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BA226FD-6A07-4BF1-BEE6-F11518A1C19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LUCKNOW DPR" sheetId="5" r:id="rId1"/>
    <sheet name="Schedule" sheetId="8" r:id="rId2"/>
    <sheet name="Sheet2" sheetId="9" r:id="rId3"/>
    <sheet name="Sheet5" sheetId="13" r:id="rId4"/>
    <sheet name="LUCKNOW DPR  Report" sheetId="1" state="hidden" r:id="rId5"/>
    <sheet name="Sheet1" sheetId="3" state="hidden" r:id="rId6"/>
    <sheet name="Material Status" sheetId="2" state="hidden" r:id="rId7"/>
  </sheets>
  <definedNames>
    <definedName name="_xlnm._FilterDatabase" localSheetId="0" hidden="1">'LUCKNOW DPR'!$A$1:$AF$228</definedName>
    <definedName name="_xlnm._FilterDatabase" localSheetId="4" hidden="1">'LUCKNOW DPR  Report'!$AC$1:$AC$64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8" i="5" l="1"/>
  <c r="A226" i="5"/>
  <c r="A227" i="5"/>
  <c r="A219" i="5"/>
  <c r="A225" i="5"/>
  <c r="A224" i="5"/>
  <c r="A222" i="5"/>
  <c r="A223" i="5"/>
  <c r="A221" i="5"/>
  <c r="A220" i="5"/>
  <c r="A218" i="5"/>
  <c r="A217" i="5"/>
  <c r="A215" i="5"/>
  <c r="A216" i="5"/>
  <c r="A214" i="5"/>
  <c r="A212" i="5"/>
  <c r="A213" i="5"/>
  <c r="A211" i="5"/>
  <c r="A209" i="5" l="1"/>
  <c r="A210" i="5"/>
  <c r="A206" i="5"/>
  <c r="A207" i="5"/>
  <c r="A208" i="5"/>
  <c r="A203" i="5"/>
  <c r="A204" i="5"/>
  <c r="A205" i="5"/>
  <c r="A3" i="5"/>
  <c r="A198" i="5"/>
  <c r="A199" i="5"/>
  <c r="A200" i="5"/>
  <c r="A201" i="5"/>
  <c r="A202" i="5"/>
  <c r="A196" i="5"/>
  <c r="A197" i="5"/>
  <c r="A192" i="5"/>
  <c r="A193" i="5"/>
  <c r="A194" i="5"/>
  <c r="A195" i="5"/>
  <c r="A191" i="5"/>
  <c r="A190" i="5"/>
  <c r="A189" i="5"/>
  <c r="A186" i="5"/>
  <c r="A187" i="5"/>
  <c r="A188" i="5"/>
  <c r="A183" i="5"/>
  <c r="A184" i="5"/>
  <c r="A185" i="5"/>
  <c r="A182" i="5"/>
  <c r="A179" i="5"/>
  <c r="A180" i="5"/>
  <c r="A181" i="5"/>
  <c r="A176" i="5"/>
  <c r="A177" i="5"/>
  <c r="A178" i="5"/>
  <c r="A170" i="5"/>
  <c r="A171" i="5"/>
  <c r="A172" i="5"/>
  <c r="A173" i="5"/>
  <c r="A174" i="5"/>
  <c r="A175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2" i="5"/>
  <c r="A4" i="5"/>
  <c r="H5" i="2"/>
  <c r="H7" i="2"/>
  <c r="H8" i="2"/>
  <c r="H9" i="2"/>
  <c r="H10" i="2"/>
  <c r="H11" i="2"/>
  <c r="H13" i="2"/>
  <c r="H14" i="2"/>
  <c r="H15" i="2"/>
  <c r="H16" i="2"/>
  <c r="H18" i="2"/>
  <c r="H4" i="2"/>
  <c r="I19" i="2"/>
  <c r="G17" i="2"/>
  <c r="H17" i="2" s="1"/>
  <c r="G12" i="2"/>
  <c r="H12" i="2" s="1"/>
  <c r="G6" i="2"/>
  <c r="H6" i="2" s="1"/>
  <c r="H19" i="2" l="1"/>
  <c r="G19" i="2"/>
</calcChain>
</file>

<file path=xl/sharedStrings.xml><?xml version="1.0" encoding="utf-8"?>
<sst xmlns="http://schemas.openxmlformats.org/spreadsheetml/2006/main" count="7837" uniqueCount="1325">
  <si>
    <t>TermId</t>
  </si>
  <si>
    <t>Gateway IP Address</t>
  </si>
  <si>
    <t>ATM IP Address</t>
  </si>
  <si>
    <t>SUBNET MASK</t>
  </si>
  <si>
    <t>Switch URL</t>
  </si>
  <si>
    <t>Primary DNS</t>
  </si>
  <si>
    <t>Alternate DNS</t>
  </si>
  <si>
    <t>PORT NUMBER</t>
  </si>
  <si>
    <t>LHO</t>
  </si>
  <si>
    <t>Address</t>
  </si>
  <si>
    <t>State</t>
  </si>
  <si>
    <t>City</t>
  </si>
  <si>
    <t>ATM Live Date</t>
  </si>
  <si>
    <t>ATM Live Status</t>
  </si>
  <si>
    <t>Date of Schedule</t>
  </si>
  <si>
    <t>Schedule Status</t>
  </si>
  <si>
    <t>Reamrks</t>
  </si>
  <si>
    <t>Remarks</t>
  </si>
  <si>
    <t>Router Installation Status</t>
  </si>
  <si>
    <t>Signed and Stamped IR Copy (Recvd/Not Recvd)</t>
  </si>
  <si>
    <t>IR Signed &amp; Stamped date</t>
  </si>
  <si>
    <t xml:space="preserve">Date of Reschedule </t>
  </si>
  <si>
    <t>Request ID from LHO</t>
  </si>
  <si>
    <t>Hard Copy With</t>
  </si>
  <si>
    <t>Sr.No</t>
  </si>
  <si>
    <t>Row Labels</t>
  </si>
  <si>
    <t>Installed</t>
  </si>
  <si>
    <t>Schedule</t>
  </si>
  <si>
    <t>Pending</t>
  </si>
  <si>
    <t>Bank Dependency</t>
  </si>
  <si>
    <t>Grand Total</t>
  </si>
  <si>
    <t>Total Material Dispatched Till Date</t>
  </si>
  <si>
    <t>Available with Vendor After Installation</t>
  </si>
  <si>
    <t>Need to dispatch</t>
  </si>
  <si>
    <t>AHMEDABAD</t>
  </si>
  <si>
    <t>AMARAVATI</t>
  </si>
  <si>
    <t>BENGALURU</t>
  </si>
  <si>
    <t>BHOPAL</t>
  </si>
  <si>
    <t>BHUBANESHWAR</t>
  </si>
  <si>
    <t>CHANDIGARH</t>
  </si>
  <si>
    <t>CHENNAI</t>
  </si>
  <si>
    <t>GUWAHATI</t>
  </si>
  <si>
    <t>HYDERABAD</t>
  </si>
  <si>
    <t>JAIPUR</t>
  </si>
  <si>
    <t>KOLKATA</t>
  </si>
  <si>
    <t>LUCKNOW</t>
  </si>
  <si>
    <t>MAHARASHTRA</t>
  </si>
  <si>
    <t>MUMBAI METRO</t>
  </si>
  <si>
    <t>NEW DELHI</t>
  </si>
  <si>
    <t>PATNA</t>
  </si>
  <si>
    <t>THIRUVANANTHAPURAM</t>
  </si>
  <si>
    <t>S1BW012221079</t>
  </si>
  <si>
    <t>10.130.11.25</t>
  </si>
  <si>
    <t>10.130.11.26</t>
  </si>
  <si>
    <t>S1BW012221147</t>
  </si>
  <si>
    <t> switch12.onlinesbi.com</t>
  </si>
  <si>
    <t> 192.168.253.151</t>
  </si>
  <si>
    <t> 192.168.252.51</t>
  </si>
  <si>
    <t>RM01350928</t>
  </si>
  <si>
    <t>S1BW012221082</t>
  </si>
  <si>
    <t>10.130.9.229</t>
  </si>
  <si>
    <t>10.130.9.230</t>
  </si>
  <si>
    <t>RM01350926</t>
  </si>
  <si>
    <t>S1NW012221397</t>
  </si>
  <si>
    <t>10.130.6.141</t>
  </si>
  <si>
    <t>10.130.6.142</t>
  </si>
  <si>
    <t>RM01351556</t>
  </si>
  <si>
    <t>S1BW012221135</t>
  </si>
  <si>
    <t>10.130.8.77</t>
  </si>
  <si>
    <t>10.130.8.78</t>
  </si>
  <si>
    <t>RM01351557</t>
  </si>
  <si>
    <t>S1BW012221005</t>
  </si>
  <si>
    <t>10.130.8.229</t>
  </si>
  <si>
    <t>10.130.8.230</t>
  </si>
  <si>
    <t>RM01351563</t>
  </si>
  <si>
    <t>S1NW012221164</t>
  </si>
  <si>
    <t>10.130.10.37</t>
  </si>
  <si>
    <t>10.130.10.38</t>
  </si>
  <si>
    <t>RM01352191</t>
  </si>
  <si>
    <t>S1BW012221146</t>
  </si>
  <si>
    <t>10.130.7.109</t>
  </si>
  <si>
    <t>10.130.7.110</t>
  </si>
  <si>
    <t>RM01352194</t>
  </si>
  <si>
    <t>10.130.7.113</t>
  </si>
  <si>
    <t>10.130.7.114</t>
  </si>
  <si>
    <t>255.255.255.252</t>
  </si>
  <si>
    <t>RM01351565</t>
  </si>
  <si>
    <t>S1BW012221094</t>
  </si>
  <si>
    <t>10.130.6.89</t>
  </si>
  <si>
    <t>10.130.6.90</t>
  </si>
  <si>
    <t>RM01352188</t>
  </si>
  <si>
    <t>RAM RAM BANK CHAURAHA</t>
  </si>
  <si>
    <t>MALAXMI SWEETS</t>
  </si>
  <si>
    <t>EXECUTIVE ENCLAVE</t>
  </si>
  <si>
    <t>ARIF CHAMBER</t>
  </si>
  <si>
    <t>BADSHAH NAGAR RLY STATION</t>
  </si>
  <si>
    <t>KANCHANA BIHARI MARG</t>
  </si>
  <si>
    <t>MAA SHARDA COMPLEX</t>
  </si>
  <si>
    <t>TRIVENI NAGAR</t>
  </si>
  <si>
    <t>NEAR KAISERBAGH BUS STAND</t>
  </si>
  <si>
    <t>Live</t>
  </si>
  <si>
    <t>Done</t>
  </si>
  <si>
    <t>S1BW012221067</t>
  </si>
  <si>
    <t>10.130.9.233</t>
  </si>
  <si>
    <t>10.130.9.234</t>
  </si>
  <si>
    <t>RM01352186</t>
  </si>
  <si>
    <t>NAKA ROAD</t>
  </si>
  <si>
    <t>S1BW012221001</t>
  </si>
  <si>
    <t>NEAR CATHEDRAL CHURCH</t>
  </si>
  <si>
    <t>10.130.7.105</t>
  </si>
  <si>
    <t>10.130.7.106</t>
  </si>
  <si>
    <t>RM01352803</t>
  </si>
  <si>
    <t>S1BW012221085</t>
  </si>
  <si>
    <t>10.130.11.21</t>
  </si>
  <si>
    <t>10.130.11.22</t>
  </si>
  <si>
    <t>RM01352806</t>
  </si>
  <si>
    <t>S1BW012221129</t>
  </si>
  <si>
    <t>SETH RAM JAS ROAD,NARHI</t>
  </si>
  <si>
    <t>10.130.7.49</t>
  </si>
  <si>
    <t>10.130.7.50</t>
  </si>
  <si>
    <t>RM01352807</t>
  </si>
  <si>
    <t>S1BW012221050</t>
  </si>
  <si>
    <t>ZOO GATE END</t>
  </si>
  <si>
    <t>10.130.6.185</t>
  </si>
  <si>
    <t>10.130.6.186</t>
  </si>
  <si>
    <t>RM01352804</t>
  </si>
  <si>
    <t>S1BW012221105</t>
  </si>
  <si>
    <t>S1BW012221134</t>
  </si>
  <si>
    <t>NEAR JANIS HOSPITAL, VIVE</t>
  </si>
  <si>
    <t>10.130.6.137</t>
  </si>
  <si>
    <t>10.130.6.138</t>
  </si>
  <si>
    <t>RM01352805</t>
  </si>
  <si>
    <t>NEAR UJALA APARTMENT</t>
  </si>
  <si>
    <t>10.130.6.213</t>
  </si>
  <si>
    <t>10.130.6.214</t>
  </si>
  <si>
    <t>RM01352199</t>
  </si>
  <si>
    <t>Date of Router Installation</t>
  </si>
  <si>
    <t>Received</t>
  </si>
  <si>
    <t>ASHISH MISHRA</t>
  </si>
  <si>
    <t>S1BW000075061</t>
  </si>
  <si>
    <t>MOBILE ATM-AYODHYA</t>
  </si>
  <si>
    <t>10.130.1.209</t>
  </si>
  <si>
    <t>10.130.1.210</t>
  </si>
  <si>
    <t>AYODHYA</t>
  </si>
  <si>
    <t>S1BW012221108</t>
  </si>
  <si>
    <t>S1BW012221138</t>
  </si>
  <si>
    <t>S1BW012221132</t>
  </si>
  <si>
    <t>S1NW012221176</t>
  </si>
  <si>
    <t>S1BW000201013</t>
  </si>
  <si>
    <t>DASHMESH APPTT.</t>
  </si>
  <si>
    <t>RAJAJIPURA</t>
  </si>
  <si>
    <t>VIJAY KHAND</t>
  </si>
  <si>
    <t>NEAR BUS STATION</t>
  </si>
  <si>
    <t>VARANASI</t>
  </si>
  <si>
    <t>10.130.10.5</t>
  </si>
  <si>
    <t>10.130.10.6</t>
  </si>
  <si>
    <t>RM01357415</t>
  </si>
  <si>
    <t>10.130.8.5</t>
  </si>
  <si>
    <t>10.130.8.6</t>
  </si>
  <si>
    <t>RM01357418</t>
  </si>
  <si>
    <t>10.130.6.145</t>
  </si>
  <si>
    <t>RM01357419</t>
  </si>
  <si>
    <t>10.130.8.173</t>
  </si>
  <si>
    <t>RM01357421</t>
  </si>
  <si>
    <t>10.130.6.149</t>
  </si>
  <si>
    <t>RM01358694</t>
  </si>
  <si>
    <t>10.130.6.146</t>
  </si>
  <si>
    <t>10.130.8.174</t>
  </si>
  <si>
    <t>10.130.6.150</t>
  </si>
  <si>
    <t>S1NW012221084</t>
  </si>
  <si>
    <t>ELDECO EXPRESS PLAZA</t>
  </si>
  <si>
    <t>10.130.5.245</t>
  </si>
  <si>
    <t>10.130.5.246</t>
  </si>
  <si>
    <t>S1BW012221137</t>
  </si>
  <si>
    <t>PARAG DAIRY</t>
  </si>
  <si>
    <t>10.130.7.61</t>
  </si>
  <si>
    <t>10.130.7.62</t>
  </si>
  <si>
    <t>RM01361737</t>
  </si>
  <si>
    <t>RM01361725</t>
  </si>
  <si>
    <t>S1BW012221141</t>
  </si>
  <si>
    <t>INDRALOK COLONY</t>
  </si>
  <si>
    <t>S1NW012221154</t>
  </si>
  <si>
    <t>11 GRC 2ND LUCKNOW</t>
  </si>
  <si>
    <t>S1NW012221185</t>
  </si>
  <si>
    <t>NEAR ST. JOSEPH SCHOOL</t>
  </si>
  <si>
    <t>10.130.8.73</t>
  </si>
  <si>
    <t>10.130.8.74</t>
  </si>
  <si>
    <t>10.130.7.117</t>
  </si>
  <si>
    <t>10.130.7.118</t>
  </si>
  <si>
    <t>10.130.6.33</t>
  </si>
  <si>
    <t>10.130.6.34</t>
  </si>
  <si>
    <t>RM01361722</t>
  </si>
  <si>
    <t>RM01361732</t>
  </si>
  <si>
    <t>RM01357420</t>
  </si>
  <si>
    <t>S1NW012221432</t>
  </si>
  <si>
    <t>ADARSH KARAGAR</t>
  </si>
  <si>
    <t>S1BW012221195</t>
  </si>
  <si>
    <t>SGPGI OLD OPD</t>
  </si>
  <si>
    <t>10.130.1.205</t>
  </si>
  <si>
    <t>10.130.1.206</t>
  </si>
  <si>
    <t>10.130.6.189</t>
  </si>
  <si>
    <t>10.130.6.190</t>
  </si>
  <si>
    <t>RM01361717</t>
  </si>
  <si>
    <t>RM01361739</t>
  </si>
  <si>
    <t>S1NB012221418</t>
  </si>
  <si>
    <t>S1NW012221349</t>
  </si>
  <si>
    <t>S1BW012221028</t>
  </si>
  <si>
    <t>S1NW012221183</t>
  </si>
  <si>
    <t>S1BB012221320</t>
  </si>
  <si>
    <t>CHARBAGH RLY STN 4TH</t>
  </si>
  <si>
    <t>MEDANTA HOSPITAL</t>
  </si>
  <si>
    <t>DRM OFFICE HAZRETGANJ</t>
  </si>
  <si>
    <t>CHANDAN HOSPITAL LUCKNOW</t>
  </si>
  <si>
    <t>U.P. DIAL 112</t>
  </si>
  <si>
    <t>10.130.12.217</t>
  </si>
  <si>
    <t>10.130.14.109</t>
  </si>
  <si>
    <t>10.130.14.45</t>
  </si>
  <si>
    <t>10.130.12.53</t>
  </si>
  <si>
    <t>10.130.12.133</t>
  </si>
  <si>
    <t>10.130.12.218</t>
  </si>
  <si>
    <t>10.130.14.110</t>
  </si>
  <si>
    <t>10.130.14.46</t>
  </si>
  <si>
    <t>10.130.12.54</t>
  </si>
  <si>
    <t>10.130.12.134</t>
  </si>
  <si>
    <t>RM01369875</t>
  </si>
  <si>
    <t>RM01369880</t>
  </si>
  <si>
    <t>RM01369884</t>
  </si>
  <si>
    <t>RM01369888</t>
  </si>
  <si>
    <t>RM01369895</t>
  </si>
  <si>
    <t>S1NW012221231</t>
  </si>
  <si>
    <t>NEAR KAISERBAGH BUS STATI</t>
  </si>
  <si>
    <t>10.130.13.205</t>
  </si>
  <si>
    <t>10.130.13.206</t>
  </si>
  <si>
    <t>RM01369876</t>
  </si>
  <si>
    <t>S1NW000201178</t>
  </si>
  <si>
    <t>S1NW001494022</t>
  </si>
  <si>
    <t>S1NW001494023</t>
  </si>
  <si>
    <t>SARASWATI VIDYA MANDIRGOR</t>
  </si>
  <si>
    <t>IN FRONT OF CCM OFFICE</t>
  </si>
  <si>
    <t>GORAKHPUR</t>
  </si>
  <si>
    <t>10.130.13.21</t>
  </si>
  <si>
    <t>10.130.13.22</t>
  </si>
  <si>
    <t>10.130.13.129</t>
  </si>
  <si>
    <t>10.130.13.130</t>
  </si>
  <si>
    <t>10.130.12.1</t>
  </si>
  <si>
    <t>10.130.12.2</t>
  </si>
  <si>
    <t>RM01370462</t>
  </si>
  <si>
    <t>RM01370442</t>
  </si>
  <si>
    <t>RM01370443</t>
  </si>
  <si>
    <t>S1BW000107199</t>
  </si>
  <si>
    <t>UPSIDC LAKHANPUR</t>
  </si>
  <si>
    <t>KANPUR NAGAR</t>
  </si>
  <si>
    <t>10.130.13.173</t>
  </si>
  <si>
    <t>10.130.13.174</t>
  </si>
  <si>
    <t>RM01370455</t>
  </si>
  <si>
    <t>S1BB000201134</t>
  </si>
  <si>
    <t>MANDUADIH RLY STN.</t>
  </si>
  <si>
    <t>10.130.12.5</t>
  </si>
  <si>
    <t>10.130.12.6</t>
  </si>
  <si>
    <t>RM01370464</t>
  </si>
  <si>
    <t>S1BW012221048</t>
  </si>
  <si>
    <t>S1BW000615014</t>
  </si>
  <si>
    <t>S1BW012221040</t>
  </si>
  <si>
    <t>S1NB012221363</t>
  </si>
  <si>
    <t>SGPGI MAIN GATE-II</t>
  </si>
  <si>
    <t>PUNJABI MARKET</t>
  </si>
  <si>
    <t>LUCKNOW AIRPORT</t>
  </si>
  <si>
    <t>MOBILE 1ST ATM VAN</t>
  </si>
  <si>
    <t>10.130.12.73</t>
  </si>
  <si>
    <t>10.130.12.74</t>
  </si>
  <si>
    <t>RM01369889</t>
  </si>
  <si>
    <t>SULTANABAD</t>
  </si>
  <si>
    <t>BAREILLY</t>
  </si>
  <si>
    <t>RM01369886</t>
  </si>
  <si>
    <t>RM01371057</t>
  </si>
  <si>
    <t>RM01370421</t>
  </si>
  <si>
    <t>10.130.13.77</t>
  </si>
  <si>
    <t>10.130.13.78</t>
  </si>
  <si>
    <t>10.130.13.153</t>
  </si>
  <si>
    <t>10.130.13.154</t>
  </si>
  <si>
    <t>10.130.12.21</t>
  </si>
  <si>
    <t>10.130.12.22</t>
  </si>
  <si>
    <t>S5BL012221623</t>
  </si>
  <si>
    <t>S1NW000107076</t>
  </si>
  <si>
    <t>MOB ADWM NORTH LKO</t>
  </si>
  <si>
    <t>ALIMCO GATE</t>
  </si>
  <si>
    <t>10.130.12.233</t>
  </si>
  <si>
    <t>10.130.12.234</t>
  </si>
  <si>
    <t>10.130.13.49</t>
  </si>
  <si>
    <t>10.130.13.50</t>
  </si>
  <si>
    <t>RM01370414</t>
  </si>
  <si>
    <t>RM01371063</t>
  </si>
  <si>
    <t>S1BB000084008</t>
  </si>
  <si>
    <t>S1NB000615058</t>
  </si>
  <si>
    <t>S1NB000615060</t>
  </si>
  <si>
    <t>S1BC000702002</t>
  </si>
  <si>
    <t>RLY STAT GONDA ATM</t>
  </si>
  <si>
    <t>100 FEET ROAD</t>
  </si>
  <si>
    <t>ESAIYO KI PULIYA 2</t>
  </si>
  <si>
    <t>RAILWAY STATION</t>
  </si>
  <si>
    <t>GONDA</t>
  </si>
  <si>
    <t>RAMPUR</t>
  </si>
  <si>
    <t>10.130.13.189</t>
  </si>
  <si>
    <t>10.130.13.190</t>
  </si>
  <si>
    <t>10.130.13.133</t>
  </si>
  <si>
    <t>10.130.13.134</t>
  </si>
  <si>
    <t>10.130.13.81</t>
  </si>
  <si>
    <t>10.130.13.82</t>
  </si>
  <si>
    <t>10.130.14.49</t>
  </si>
  <si>
    <t>10.130.14.50</t>
  </si>
  <si>
    <t>RM01370427</t>
  </si>
  <si>
    <t>RM01372223</t>
  </si>
  <si>
    <t>RM01372232</t>
  </si>
  <si>
    <t>RM01372236</t>
  </si>
  <si>
    <t>S1BW012221074</t>
  </si>
  <si>
    <t>LULU MALL, LUCKNOW</t>
  </si>
  <si>
    <t>10.130.13.65</t>
  </si>
  <si>
    <t>10.130.13.66</t>
  </si>
  <si>
    <t>RM01369892</t>
  </si>
  <si>
    <t>S1BW000682004</t>
  </si>
  <si>
    <t>S1BB000682038</t>
  </si>
  <si>
    <t>DRM OFFICE GATE</t>
  </si>
  <si>
    <t>DRM OFFICE MORADABAD</t>
  </si>
  <si>
    <t>MORADABAD</t>
  </si>
  <si>
    <t>10.130.13.9</t>
  </si>
  <si>
    <t>10.130.13.10</t>
  </si>
  <si>
    <t>10.130.12.41</t>
  </si>
  <si>
    <t>10.130.12.42</t>
  </si>
  <si>
    <t>RM01372229</t>
  </si>
  <si>
    <t>RM01374363</t>
  </si>
  <si>
    <t>S1NC000017026</t>
  </si>
  <si>
    <t>RAILWAY STATION BALLIA</t>
  </si>
  <si>
    <t>BALLIA</t>
  </si>
  <si>
    <t>10.130.13.169</t>
  </si>
  <si>
    <t>10.130.13.170</t>
  </si>
  <si>
    <t>RM01371066</t>
  </si>
  <si>
    <t>S1BA012221370</t>
  </si>
  <si>
    <t>ASHOK MARG</t>
  </si>
  <si>
    <t>10.130.13.73</t>
  </si>
  <si>
    <t>10.130.13.74</t>
  </si>
  <si>
    <t>RM01374359</t>
  </si>
  <si>
    <t>S1NW000107008</t>
  </si>
  <si>
    <t>10.130.13.217</t>
  </si>
  <si>
    <t>10.130.13.218</t>
  </si>
  <si>
    <t>RM01370452</t>
  </si>
  <si>
    <t>S1NC000014016</t>
  </si>
  <si>
    <t>SHARDA TIRAHA 02 AZM</t>
  </si>
  <si>
    <t>AZAMGARH</t>
  </si>
  <si>
    <t>10.130.13.69</t>
  </si>
  <si>
    <t>10.130.13.70</t>
  </si>
  <si>
    <t>RM01372239</t>
  </si>
  <si>
    <t>S1BB001494081</t>
  </si>
  <si>
    <t>10.130.13.141</t>
  </si>
  <si>
    <t>10.130.13.142</t>
  </si>
  <si>
    <t>RM01375087</t>
  </si>
  <si>
    <t>S1BB000161020</t>
  </si>
  <si>
    <t>RAILWAY STATION RAEBARELI</t>
  </si>
  <si>
    <t>RAE BARELI</t>
  </si>
  <si>
    <t>10.130.12.81</t>
  </si>
  <si>
    <t>10.130.12.82</t>
  </si>
  <si>
    <t>RM01371056</t>
  </si>
  <si>
    <t>S1NC000006101</t>
  </si>
  <si>
    <t>MOBILE ATM ALLAHABAD</t>
  </si>
  <si>
    <t>10.130.6.173</t>
  </si>
  <si>
    <t>10.130.6.174</t>
  </si>
  <si>
    <t>ALLAHABAD</t>
  </si>
  <si>
    <t>RM01374676</t>
  </si>
  <si>
    <t>MOBILE ATM VARANASI</t>
  </si>
  <si>
    <t>UTTAR PRADESH</t>
  </si>
  <si>
    <t>MOBILE ATM KANPUR</t>
  </si>
  <si>
    <t>MOBILE ATM GORAKHPUR</t>
  </si>
  <si>
    <t>S1BB006031003</t>
  </si>
  <si>
    <t>RLY STN ORAI</t>
  </si>
  <si>
    <t>JALAUN</t>
  </si>
  <si>
    <t>10.130.13.181</t>
  </si>
  <si>
    <t>10.130.13.182</t>
  </si>
  <si>
    <t>RM01371062</t>
  </si>
  <si>
    <t>S1BW000201050</t>
  </si>
  <si>
    <t>CHANDPUR CROSSING</t>
  </si>
  <si>
    <t>10.130.13.177</t>
  </si>
  <si>
    <t>10.130.13.178</t>
  </si>
  <si>
    <t>RM01377612</t>
  </si>
  <si>
    <t>S1BB000076005</t>
  </si>
  <si>
    <t>FATEHPUR RAILWAY STATION</t>
  </si>
  <si>
    <t>FATEHPUR</t>
  </si>
  <si>
    <t>10.130.12.213</t>
  </si>
  <si>
    <t>10.130.12.214</t>
  </si>
  <si>
    <t>RM01371051</t>
  </si>
  <si>
    <t>Over SBI Mail</t>
  </si>
  <si>
    <t>S1BW012221055</t>
  </si>
  <si>
    <t>S1BW012221061</t>
  </si>
  <si>
    <t>ENGG COLLEGE CHAURAHA</t>
  </si>
  <si>
    <t>ENGG.COLLG.CHAUHARA</t>
  </si>
  <si>
    <t>10.130.19.133</t>
  </si>
  <si>
    <t>10.130.19.134</t>
  </si>
  <si>
    <t>10.130.18.117</t>
  </si>
  <si>
    <t>10.130.18.118</t>
  </si>
  <si>
    <t>RM01391675</t>
  </si>
  <si>
    <t>RM01391676</t>
  </si>
  <si>
    <t>S1BB012221245</t>
  </si>
  <si>
    <t>Sec P, aliganj</t>
  </si>
  <si>
    <t>10.130.17.157</t>
  </si>
  <si>
    <t>10.130.17.158</t>
  </si>
  <si>
    <t>RM01392909</t>
  </si>
  <si>
    <t>RM01391677</t>
  </si>
  <si>
    <t>RM01391682</t>
  </si>
  <si>
    <t>RM01391687</t>
  </si>
  <si>
    <t>RM01391689</t>
  </si>
  <si>
    <t>RM01391693</t>
  </si>
  <si>
    <t>RM01392916</t>
  </si>
  <si>
    <t>RM01392936</t>
  </si>
  <si>
    <t>RM01392948</t>
  </si>
  <si>
    <t>RM01392967</t>
  </si>
  <si>
    <t>RM01392977</t>
  </si>
  <si>
    <t>S1BW012221204</t>
  </si>
  <si>
    <t>S1NW012221169</t>
  </si>
  <si>
    <t>S1BW012221212</t>
  </si>
  <si>
    <t>S1BW012221052</t>
  </si>
  <si>
    <t>S1BW012221213</t>
  </si>
  <si>
    <t>S1NW012221171</t>
  </si>
  <si>
    <t>S1NW000107085</t>
  </si>
  <si>
    <t>S1BW012221091</t>
  </si>
  <si>
    <t>S1NW012221399</t>
  </si>
  <si>
    <t>S1BW012221206</t>
  </si>
  <si>
    <t>QUISARBAGH</t>
  </si>
  <si>
    <t>NEAR NEEBOO PARK</t>
  </si>
  <si>
    <t>NEAR SHANTINIKETAN CHINHA</t>
  </si>
  <si>
    <t>FAIZABAD ROAD SAMTHAR PUM</t>
  </si>
  <si>
    <t>INDIRANAGAR</t>
  </si>
  <si>
    <t>GOYAL ENCLAVE OPP BBD UNI</t>
  </si>
  <si>
    <t>ZARIB CHOWKI</t>
  </si>
  <si>
    <t>GALAXY TOWER</t>
  </si>
  <si>
    <t>SECTOR 11 INDIRANAGAR LKO</t>
  </si>
  <si>
    <t>NEAR NADWA COLLEGE, LUCKN</t>
  </si>
  <si>
    <t>10.130.19.113</t>
  </si>
  <si>
    <t>10.130.19.114</t>
  </si>
  <si>
    <t>10.130.17.177</t>
  </si>
  <si>
    <t>10.130.17.178</t>
  </si>
  <si>
    <t>10.130.18.69</t>
  </si>
  <si>
    <t>10.130.18.70</t>
  </si>
  <si>
    <t>10.130.18.129</t>
  </si>
  <si>
    <t>10.130.18.130</t>
  </si>
  <si>
    <t>10.130.19.69</t>
  </si>
  <si>
    <t>10.130.19.70</t>
  </si>
  <si>
    <t>10.130.18.173</t>
  </si>
  <si>
    <t>10.130.18.174</t>
  </si>
  <si>
    <t>10.130.19.65</t>
  </si>
  <si>
    <t>10.130.19.66</t>
  </si>
  <si>
    <t>10.130.20.101</t>
  </si>
  <si>
    <t>10.130.20.102</t>
  </si>
  <si>
    <t>10.130.20.81</t>
  </si>
  <si>
    <t>10.130.20.82</t>
  </si>
  <si>
    <t>10.130.20.113</t>
  </si>
  <si>
    <t>10.130.20.114</t>
  </si>
  <si>
    <t>S1NW000107064</t>
  </si>
  <si>
    <t>S1NW012221191</t>
  </si>
  <si>
    <t>S1BW012221044</t>
  </si>
  <si>
    <t>S1NW012221170</t>
  </si>
  <si>
    <t>S1BW012221215</t>
  </si>
  <si>
    <t>FAZALGANJ CROSSING</t>
  </si>
  <si>
    <t>RAJAJIPURAM</t>
  </si>
  <si>
    <t>RAJAJIPURAM,</t>
  </si>
  <si>
    <t>SANJAY MARKET RAJAJIPURAM</t>
  </si>
  <si>
    <t>10.130.18.205</t>
  </si>
  <si>
    <t>10.130.18.206</t>
  </si>
  <si>
    <t>10.130.20.129</t>
  </si>
  <si>
    <t>10.130.20.130</t>
  </si>
  <si>
    <t>10.130.20.105</t>
  </si>
  <si>
    <t>10.130.20.106</t>
  </si>
  <si>
    <t>10.130.20.97</t>
  </si>
  <si>
    <t>10.130.20.98</t>
  </si>
  <si>
    <t>10.130.20.109</t>
  </si>
  <si>
    <t>10.130.20.110</t>
  </si>
  <si>
    <t>RM01392940</t>
  </si>
  <si>
    <t>RM01392956</t>
  </si>
  <si>
    <t>RM01392961</t>
  </si>
  <si>
    <t>RM01392963</t>
  </si>
  <si>
    <t>RM01392981</t>
  </si>
  <si>
    <t>S1NW000107117</t>
  </si>
  <si>
    <t>JAWAHAR NAGAR</t>
  </si>
  <si>
    <t>10.130.19.61</t>
  </si>
  <si>
    <t>10.130.19.62</t>
  </si>
  <si>
    <t>RM01392933</t>
  </si>
  <si>
    <t>S5NA000161621</t>
  </si>
  <si>
    <t>S1BB000161038</t>
  </si>
  <si>
    <t>S5NL000161622</t>
  </si>
  <si>
    <t>SHOP No. 3, RANDHAVA COMPLEX,OPP. SUPER MARKET</t>
  </si>
  <si>
    <t>RAEBARELI</t>
  </si>
  <si>
    <t>10.130.18.193</t>
  </si>
  <si>
    <t>10.130.18.194</t>
  </si>
  <si>
    <t>10.130.18.25</t>
  </si>
  <si>
    <t>10.130.18.26</t>
  </si>
  <si>
    <t>10.130.16.249</t>
  </si>
  <si>
    <t>10.130.16.250</t>
  </si>
  <si>
    <t>RM01395148</t>
  </si>
  <si>
    <t>RM01395253</t>
  </si>
  <si>
    <t>RM01395254</t>
  </si>
  <si>
    <t>S1BW012221049</t>
  </si>
  <si>
    <t>S1NW012221196</t>
  </si>
  <si>
    <t>S1BW012221489</t>
  </si>
  <si>
    <t>ZOO GATE PARK ROAD END</t>
  </si>
  <si>
    <t>NEAR IISR BRANCH</t>
  </si>
  <si>
    <t>VIPUL PLAZA GOMTINAGAR</t>
  </si>
  <si>
    <t>10.130.19.137</t>
  </si>
  <si>
    <t>10.130.19.138</t>
  </si>
  <si>
    <t>10.130.19.141</t>
  </si>
  <si>
    <t>10.130.19.142</t>
  </si>
  <si>
    <t>10.130.20.93</t>
  </si>
  <si>
    <t>10.130.20.94</t>
  </si>
  <si>
    <t>RM01391672</t>
  </si>
  <si>
    <t>RM01391683</t>
  </si>
  <si>
    <t>RM01392974</t>
  </si>
  <si>
    <t>S1NW000107116</t>
  </si>
  <si>
    <t>GANDHI NAGAR</t>
  </si>
  <si>
    <t>10.130.18.109</t>
  </si>
  <si>
    <t>10.130.18.110</t>
  </si>
  <si>
    <t>RM01392944</t>
  </si>
  <si>
    <t>Network</t>
  </si>
  <si>
    <t>MS Vendor</t>
  </si>
  <si>
    <t>Machine Make</t>
  </si>
  <si>
    <t>NW-1</t>
  </si>
  <si>
    <t>HITACHI(MS20)</t>
  </si>
  <si>
    <t>HYOSUNG</t>
  </si>
  <si>
    <t>NW-3</t>
  </si>
  <si>
    <t>NCR</t>
  </si>
  <si>
    <t>NW-2</t>
  </si>
  <si>
    <t>OKI(P13)</t>
  </si>
  <si>
    <t>OKI</t>
  </si>
  <si>
    <t>HITACHI</t>
  </si>
  <si>
    <t>LIPI</t>
  </si>
  <si>
    <t>S1BW012221214</t>
  </si>
  <si>
    <t>S1BW012221211</t>
  </si>
  <si>
    <t>C-66 SEC-1ALIGANJ</t>
  </si>
  <si>
    <t>KHURAMNAGAR</t>
  </si>
  <si>
    <t>10.130.18.41</t>
  </si>
  <si>
    <t>10.130.18.42</t>
  </si>
  <si>
    <t>10.130.20.73</t>
  </si>
  <si>
    <t>10.130.20.74</t>
  </si>
  <si>
    <t>RM01392911</t>
  </si>
  <si>
    <t>RM01392951</t>
  </si>
  <si>
    <t>S1NW012221175</t>
  </si>
  <si>
    <t>S1BW012221220</t>
  </si>
  <si>
    <t>SEC;TOR I LDA</t>
  </si>
  <si>
    <t>AASHIYANA SECTOR-M</t>
  </si>
  <si>
    <t>10.130.16.185</t>
  </si>
  <si>
    <t>10.130.16.186</t>
  </si>
  <si>
    <t>10.130.20.69</t>
  </si>
  <si>
    <t>10.130.20.70</t>
  </si>
  <si>
    <t>RM01391692</t>
  </si>
  <si>
    <t>RM01392952</t>
  </si>
  <si>
    <t>INSTALLATION   VENDOR</t>
  </si>
  <si>
    <t>Servolutions</t>
  </si>
  <si>
    <t>S1BW000014012</t>
  </si>
  <si>
    <t>GANDHI TIRAHA RAIDOPUR</t>
  </si>
  <si>
    <t>10.130.23.205</t>
  </si>
  <si>
    <t>10.130.23.206</t>
  </si>
  <si>
    <t>RM01445139</t>
  </si>
  <si>
    <t>MVF</t>
  </si>
  <si>
    <t>S1BB012221317</t>
  </si>
  <si>
    <t>KGMC NEAR TRAUMA CENTER</t>
  </si>
  <si>
    <t>10.130.35.249</t>
  </si>
  <si>
    <t>10.130.35.250</t>
  </si>
  <si>
    <t>RM01454916</t>
  </si>
  <si>
    <t>S1BW012221229</t>
  </si>
  <si>
    <t>S1BC012221307</t>
  </si>
  <si>
    <t>S1BB012221280</t>
  </si>
  <si>
    <t>S1NW012221107</t>
  </si>
  <si>
    <t>VIRAT MARKET</t>
  </si>
  <si>
    <t>10.130.28.41</t>
  </si>
  <si>
    <t>10.130.28.42</t>
  </si>
  <si>
    <t>POLICE LINES</t>
  </si>
  <si>
    <t>10.130.35.225</t>
  </si>
  <si>
    <t>10.130.35.226</t>
  </si>
  <si>
    <t>RLY STN CHARBAGH 3RD</t>
  </si>
  <si>
    <t>10.130.35.161</t>
  </si>
  <si>
    <t>10.130.35.162</t>
  </si>
  <si>
    <t>SONIA GANDHI MARKET</t>
  </si>
  <si>
    <t>10.130.40.185</t>
  </si>
  <si>
    <t>10.130.40.186</t>
  </si>
  <si>
    <t>RM01456303</t>
  </si>
  <si>
    <t>RM01457696</t>
  </si>
  <si>
    <t>RM01457695</t>
  </si>
  <si>
    <t>RM01456300</t>
  </si>
  <si>
    <t>S1NB012221351</t>
  </si>
  <si>
    <t>S1BC012221299</t>
  </si>
  <si>
    <t>S1BB012221305</t>
  </si>
  <si>
    <t>S1BW012221060</t>
  </si>
  <si>
    <t>S1BW000006037</t>
  </si>
  <si>
    <t>ATM NEELMATHA</t>
  </si>
  <si>
    <t>2ND ATM AISHBAGH RLY STN</t>
  </si>
  <si>
    <t>UDAY TOWER</t>
  </si>
  <si>
    <t>PRAYAG HOTEL</t>
  </si>
  <si>
    <t>10.130.35.217</t>
  </si>
  <si>
    <t>10.130.35.218</t>
  </si>
  <si>
    <t>10.130.27.85</t>
  </si>
  <si>
    <t>10.130.27.86</t>
  </si>
  <si>
    <t>10.130.46.9</t>
  </si>
  <si>
    <t>10.130.46.10</t>
  </si>
  <si>
    <t>10.130.27.33</t>
  </si>
  <si>
    <t>10.130.27.34</t>
  </si>
  <si>
    <t>10.130.48.169</t>
  </si>
  <si>
    <t>10.130.48.170</t>
  </si>
  <si>
    <t>RM01459203</t>
  </si>
  <si>
    <t>RM01459085</t>
  </si>
  <si>
    <t>RM01456245</t>
  </si>
  <si>
    <t>RM01456266</t>
  </si>
  <si>
    <t>RM01457683</t>
  </si>
  <si>
    <t>Global Force</t>
  </si>
  <si>
    <t>PM STATUS</t>
  </si>
  <si>
    <t>PENDING</t>
  </si>
  <si>
    <t>S1NB012221419</t>
  </si>
  <si>
    <t>S1BW012221222</t>
  </si>
  <si>
    <t>S1NW012221181</t>
  </si>
  <si>
    <t>S1NW012221159</t>
  </si>
  <si>
    <t>LATOUCHE ROAD</t>
  </si>
  <si>
    <t>R.A. BAZAR, TOPKHANA</t>
  </si>
  <si>
    <t>MACHLI CHAURAHA</t>
  </si>
  <si>
    <t>NEAR MACHLI CHAURAHA</t>
  </si>
  <si>
    <t>10.130.26.201</t>
  </si>
  <si>
    <t>10.130.26.202</t>
  </si>
  <si>
    <t>10.130.27.89</t>
  </si>
  <si>
    <t>10.130.27.90</t>
  </si>
  <si>
    <t>10.130.35.165</t>
  </si>
  <si>
    <t>10.130.35.166</t>
  </si>
  <si>
    <t>10.130.29.161</t>
  </si>
  <si>
    <t>10.130.29.162</t>
  </si>
  <si>
    <t>RM01459118</t>
  </si>
  <si>
    <t>RM01459127</t>
  </si>
  <si>
    <t>RM01459132</t>
  </si>
  <si>
    <t>RM01459214</t>
  </si>
  <si>
    <t>S1NW000107039</t>
  </si>
  <si>
    <t>S1NW000107052</t>
  </si>
  <si>
    <t>S1NC000006089</t>
  </si>
  <si>
    <t>S1NW000006001</t>
  </si>
  <si>
    <t>ANWAR GANJ  RAILWAY STATI</t>
  </si>
  <si>
    <t>CITY CLUB G.T. ROAD</t>
  </si>
  <si>
    <t>SBI POLO MAX</t>
  </si>
  <si>
    <t>SBI RAILWAY STATION</t>
  </si>
  <si>
    <t>10.130.26.189</t>
  </si>
  <si>
    <t>10.130.26.190</t>
  </si>
  <si>
    <t>RM01457585</t>
  </si>
  <si>
    <t>10.130.27.53</t>
  </si>
  <si>
    <t>10.130.27.54</t>
  </si>
  <si>
    <t>RM01457590</t>
  </si>
  <si>
    <t>10.130.41.241</t>
  </si>
  <si>
    <t>10.130.41.242</t>
  </si>
  <si>
    <t>RM01460632</t>
  </si>
  <si>
    <t>10.130.45.58</t>
  </si>
  <si>
    <t>PENDING-ATM HW ISSUE</t>
  </si>
  <si>
    <t>OEM Dependence</t>
  </si>
  <si>
    <t>S1NB000107120</t>
  </si>
  <si>
    <t>KRISHNA NAGAR</t>
  </si>
  <si>
    <t>10.130.46.213</t>
  </si>
  <si>
    <t>10.130.46.214</t>
  </si>
  <si>
    <t>S1NW000107109</t>
  </si>
  <si>
    <t>HARJINDER NAGAR</t>
  </si>
  <si>
    <t>KANPUR</t>
  </si>
  <si>
    <t>10.130.37.37</t>
  </si>
  <si>
    <t>10.130.37.38</t>
  </si>
  <si>
    <t>S1NW000107095</t>
  </si>
  <si>
    <t>OPP HAL GATE</t>
  </si>
  <si>
    <t>10.130.33.225</t>
  </si>
  <si>
    <t>10.130.33.226</t>
  </si>
  <si>
    <t>S1BC012221316</t>
  </si>
  <si>
    <t>KAPOORTHALA 3</t>
  </si>
  <si>
    <t>10.130.26.185</t>
  </si>
  <si>
    <t>10.130.26.186</t>
  </si>
  <si>
    <t>RM01459072</t>
  </si>
  <si>
    <t>VIKASNAGAR</t>
  </si>
  <si>
    <t>10.130.28.137</t>
  </si>
  <si>
    <t>10.130.28.138</t>
  </si>
  <si>
    <t>S5NL012221685</t>
  </si>
  <si>
    <t>RM01466252</t>
  </si>
  <si>
    <t>S1NW012221180</t>
  </si>
  <si>
    <t>S1BW012221136</t>
  </si>
  <si>
    <t>S1NB012221416</t>
  </si>
  <si>
    <t>CANTONMENT, SADAR</t>
  </si>
  <si>
    <t>NEAR BANGLA BAZAR</t>
  </si>
  <si>
    <t>10.130.29.177</t>
  </si>
  <si>
    <t>10.130.29.178</t>
  </si>
  <si>
    <t>10.130.46.17</t>
  </si>
  <si>
    <t>10.130.46.18</t>
  </si>
  <si>
    <t>10.130.35.153</t>
  </si>
  <si>
    <t>10.130.35.154</t>
  </si>
  <si>
    <t>S1BC000006006</t>
  </si>
  <si>
    <t>S1BW000006055</t>
  </si>
  <si>
    <t>STAINLEY ROAD</t>
  </si>
  <si>
    <t>SBI MEDICAL COLLEGE</t>
  </si>
  <si>
    <t>10.130.26.249</t>
  </si>
  <si>
    <t>10.130.26.250</t>
  </si>
  <si>
    <t>10.130.29.217</t>
  </si>
  <si>
    <t>10.130.29.218</t>
  </si>
  <si>
    <t>RM01460660</t>
  </si>
  <si>
    <t>RM01457677</t>
  </si>
  <si>
    <t>S1NB012221334</t>
  </si>
  <si>
    <t>MALL AVENUE</t>
  </si>
  <si>
    <t>10.130.43.61</t>
  </si>
  <si>
    <t>10.130.43.62</t>
  </si>
  <si>
    <t>RM01466740</t>
  </si>
  <si>
    <t>RM01466742</t>
  </si>
  <si>
    <t>RM01466744</t>
  </si>
  <si>
    <t>RM01466749</t>
  </si>
  <si>
    <t>RM01467307</t>
  </si>
  <si>
    <t>RM01467329</t>
  </si>
  <si>
    <t>RM01467330</t>
  </si>
  <si>
    <t>S1BC012221315</t>
  </si>
  <si>
    <t>S1BW012221205</t>
  </si>
  <si>
    <t>S1BW012221089</t>
  </si>
  <si>
    <t>S1NW000107018</t>
  </si>
  <si>
    <t>S1NW000107020</t>
  </si>
  <si>
    <t>S1NB000107023</t>
  </si>
  <si>
    <t>S1NW000006122</t>
  </si>
  <si>
    <t>S1BW000006066</t>
  </si>
  <si>
    <t>S1BW000006044</t>
  </si>
  <si>
    <t>S1BW000006036</t>
  </si>
  <si>
    <t>PRIME PLAZA MUNSHIPULIA</t>
  </si>
  <si>
    <t>JWALA HOSPITAL</t>
  </si>
  <si>
    <t>AIR FORCE GATE</t>
  </si>
  <si>
    <t>AIR FORCE GATE 1</t>
  </si>
  <si>
    <t>CANT CANTONTMENT</t>
  </si>
  <si>
    <t>OLD SOHBATIYABAGH</t>
  </si>
  <si>
    <t>MAHARSHI CHAORAHA</t>
  </si>
  <si>
    <t>HEIVET ROAD 2</t>
  </si>
  <si>
    <t>PAJAWA RAM LEELA</t>
  </si>
  <si>
    <t>10.130.35.233</t>
  </si>
  <si>
    <t>10.130.35.234</t>
  </si>
  <si>
    <t>RM01459047</t>
  </si>
  <si>
    <t>10.130.27.5</t>
  </si>
  <si>
    <t>10.130.27.6</t>
  </si>
  <si>
    <t>RM01459182</t>
  </si>
  <si>
    <t>10.130.45.61</t>
  </si>
  <si>
    <t>10.130.45.62</t>
  </si>
  <si>
    <t>RM01459189</t>
  </si>
  <si>
    <t>10.130.29.213</t>
  </si>
  <si>
    <t>10.130.29.214</t>
  </si>
  <si>
    <t>RM01460537</t>
  </si>
  <si>
    <t>10.130.37.61</t>
  </si>
  <si>
    <t>10.130.37.62</t>
  </si>
  <si>
    <t>RM01460550</t>
  </si>
  <si>
    <t>10.130.46.201</t>
  </si>
  <si>
    <t>10.130.46.202</t>
  </si>
  <si>
    <t>RM01460593</t>
  </si>
  <si>
    <t>10.130.40.161</t>
  </si>
  <si>
    <t>10.130.40.162</t>
  </si>
  <si>
    <t>RM01457678</t>
  </si>
  <si>
    <t>10.130.43.73</t>
  </si>
  <si>
    <t>10.130.43.74</t>
  </si>
  <si>
    <t>RM01460621</t>
  </si>
  <si>
    <t>10.130.29.173</t>
  </si>
  <si>
    <t>10.130.29.174</t>
  </si>
  <si>
    <t>RM01460673</t>
  </si>
  <si>
    <t>10.130.45.9</t>
  </si>
  <si>
    <t>10.130.45.10</t>
  </si>
  <si>
    <t>RM01460679</t>
  </si>
  <si>
    <t>S1BC012221309</t>
  </si>
  <si>
    <t>S5NE000107626</t>
  </si>
  <si>
    <t>S1NB000107025</t>
  </si>
  <si>
    <t>S1NB000107103</t>
  </si>
  <si>
    <t>S1NW000107108</t>
  </si>
  <si>
    <t>MANDI SAMITI UNDER PURANI</t>
  </si>
  <si>
    <t>10 NO. ELOBBY RECYCLER</t>
  </si>
  <si>
    <t>7 INFANTARY BRIGADE</t>
  </si>
  <si>
    <t>CANTEEN MARKET</t>
  </si>
  <si>
    <t>CANTEEN MARKET KANPUR</t>
  </si>
  <si>
    <t>10.130.40.177</t>
  </si>
  <si>
    <t>10.130.40.178</t>
  </si>
  <si>
    <t>RM01456219</t>
  </si>
  <si>
    <t>10.130.40.197</t>
  </si>
  <si>
    <t>10.130.40.198</t>
  </si>
  <si>
    <t>10.130.27.57</t>
  </si>
  <si>
    <t>10.130.27.58</t>
  </si>
  <si>
    <t>RM01460519</t>
  </si>
  <si>
    <t>10.130.30.33</t>
  </si>
  <si>
    <t>10.130.30.34</t>
  </si>
  <si>
    <t>10.130.45.245</t>
  </si>
  <si>
    <t>10.130.45.246</t>
  </si>
  <si>
    <t>Global force</t>
  </si>
  <si>
    <t>RM01471416</t>
  </si>
  <si>
    <t>RM01471421</t>
  </si>
  <si>
    <t>I-Alert Req Pending</t>
  </si>
  <si>
    <t>S1BB012221313</t>
  </si>
  <si>
    <t>S1NB000107091</t>
  </si>
  <si>
    <t>S1NW000107106</t>
  </si>
  <si>
    <t>S1NW000107110</t>
  </si>
  <si>
    <t>S1BW000006045</t>
  </si>
  <si>
    <t>S1BW000006058</t>
  </si>
  <si>
    <t>S1BW000006038</t>
  </si>
  <si>
    <t>ATM RAJAJIPURAM SABJI MAN</t>
  </si>
  <si>
    <t>POLICE LINES KANPUR</t>
  </si>
  <si>
    <t>C O D</t>
  </si>
  <si>
    <t>RAIL BAZAR INDIRA NIKETAN</t>
  </si>
  <si>
    <t>TULA RAM BAGH</t>
  </si>
  <si>
    <t>SBI ATTARSUIA</t>
  </si>
  <si>
    <t>SHEO CHARAN LAL ROAD</t>
  </si>
  <si>
    <t>10.130.27.13</t>
  </si>
  <si>
    <t>10.130.27.14</t>
  </si>
  <si>
    <t>RM01459052</t>
  </si>
  <si>
    <t>10.130.45.253</t>
  </si>
  <si>
    <t>10.130.45.254</t>
  </si>
  <si>
    <t>10.130.29.201</t>
  </si>
  <si>
    <t>10.130.29.202</t>
  </si>
  <si>
    <t>10.130.30.101</t>
  </si>
  <si>
    <t>10.130.30.102</t>
  </si>
  <si>
    <t>RM01460608</t>
  </si>
  <si>
    <t>10.130.44.221</t>
  </si>
  <si>
    <t>10.130.44.222</t>
  </si>
  <si>
    <t>RM01460682</t>
  </si>
  <si>
    <t>10.130.40.165</t>
  </si>
  <si>
    <t>10.130.40.166</t>
  </si>
  <si>
    <t>RM01460701</t>
  </si>
  <si>
    <t>10.130.40.189</t>
  </si>
  <si>
    <t>10.130.40.190</t>
  </si>
  <si>
    <t>RM01460717</t>
  </si>
  <si>
    <t>RM01472654</t>
  </si>
  <si>
    <t>RM01472743</t>
  </si>
  <si>
    <t>S1BB012221323</t>
  </si>
  <si>
    <t>S1NB012221325</t>
  </si>
  <si>
    <t>S1BB012221269</t>
  </si>
  <si>
    <t>S1BW012221093</t>
  </si>
  <si>
    <t>S1NW000006120</t>
  </si>
  <si>
    <t>S1BW000006046</t>
  </si>
  <si>
    <t>VIPUL KHAND NEAR CMS</t>
  </si>
  <si>
    <t>RLY.STN.GOMTINAGAR</t>
  </si>
  <si>
    <t>VIKALP KHAND</t>
  </si>
  <si>
    <t>VISWAS KHAND 3</t>
  </si>
  <si>
    <t>KATGHAR CHAURAHA</t>
  </si>
  <si>
    <t>GEORGE T0WN</t>
  </si>
  <si>
    <t>10.130.46.197</t>
  </si>
  <si>
    <t>10.130.46.198</t>
  </si>
  <si>
    <t>RM01456280</t>
  </si>
  <si>
    <t>10.130.53.93</t>
  </si>
  <si>
    <t>10.130.53.94</t>
  </si>
  <si>
    <t>RM01456292</t>
  </si>
  <si>
    <t>10.130.37.241</t>
  </si>
  <si>
    <t>10.130.37.242</t>
  </si>
  <si>
    <t>RM01459077</t>
  </si>
  <si>
    <t>10.130.35.245</t>
  </si>
  <si>
    <t>10.130.35.246</t>
  </si>
  <si>
    <t>RM01459088</t>
  </si>
  <si>
    <t>10.130.37.121</t>
  </si>
  <si>
    <t>10.130.37.122</t>
  </si>
  <si>
    <t>RM01460696</t>
  </si>
  <si>
    <t>10.130.43.101</t>
  </si>
  <si>
    <t>10.130.43.102</t>
  </si>
  <si>
    <t>RM01460713</t>
  </si>
  <si>
    <t>S1BW012221062</t>
  </si>
  <si>
    <t>S1NB012221408</t>
  </si>
  <si>
    <t>S1NW000107045</t>
  </si>
  <si>
    <t>S1BW000006059</t>
  </si>
  <si>
    <t>SAHARA ESTATE</t>
  </si>
  <si>
    <t>LDA COMPLEX GOMTINAGAR</t>
  </si>
  <si>
    <t>LAJPAT NAGAR</t>
  </si>
  <si>
    <t>SBI MUTTHIGANJ</t>
  </si>
  <si>
    <t>10.130.43.69</t>
  </si>
  <si>
    <t>10.130.43.70</t>
  </si>
  <si>
    <t>RM01466806</t>
  </si>
  <si>
    <t>10.130.35.117</t>
  </si>
  <si>
    <t>10.130.35.118</t>
  </si>
  <si>
    <t>RM01466825</t>
  </si>
  <si>
    <t>10.130.36.109</t>
  </si>
  <si>
    <t>10.130.36.110</t>
  </si>
  <si>
    <t>RM01460483</t>
  </si>
  <si>
    <t>10.130.43.157</t>
  </si>
  <si>
    <t>10.130.43.158</t>
  </si>
  <si>
    <t>RM01460703</t>
  </si>
  <si>
    <t>S1BW000006039</t>
  </si>
  <si>
    <t>S1NC000006090</t>
  </si>
  <si>
    <t>S1NW000006114</t>
  </si>
  <si>
    <t>BAHADURGANJ</t>
  </si>
  <si>
    <t>MUSTAN MARKET ATM</t>
  </si>
  <si>
    <t>PAC NAINI</t>
  </si>
  <si>
    <t>10.130.35.201</t>
  </si>
  <si>
    <t>10.130.35.202</t>
  </si>
  <si>
    <t>RM01460643</t>
  </si>
  <si>
    <t>10.130.30.109</t>
  </si>
  <si>
    <t>10.130.30.110</t>
  </si>
  <si>
    <t>RM01460687</t>
  </si>
  <si>
    <t>10.130.53.89</t>
  </si>
  <si>
    <t>10.130.53.90</t>
  </si>
  <si>
    <t>RM01460690</t>
  </si>
  <si>
    <t>S1NW012221173</t>
  </si>
  <si>
    <t>S1BW012221058</t>
  </si>
  <si>
    <t>S1NW012221163</t>
  </si>
  <si>
    <t>S1NW012221200</t>
  </si>
  <si>
    <t>S1NW012221174</t>
  </si>
  <si>
    <t>HAJ COMMITTEE</t>
  </si>
  <si>
    <t>SECTOR I JANKIPURAM 2ND A</t>
  </si>
  <si>
    <t>SECTOR I</t>
  </si>
  <si>
    <t>PTC INDUSTRY MILL ROAD</t>
  </si>
  <si>
    <t>IRTM INSTITUTE</t>
  </si>
  <si>
    <t>10.130.35.173</t>
  </si>
  <si>
    <t>10.130.35.174</t>
  </si>
  <si>
    <t>RM01459039</t>
  </si>
  <si>
    <t>10.130.26.253</t>
  </si>
  <si>
    <t>10.130.26.254</t>
  </si>
  <si>
    <t>RM01459114</t>
  </si>
  <si>
    <t>10.130.38.185</t>
  </si>
  <si>
    <t>10.130.38.186</t>
  </si>
  <si>
    <t>RM01459201</t>
  </si>
  <si>
    <t>10.130.37.125</t>
  </si>
  <si>
    <t>10.130.37.126</t>
  </si>
  <si>
    <t>RM01459211</t>
  </si>
  <si>
    <t>10.130.29.229</t>
  </si>
  <si>
    <t>10.130.29.230</t>
  </si>
  <si>
    <t>RM01459234</t>
  </si>
  <si>
    <t>S1NW012221429</t>
  </si>
  <si>
    <t>S1NW000107044</t>
  </si>
  <si>
    <t>S1NW000107142</t>
  </si>
  <si>
    <t>CANCER INSTITUTE,SULTANPU</t>
  </si>
  <si>
    <t>SAF CAMPUS</t>
  </si>
  <si>
    <t>OFC CAMPUS</t>
  </si>
  <si>
    <t>10.130.38.165</t>
  </si>
  <si>
    <t>10.130.38.166</t>
  </si>
  <si>
    <t>RM01466824</t>
  </si>
  <si>
    <t>10.130.37.49</t>
  </si>
  <si>
    <t>10.130.37.50</t>
  </si>
  <si>
    <t>RM01460486</t>
  </si>
  <si>
    <t>10.130.30.5</t>
  </si>
  <si>
    <t>10.130.30.6</t>
  </si>
  <si>
    <t>RM01460504</t>
  </si>
  <si>
    <t>10.130.45.70</t>
  </si>
  <si>
    <t>10.130.45.69</t>
  </si>
  <si>
    <t>RM01494348</t>
  </si>
  <si>
    <t>Servolutions/MVF</t>
  </si>
  <si>
    <t>S1BW012221025</t>
  </si>
  <si>
    <t>S1BW012221125</t>
  </si>
  <si>
    <t>IIM,LUCKNOW</t>
  </si>
  <si>
    <t>BHARTHANA PETROL PUMP</t>
  </si>
  <si>
    <t>10.130.35.177</t>
  </si>
  <si>
    <t>10.130.35.178</t>
  </si>
  <si>
    <t>RM01459198</t>
  </si>
  <si>
    <t>10.130.27.81</t>
  </si>
  <si>
    <t>10.130.27.82</t>
  </si>
  <si>
    <t>RM01466882</t>
  </si>
  <si>
    <t>Term Id</t>
  </si>
  <si>
    <t>S1BW000006041</t>
  </si>
  <si>
    <t>S1BW000006054</t>
  </si>
  <si>
    <t>S1NW000006111</t>
  </si>
  <si>
    <t>ADA COLONY</t>
  </si>
  <si>
    <t>SBI MANMOHAN PARK</t>
  </si>
  <si>
    <t>ALLAPUR TIRAHA NEAR MU</t>
  </si>
  <si>
    <t>10.130.44.253</t>
  </si>
  <si>
    <t>10.130.44.254</t>
  </si>
  <si>
    <t>RM01486507</t>
  </si>
  <si>
    <t>10.130.38.161</t>
  </si>
  <si>
    <t>10.130.38.162</t>
  </si>
  <si>
    <t>RM01486564</t>
  </si>
  <si>
    <t>10.130.45.37</t>
  </si>
  <si>
    <t>10.130.45.38</t>
  </si>
  <si>
    <t>RM01486580</t>
  </si>
  <si>
    <t>S1NW012221156</t>
  </si>
  <si>
    <t>S1BC012221311</t>
  </si>
  <si>
    <t>S1BW012221056</t>
  </si>
  <si>
    <t>SECT 6 VIKAS NAGAR</t>
  </si>
  <si>
    <t>RAM RAM BANK CHAURAHA 01</t>
  </si>
  <si>
    <t>10.130.45.13</t>
  </si>
  <si>
    <t>10.130.45.14</t>
  </si>
  <si>
    <t>RM01466773</t>
  </si>
  <si>
    <t>10.130.34.185</t>
  </si>
  <si>
    <t>10.130.34.186</t>
  </si>
  <si>
    <t>RM01466790</t>
  </si>
  <si>
    <t>10.130.48.137</t>
  </si>
  <si>
    <t>10.130.48.138</t>
  </si>
  <si>
    <t>RM01466803</t>
  </si>
  <si>
    <t>S1BW000006053</t>
  </si>
  <si>
    <t>S1BW000006062</t>
  </si>
  <si>
    <t>S1BW000006061</t>
  </si>
  <si>
    <t>SBI MYURABAD</t>
  </si>
  <si>
    <t>PAC COMPOUND, DHOOMANGANJ</t>
  </si>
  <si>
    <t>SELECTION CENTRE</t>
  </si>
  <si>
    <t>10.130.43.33</t>
  </si>
  <si>
    <t>10.130.43.34</t>
  </si>
  <si>
    <t>RM01486557</t>
  </si>
  <si>
    <t>10.130.44.237</t>
  </si>
  <si>
    <t>10.130.44.238</t>
  </si>
  <si>
    <t>RM01486560</t>
  </si>
  <si>
    <t>10.130.53.73</t>
  </si>
  <si>
    <t>10.130.53.74</t>
  </si>
  <si>
    <t>RM01486575</t>
  </si>
  <si>
    <t>S1NC012221348</t>
  </si>
  <si>
    <t>S1BW012221053</t>
  </si>
  <si>
    <t>S1BW012221130</t>
  </si>
  <si>
    <t>PRIME PLAZA 4</t>
  </si>
  <si>
    <t>CIMAP</t>
  </si>
  <si>
    <t>NEAR MEENA MARKET</t>
  </si>
  <si>
    <t>10.130.28.133</t>
  </si>
  <si>
    <t>10.130.28.134</t>
  </si>
  <si>
    <t>RM01466796</t>
  </si>
  <si>
    <t>10.130.34.221</t>
  </si>
  <si>
    <t>10.130.34.222</t>
  </si>
  <si>
    <t>RM01466812</t>
  </si>
  <si>
    <t>10.130.35.209</t>
  </si>
  <si>
    <t>10.130.35.210</t>
  </si>
  <si>
    <t>RM01466878</t>
  </si>
  <si>
    <t>S1NC012221411</t>
  </si>
  <si>
    <t>BADSHAHNAGAR RLY. STN.</t>
  </si>
  <si>
    <t>10.130.53.77</t>
  </si>
  <si>
    <t>10.130.53.78</t>
  </si>
  <si>
    <t>RM01466871</t>
  </si>
  <si>
    <t>S1NW012221188</t>
  </si>
  <si>
    <t>S1BC012221314</t>
  </si>
  <si>
    <t>CITY PLAZA THAKURGANJ</t>
  </si>
  <si>
    <t>ATM OLD HAIDERGANJ</t>
  </si>
  <si>
    <t>10.130.54.25</t>
  </si>
  <si>
    <t>10.130.54.26</t>
  </si>
  <si>
    <t>RM01466808</t>
  </si>
  <si>
    <t>10.130.45.65</t>
  </si>
  <si>
    <t>10.130.45.66</t>
  </si>
  <si>
    <t>RM01466810</t>
  </si>
  <si>
    <t>S1BD012221400</t>
  </si>
  <si>
    <t>EXECUTIVE ENCLAVE 2ND</t>
  </si>
  <si>
    <t>10.130.34.197</t>
  </si>
  <si>
    <t>10.130.34.198</t>
  </si>
  <si>
    <t>RM01520088</t>
  </si>
  <si>
    <t>S1NB000107133</t>
  </si>
  <si>
    <t>S1NW000107070</t>
  </si>
  <si>
    <t>S1NW000107146</t>
  </si>
  <si>
    <t>10.130.54.29</t>
  </si>
  <si>
    <t>10.130.54.30</t>
  </si>
  <si>
    <t>10.130.44.197</t>
  </si>
  <si>
    <t>10.130.44.198</t>
  </si>
  <si>
    <t>10.130.44.245</t>
  </si>
  <si>
    <t>10.130.44.246</t>
  </si>
  <si>
    <t>MOTIJHEEL MAIN ROAD</t>
  </si>
  <si>
    <t>SWAROOP NAGAR</t>
  </si>
  <si>
    <t>MERCHANT CHAMBER OF COMME</t>
  </si>
  <si>
    <t>RM01527874</t>
  </si>
  <si>
    <t>RM01527881</t>
  </si>
  <si>
    <t>RM01527914</t>
  </si>
  <si>
    <t>S1BB000006068</t>
  </si>
  <si>
    <t>S1BW000006043</t>
  </si>
  <si>
    <t>S1BW000006052</t>
  </si>
  <si>
    <t>BALSON CHAURAHA</t>
  </si>
  <si>
    <t>SBI SARAI KHULDABAD</t>
  </si>
  <si>
    <t>BELI ROAD NEW KATRA</t>
  </si>
  <si>
    <t>10.130.53.65</t>
  </si>
  <si>
    <t>10.130.53.66</t>
  </si>
  <si>
    <t>RM01486569</t>
  </si>
  <si>
    <t>10.130.41.245</t>
  </si>
  <si>
    <t>10.130.41.246</t>
  </si>
  <si>
    <t>RM01486572</t>
  </si>
  <si>
    <t>S1NW000107139</t>
  </si>
  <si>
    <t>S1NB000107012</t>
  </si>
  <si>
    <t>S1NW000107119</t>
  </si>
  <si>
    <t>NEAR AAJ PRESS</t>
  </si>
  <si>
    <t>RAHAMANI MKT NALA ROAD</t>
  </si>
  <si>
    <t>BRAHM NAGAR</t>
  </si>
  <si>
    <t>10.130.46.193</t>
  </si>
  <si>
    <t>10.130.46.194</t>
  </si>
  <si>
    <t>RM01527955</t>
  </si>
  <si>
    <t>10.130.54.65</t>
  </si>
  <si>
    <t>10.130.54.66</t>
  </si>
  <si>
    <t>RM01527973</t>
  </si>
  <si>
    <t>10.130.35.149</t>
  </si>
  <si>
    <t>10.130.35.150</t>
  </si>
  <si>
    <t>RM01528018</t>
  </si>
  <si>
    <t>S1BB000006073</t>
  </si>
  <si>
    <t>CRPF CAMP</t>
  </si>
  <si>
    <t>10.130.37.153</t>
  </si>
  <si>
    <t>10.130.37.154</t>
  </si>
  <si>
    <t>RM01486554</t>
  </si>
  <si>
    <t>LAN CABLE SHORT</t>
  </si>
  <si>
    <t>S1BW012221059</t>
  </si>
  <si>
    <t>S1BB012221322</t>
  </si>
  <si>
    <t>VIVEKANAND POLYCLINIC</t>
  </si>
  <si>
    <t>RDSO LUCKNOW</t>
  </si>
  <si>
    <t>10.130.38.173</t>
  </si>
  <si>
    <t>10.130.38.174</t>
  </si>
  <si>
    <t>RM01466787</t>
  </si>
  <si>
    <t>10.130.35.241</t>
  </si>
  <si>
    <t>10.130.35.242</t>
  </si>
  <si>
    <t>RM01466855</t>
  </si>
  <si>
    <t>10.130.45.57</t>
  </si>
  <si>
    <t>RM01544080</t>
  </si>
  <si>
    <t>S1BW012221100</t>
  </si>
  <si>
    <t>S1NW012221186</t>
  </si>
  <si>
    <t>S1NW000107042</t>
  </si>
  <si>
    <t>S1NW000107111</t>
  </si>
  <si>
    <t>S1NB000107135</t>
  </si>
  <si>
    <t>NEAR RAJAJIPURAM BRANCH</t>
  </si>
  <si>
    <t>CHAUPATIYA THAKURGANJ</t>
  </si>
  <si>
    <t>HBTI HOSTEL</t>
  </si>
  <si>
    <t>MEDICAL COLLEGE CAMPUS</t>
  </si>
  <si>
    <t>PRESIDENT HOTEL FAZALGANJ</t>
  </si>
  <si>
    <t>10.130.43.77</t>
  </si>
  <si>
    <t>10.130.43.78</t>
  </si>
  <si>
    <t>RM01466799</t>
  </si>
  <si>
    <t>10.130.45.29</t>
  </si>
  <si>
    <t>10.130.45.30</t>
  </si>
  <si>
    <t>RM01466867</t>
  </si>
  <si>
    <t>10.130.45.217</t>
  </si>
  <si>
    <t>10.130.45.218</t>
  </si>
  <si>
    <t>RM01527963</t>
  </si>
  <si>
    <t>10.130.35.129</t>
  </si>
  <si>
    <t>10.130.35.130</t>
  </si>
  <si>
    <t>RM01528009</t>
  </si>
  <si>
    <t>10.130.29.33</t>
  </si>
  <si>
    <t>10.130.29.34</t>
  </si>
  <si>
    <t>RM01528070</t>
  </si>
  <si>
    <t>S1BW012221075</t>
  </si>
  <si>
    <t>S1BB012221319</t>
  </si>
  <si>
    <t>S1NW000107118</t>
  </si>
  <si>
    <t>NEAR PETROL PUMP DAV COLL</t>
  </si>
  <si>
    <t>BALDIKHERA</t>
  </si>
  <si>
    <t>RANGANJ  KAKADEV</t>
  </si>
  <si>
    <t>10.130.44.241</t>
  </si>
  <si>
    <t>10.130.44.242</t>
  </si>
  <si>
    <t>RM01466858</t>
  </si>
  <si>
    <t>10.130.35.221</t>
  </si>
  <si>
    <t>10.130.35.222</t>
  </si>
  <si>
    <t>RM01466862</t>
  </si>
  <si>
    <t>10.130.36.213</t>
  </si>
  <si>
    <t>10.130.36.214</t>
  </si>
  <si>
    <t>RM01528024</t>
  </si>
  <si>
    <t>S1NW000107089</t>
  </si>
  <si>
    <t>S1NW000107114</t>
  </si>
  <si>
    <t>S1NB000107028</t>
  </si>
  <si>
    <t>KAPOOR NIVASH</t>
  </si>
  <si>
    <t>HARSH NAGAR</t>
  </si>
  <si>
    <t>L. L. R. HOSPITAL (HAILLE</t>
  </si>
  <si>
    <t>10.130.44.205</t>
  </si>
  <si>
    <t>10.130.44.206</t>
  </si>
  <si>
    <t>RM01527945</t>
  </si>
  <si>
    <t>10.130.37.237</t>
  </si>
  <si>
    <t>10.130.37.238</t>
  </si>
  <si>
    <t>RM01527983</t>
  </si>
  <si>
    <t>10.130.36.177</t>
  </si>
  <si>
    <t>10.130.36.178</t>
  </si>
  <si>
    <t>RM01528052</t>
  </si>
  <si>
    <t>S5NL012221713</t>
  </si>
  <si>
    <t>S1BB012221303</t>
  </si>
  <si>
    <t>ELDECO ELEGANCE</t>
  </si>
  <si>
    <t>VIDHAYAKPURAM</t>
  </si>
  <si>
    <t>10.130.38.149</t>
  </si>
  <si>
    <t>10.130.38.150</t>
  </si>
  <si>
    <t>RM01466817</t>
  </si>
  <si>
    <t>10.130.37.149</t>
  </si>
  <si>
    <t>10.130.37.150</t>
  </si>
  <si>
    <t>RM01466830</t>
  </si>
  <si>
    <t>S5NW012221628</t>
  </si>
  <si>
    <t>GOYAL ENCLAVE OPP BBDU</t>
  </si>
  <si>
    <t>10.130.49.17</t>
  </si>
  <si>
    <t>10.130.49.18</t>
  </si>
  <si>
    <t>RM01570285</t>
  </si>
  <si>
    <t>S1NW012221162</t>
  </si>
  <si>
    <t>S1BW012221228</t>
  </si>
  <si>
    <t>SBI MISHRA HARWARE</t>
  </si>
  <si>
    <t>NEAR P S SADATGANJ</t>
  </si>
  <si>
    <t>10.130.45.17</t>
  </si>
  <si>
    <t>10.130.45.18</t>
  </si>
  <si>
    <t>RM01466771</t>
  </si>
  <si>
    <t>10.130.40.169</t>
  </si>
  <si>
    <t>10.130.40.170</t>
  </si>
  <si>
    <t>RM01466781</t>
  </si>
  <si>
    <t>S1BW012221133</t>
  </si>
  <si>
    <t>BRAMHPURI</t>
  </si>
  <si>
    <t>10.130.45.229</t>
  </si>
  <si>
    <t>10.130.45.230</t>
  </si>
  <si>
    <t>RM01466876</t>
  </si>
  <si>
    <t>Date</t>
  </si>
  <si>
    <t>Installation Schedule</t>
  </si>
  <si>
    <t>Migration Schedule</t>
  </si>
  <si>
    <t>S1NW012221197</t>
  </si>
  <si>
    <t>S1NB012221406</t>
  </si>
  <si>
    <t>IISR CAMPUS</t>
  </si>
  <si>
    <t>OMAXE AVENUE</t>
  </si>
  <si>
    <t>10.130.28.145</t>
  </si>
  <si>
    <t>10.130.28.146</t>
  </si>
  <si>
    <t>RM01466800</t>
  </si>
  <si>
    <t>10.130.37.81</t>
  </si>
  <si>
    <t>10.130.37.82</t>
  </si>
  <si>
    <t>RM01466833</t>
  </si>
  <si>
    <t>InstallationRemark</t>
  </si>
  <si>
    <t>ATM Live Remarks</t>
  </si>
  <si>
    <t>S1NW000099005</t>
  </si>
  <si>
    <t>POLICE LINE</t>
  </si>
  <si>
    <t>JAUNPUR</t>
  </si>
  <si>
    <t>10.130.54.61</t>
  </si>
  <si>
    <t>10.130.54.62</t>
  </si>
  <si>
    <t>RM01592244</t>
  </si>
  <si>
    <t>S1BB000682048</t>
  </si>
  <si>
    <t>D M COMPOUND</t>
  </si>
  <si>
    <t>10.130.49.142</t>
  </si>
  <si>
    <t>10.130.49.141</t>
  </si>
  <si>
    <t>RM01604449</t>
  </si>
  <si>
    <t>S1NW000682019</t>
  </si>
  <si>
    <t>IN FRONT OF B R AMBEDKAR</t>
  </si>
  <si>
    <t>10.130.54.53</t>
  </si>
  <si>
    <t>10.130.54.54</t>
  </si>
  <si>
    <t>S1BB000099011</t>
  </si>
  <si>
    <t>PRABHA FILLING STATION</t>
  </si>
  <si>
    <t>10.130.43.81</t>
  </si>
  <si>
    <t>10.130.43.82</t>
  </si>
  <si>
    <t>RM01641070</t>
  </si>
  <si>
    <t>RM01641025</t>
  </si>
  <si>
    <t>S1BB000682006</t>
  </si>
  <si>
    <t>RLY.ST.MORADABAD</t>
  </si>
  <si>
    <t>S1BB000682041</t>
  </si>
  <si>
    <t>SAMRAT ASHOK NAGAR</t>
  </si>
  <si>
    <t>S1NW000682017</t>
  </si>
  <si>
    <t>NEAR BREAD FACTORY</t>
  </si>
  <si>
    <t>S1BW000682037</t>
  </si>
  <si>
    <t>ASHISH AUTOMOBILES COSMOS</t>
  </si>
  <si>
    <t>10.130.33.222</t>
  </si>
  <si>
    <t>10.130.33.221</t>
  </si>
  <si>
    <t>10.130.45.221</t>
  </si>
  <si>
    <t>10.130.45.222</t>
  </si>
  <si>
    <t>10.130.33.201</t>
  </si>
  <si>
    <t>10.130.33.202</t>
  </si>
  <si>
    <t>10.130.34.213</t>
  </si>
  <si>
    <t>10.130.34.214</t>
  </si>
  <si>
    <t>RM01650168</t>
  </si>
  <si>
    <t>RM01651564</t>
  </si>
  <si>
    <t>RM01652073</t>
  </si>
  <si>
    <t>RM01651567</t>
  </si>
  <si>
    <t>S1NB012221330</t>
  </si>
  <si>
    <t>SGPGI TRAUMA CENTRE</t>
  </si>
  <si>
    <t>10.130.54.49</t>
  </si>
  <si>
    <t>10.130.54.50</t>
  </si>
  <si>
    <t>RM01466845</t>
  </si>
  <si>
    <t>S1NW000107051</t>
  </si>
  <si>
    <t>KDA MARKET BARRA 2</t>
  </si>
  <si>
    <t>10.130.40.193</t>
  </si>
  <si>
    <t>10.130.40.194</t>
  </si>
  <si>
    <t>S1NB000107014</t>
  </si>
  <si>
    <t>SHASTRI CHOWK PPATANJALI</t>
  </si>
  <si>
    <t>10.130.38.153</t>
  </si>
  <si>
    <t>10.130.38.154</t>
  </si>
  <si>
    <t>S1NW000107022</t>
  </si>
  <si>
    <t>LIC MG MARG</t>
  </si>
  <si>
    <t>10.130.47.229</t>
  </si>
  <si>
    <t>10.130.47.230</t>
  </si>
  <si>
    <t>RM01460587</t>
  </si>
  <si>
    <t>S1BW006393004</t>
  </si>
  <si>
    <t>10.130.27.37</t>
  </si>
  <si>
    <t>10.130.27.38</t>
  </si>
  <si>
    <t>RM01660951</t>
  </si>
  <si>
    <t>ATM POWER OFF/UPS FAULTY</t>
  </si>
  <si>
    <t>ATM PART ISSUE</t>
  </si>
  <si>
    <t>ATM POWER OFF</t>
  </si>
  <si>
    <t>RM01665452</t>
  </si>
  <si>
    <t>RM01665449</t>
  </si>
  <si>
    <t>Status</t>
  </si>
  <si>
    <t>Group list</t>
  </si>
  <si>
    <t>Device ID</t>
  </si>
  <si>
    <t>Factory serial number</t>
  </si>
  <si>
    <t>Description</t>
  </si>
  <si>
    <t>Offline time</t>
  </si>
  <si>
    <t>Last activity</t>
  </si>
  <si>
    <t>Todays</t>
  </si>
  <si>
    <t>Aging</t>
  </si>
  <si>
    <t>Stat</t>
  </si>
  <si>
    <t>Aging Bucket</t>
  </si>
  <si>
    <t>LHO Remark</t>
  </si>
  <si>
    <t>Offline</t>
  </si>
  <si>
    <t>Site Power Issue</t>
  </si>
  <si>
    <t>2120R502404250061</t>
  </si>
  <si>
    <t>S5NA000161621 / 5338</t>
  </si>
  <si>
    <t>&gt; 60-90 DAYS</t>
  </si>
  <si>
    <t>ATM Temp Shut Down</t>
  </si>
  <si>
    <t>2120R502404250259</t>
  </si>
  <si>
    <t>S1BW012221211 / 5338</t>
  </si>
  <si>
    <t>Migration Pending</t>
  </si>
  <si>
    <t>2121R502407250375</t>
  </si>
  <si>
    <t>S1NB000107135 / 5342</t>
  </si>
  <si>
    <t>&gt; 30-60 DAYS</t>
  </si>
  <si>
    <t>2121R502407251813</t>
  </si>
  <si>
    <t>S1NW012221188 / 5341</t>
  </si>
  <si>
    <t>10.130.37.142</t>
  </si>
  <si>
    <t>BALAGANJ CHAURAHA,THAKURG</t>
  </si>
  <si>
    <t>2121R502407250703</t>
  </si>
  <si>
    <t>S1BW012221203</t>
  </si>
  <si>
    <t>&gt; 15-30 DAYS</t>
  </si>
  <si>
    <t>2121R502407250268</t>
  </si>
  <si>
    <t>S1BW012221229 / 5341</t>
  </si>
  <si>
    <t>2121R502407251021</t>
  </si>
  <si>
    <t>S1BW000006038 / 5341</t>
  </si>
  <si>
    <t>2121R502407250148</t>
  </si>
  <si>
    <t>S1BW012221222 / 5341</t>
  </si>
  <si>
    <t>&gt; 7-14 DAYS</t>
  </si>
  <si>
    <t>2120R502404250221</t>
  </si>
  <si>
    <t>S1NW000107117 / 5338</t>
  </si>
  <si>
    <t>&gt; 3-6 DAYS</t>
  </si>
  <si>
    <t>10.130.33.62</t>
  </si>
  <si>
    <t>UTRATHIA RECYCLER</t>
  </si>
  <si>
    <t>2121R502407250805</t>
  </si>
  <si>
    <t>S5BE012221633</t>
  </si>
  <si>
    <t>FLM Visit Required</t>
  </si>
  <si>
    <t>&gt; 0-2 DAYS</t>
  </si>
  <si>
    <t>ADV dependency</t>
  </si>
  <si>
    <t>Online</t>
  </si>
  <si>
    <t>ATM ID under deletion</t>
  </si>
  <si>
    <t>Electricity bill not paid</t>
  </si>
  <si>
    <t>Bank Dependency -ATM ID under deletion</t>
  </si>
  <si>
    <t>Migration Pending due to LAN cable short</t>
  </si>
  <si>
    <t>Installation pending</t>
  </si>
  <si>
    <t>Bank Dependency-Power Issue</t>
  </si>
  <si>
    <t>Stst</t>
  </si>
  <si>
    <t>Remark</t>
  </si>
  <si>
    <t>75 days, 21 hours, 18 minutes, 13 seconds</t>
  </si>
  <si>
    <t>66 days, 14 hours, 53 minutes, 14 seconds</t>
  </si>
  <si>
    <t>34 days, 18 hours, 2 minutes, 13 seconds</t>
  </si>
  <si>
    <t>30 days, 18 hours, 8 minutes, 47 seconds</t>
  </si>
  <si>
    <t>24 days, 13 hours, 9 minutes, 38 seconds</t>
  </si>
  <si>
    <t>21 days, 19 hours, 31 minutes, 12 seconds</t>
  </si>
  <si>
    <t>18 days, 21 hours, 53 minutes, 20 seconds</t>
  </si>
  <si>
    <t>13 days, 14 hours, 55 minutes, 39 seconds</t>
  </si>
  <si>
    <t>5 days, 14 hours, 57 minutes, 45 seconds</t>
  </si>
  <si>
    <t>3 days, 21 hours, 39 minutes, 34 seconds</t>
  </si>
  <si>
    <t>77 days, 21 hours, 17 minutes, 24 seconds</t>
  </si>
  <si>
    <t>68 days, 14 hours, 52 minutes, 25 seconds</t>
  </si>
  <si>
    <t>36 days, 18 hours, 1 minutes, 24 seconds</t>
  </si>
  <si>
    <t>32 days, 18 hours, 7 minutes, 58 seconds</t>
  </si>
  <si>
    <t>26 days, 13 hours, 8 minutes, 49 seconds</t>
  </si>
  <si>
    <t>23 days, 19 hours, 30 minutes, 23 seconds</t>
  </si>
  <si>
    <t>15 days, 14 hours, 54 minutes, 50 seconds</t>
  </si>
  <si>
    <t>7 days, 14 hours, 56 minutes, 56 seconds</t>
  </si>
  <si>
    <t>2121R502407250428</t>
  </si>
  <si>
    <t>S1BD012221400 / 5339</t>
  </si>
  <si>
    <t>1 days, 2 hours, 6 minutes, 31 seconds</t>
  </si>
  <si>
    <t>10.130.44.230</t>
  </si>
  <si>
    <t>RAILWAY CROOSING</t>
  </si>
  <si>
    <t>2121R502407251690</t>
  </si>
  <si>
    <t>S1BW012221209</t>
  </si>
  <si>
    <t>4 hours, 6 minutes, 2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</si>
</sst>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0">
    <font>
      <sz val="11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sz val="8"/>
      <color rgb="FF000000"/>
      <name val="Calibri"/>
      <family val="2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9"/>
      <color theme="1"/>
      <name val="Calibri"/>
      <family val="2"/>
      <scheme val="minor"/>
    </font>
    <font>
      <b/>
      <sz val="9"/>
      <color rgb="FFFFFFFF"/>
      <name val="Calibri"/>
      <family val="2"/>
    </font>
    <font>
      <b/>
      <sz val="9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theme="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7">
    <xf numFmtId="0" fontId="0" fillId="0" borderId="0"/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3" borderId="10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0" fillId="0" borderId="0"/>
    <xf numFmtId="0" fontId="35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</cellStyleXfs>
  <cellXfs count="7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8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164" fontId="22" fillId="5" borderId="1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164" fontId="24" fillId="5" borderId="1" xfId="0" applyNumberFormat="1" applyFont="1" applyFill="1" applyBorder="1" applyAlignment="1">
      <alignment horizontal="center" vertical="center" wrapText="1"/>
    </xf>
    <xf numFmtId="0" fontId="26" fillId="39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/>
    </xf>
    <xf numFmtId="164" fontId="27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4" fontId="27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7" fillId="38" borderId="1" xfId="0" applyFont="1" applyFill="1" applyBorder="1" applyAlignment="1">
      <alignment horizontal="center" vertical="center"/>
    </xf>
    <xf numFmtId="0" fontId="28" fillId="6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164" fontId="28" fillId="0" borderId="1" xfId="0" applyNumberFormat="1" applyFont="1" applyBorder="1" applyAlignment="1">
      <alignment horizontal="center" vertical="center" wrapText="1"/>
    </xf>
    <xf numFmtId="0" fontId="27" fillId="40" borderId="1" xfId="0" applyFont="1" applyFill="1" applyBorder="1" applyAlignment="1">
      <alignment horizontal="center" vertical="center"/>
    </xf>
    <xf numFmtId="0" fontId="31" fillId="0" borderId="1" xfId="43" applyFont="1" applyBorder="1" applyAlignment="1">
      <alignment horizontal="center" vertical="center"/>
    </xf>
    <xf numFmtId="0" fontId="25" fillId="0" borderId="1" xfId="43" applyFont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7" fillId="0" borderId="1" xfId="43" applyFont="1" applyBorder="1" applyAlignment="1">
      <alignment horizontal="center" vertical="center"/>
    </xf>
    <xf numFmtId="0" fontId="27" fillId="0" borderId="0" xfId="0" applyFont="1"/>
    <xf numFmtId="0" fontId="31" fillId="0" borderId="1" xfId="0" applyFont="1" applyBorder="1" applyAlignment="1">
      <alignment horizontal="center" vertical="center"/>
    </xf>
    <xf numFmtId="0" fontId="27" fillId="41" borderId="1" xfId="0" applyFont="1" applyFill="1" applyBorder="1" applyAlignment="1">
      <alignment horizontal="center" vertical="center"/>
    </xf>
    <xf numFmtId="0" fontId="32" fillId="40" borderId="0" xfId="0" applyFont="1" applyFill="1" applyAlignment="1">
      <alignment horizontal="center" vertical="center"/>
    </xf>
    <xf numFmtId="0" fontId="32" fillId="40" borderId="1" xfId="0" applyFont="1" applyFill="1" applyBorder="1" applyAlignment="1">
      <alignment horizontal="center" vertical="center"/>
    </xf>
    <xf numFmtId="164" fontId="27" fillId="0" borderId="1" xfId="0" applyNumberFormat="1" applyFont="1" applyBorder="1" applyAlignment="1">
      <alignment vertical="center"/>
    </xf>
    <xf numFmtId="0" fontId="28" fillId="40" borderId="1" xfId="0" applyFont="1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/>
    </xf>
    <xf numFmtId="0" fontId="0" fillId="38" borderId="1" xfId="0" applyFill="1" applyBorder="1"/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38" borderId="15" xfId="0" applyFont="1" applyFill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 wrapText="1"/>
    </xf>
    <xf numFmtId="0" fontId="37" fillId="0" borderId="0" xfId="0" applyFont="1" applyAlignment="1">
      <alignment vertical="center"/>
    </xf>
    <xf numFmtId="0" fontId="38" fillId="0" borderId="16" xfId="0" applyFont="1" applyBorder="1" applyAlignment="1">
      <alignment horizontal="center" vertical="center" wrapText="1"/>
    </xf>
    <xf numFmtId="0" fontId="38" fillId="0" borderId="17" xfId="0" applyFont="1" applyBorder="1" applyAlignment="1">
      <alignment horizontal="center" vertical="center" wrapText="1"/>
    </xf>
    <xf numFmtId="22" fontId="38" fillId="0" borderId="17" xfId="0" applyNumberFormat="1" applyFont="1" applyBorder="1" applyAlignment="1">
      <alignment horizontal="center" vertical="center" wrapText="1"/>
    </xf>
    <xf numFmtId="21" fontId="38" fillId="0" borderId="17" xfId="0" applyNumberFormat="1" applyFont="1" applyBorder="1" applyAlignment="1">
      <alignment horizontal="center" vertical="center" wrapText="1"/>
    </xf>
    <xf numFmtId="0" fontId="38" fillId="42" borderId="17" xfId="0" applyFont="1" applyFill="1" applyBorder="1" applyAlignment="1">
      <alignment horizontal="center" vertical="center" wrapText="1"/>
    </xf>
    <xf numFmtId="0" fontId="1" fillId="38" borderId="1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22" fontId="38" fillId="0" borderId="1" xfId="0" applyNumberFormat="1" applyFont="1" applyBorder="1" applyAlignment="1">
      <alignment horizontal="center" vertical="center" wrapText="1"/>
    </xf>
    <xf numFmtId="21" fontId="38" fillId="0" borderId="1" xfId="0" applyNumberFormat="1" applyFont="1" applyBorder="1" applyAlignment="1">
      <alignment horizontal="center" vertical="center" wrapText="1"/>
    </xf>
    <xf numFmtId="0" fontId="38" fillId="42" borderId="1" xfId="0" applyFont="1" applyFill="1" applyBorder="1" applyAlignment="1">
      <alignment horizontal="center" vertical="center" wrapText="1"/>
    </xf>
    <xf numFmtId="0" fontId="33" fillId="38" borderId="13" xfId="0" applyFont="1" applyFill="1" applyBorder="1" applyAlignment="1">
      <alignment horizontal="center"/>
    </xf>
    <xf numFmtId="164" fontId="27" fillId="0" borderId="1" xfId="0" applyNumberFormat="1" applyFont="1" applyBorder="1" applyAlignment="1">
      <alignment horizontal="center" vertical="center"/>
    </xf>
  </cellXfs>
  <cellStyles count="47">
    <cellStyle name="20% - Accent1 2" xfId="20" xr:uid="{6D1537B1-7C03-4C80-91B5-2C8550BB02BA}"/>
    <cellStyle name="20% - Accent2 2" xfId="24" xr:uid="{D4B7039F-8297-4121-AE86-F87F1FD83806}"/>
    <cellStyle name="20% - Accent3 2" xfId="28" xr:uid="{C7F43787-7580-41F1-92C7-856B73DA8622}"/>
    <cellStyle name="20% - Accent4 2" xfId="32" xr:uid="{17237CF8-D86E-4F20-870E-EE1F133ABAB9}"/>
    <cellStyle name="20% - Accent5 2" xfId="36" xr:uid="{7699ED0D-CED9-49A2-A252-53EE18909C74}"/>
    <cellStyle name="20% - Accent6 2" xfId="40" xr:uid="{A16FF121-BE3B-4C5C-9BBB-8B378DC7A049}"/>
    <cellStyle name="40% - Accent1 2" xfId="21" xr:uid="{C92629CF-444B-42F9-A49B-140EF439F58B}"/>
    <cellStyle name="40% - Accent2 2" xfId="25" xr:uid="{0A0951CA-74BD-4E14-BBD5-0F80BF5881B2}"/>
    <cellStyle name="40% - Accent3 2" xfId="29" xr:uid="{CC031EAA-A602-475D-B0EB-5CC0F62D7840}"/>
    <cellStyle name="40% - Accent4 2" xfId="33" xr:uid="{778CF6D2-FA99-4C2B-BFE0-634C3F4AC25D}"/>
    <cellStyle name="40% - Accent5 2" xfId="37" xr:uid="{455E2ACE-D850-4DAB-AF41-9AAB69C1D570}"/>
    <cellStyle name="40% - Accent6 2" xfId="41" xr:uid="{E1339698-2B5C-427C-B6F3-48160BEAD83E}"/>
    <cellStyle name="60% - Accent1 2" xfId="22" xr:uid="{D072AF46-D030-438E-AD37-6FC1DAEB9F5C}"/>
    <cellStyle name="60% - Accent2 2" xfId="26" xr:uid="{33CFA2BA-BA48-499D-8BEB-35BF79866757}"/>
    <cellStyle name="60% - Accent3 2" xfId="30" xr:uid="{B3CFF0DC-7F1B-4B59-A7BB-5220D2A9FBCC}"/>
    <cellStyle name="60% - Accent4 2" xfId="34" xr:uid="{098C6635-70D1-4F9C-A78D-84B38D2BC79E}"/>
    <cellStyle name="60% - Accent5 2" xfId="38" xr:uid="{44994319-FF47-46B8-BF44-396CC47F2474}"/>
    <cellStyle name="60% - Accent6 2" xfId="42" xr:uid="{7424DB29-B66F-4929-A5A0-01AEBEA8BA9F}"/>
    <cellStyle name="Accent1 2" xfId="19" xr:uid="{679C4101-DBD4-4594-844E-A2929B7F9E01}"/>
    <cellStyle name="Accent2 2" xfId="23" xr:uid="{A3E99189-CAD3-4293-B319-621E9B480D28}"/>
    <cellStyle name="Accent3 2" xfId="27" xr:uid="{3AA62CC7-30B6-420E-8EBE-06DB24B91364}"/>
    <cellStyle name="Accent4 2" xfId="31" xr:uid="{6FCECF0A-E751-4B0A-A054-5695C1EFF2D5}"/>
    <cellStyle name="Accent5 2" xfId="35" xr:uid="{B2D807C2-7203-40A8-B6B7-A74514D9F86E}"/>
    <cellStyle name="Accent6 2" xfId="39" xr:uid="{4F95D7F1-3EE3-4D1B-BAAA-000A4D162B4E}"/>
    <cellStyle name="Bad 2" xfId="8" xr:uid="{275A6104-FD7A-445A-B586-75E1F4346732}"/>
    <cellStyle name="Calculation 2" xfId="12" xr:uid="{EA425E01-09DD-430A-BB6E-6E0C6E4B0FD9}"/>
    <cellStyle name="Check Cell 2" xfId="14" xr:uid="{F1F18FB1-93C0-4445-A190-749818D95336}"/>
    <cellStyle name="Explanatory Text 2" xfId="17" xr:uid="{AAB993C5-B968-4AD7-AD1D-8DBEA635013C}"/>
    <cellStyle name="Good 2" xfId="7" xr:uid="{90319A31-3AF4-4156-A1E9-C9E39D5DFC56}"/>
    <cellStyle name="Heading 1 2" xfId="3" xr:uid="{C40AC5E6-323E-409E-87A7-C83720B8934D}"/>
    <cellStyle name="Heading 2 2" xfId="4" xr:uid="{471B2FC5-2299-4E10-8D65-06FF797CBE8A}"/>
    <cellStyle name="Heading 3 2" xfId="5" xr:uid="{A3B7C7BD-A94D-45AC-A206-A5835E75BB99}"/>
    <cellStyle name="Heading 4 2" xfId="6" xr:uid="{B877AD92-F16B-4D57-BBDD-35FD60833485}"/>
    <cellStyle name="Hyperlink 2" xfId="44" xr:uid="{FF6B39AD-6612-4D2D-ADF8-47C4B9C5064A}"/>
    <cellStyle name="Input 2" xfId="10" xr:uid="{5AA49D54-B426-4CF5-8C29-23EE679A51AE}"/>
    <cellStyle name="Linked Cell 2" xfId="13" xr:uid="{5A926669-76F4-4C49-9E3B-C18E461BE031}"/>
    <cellStyle name="Neutral 2" xfId="9" xr:uid="{20E0E9DB-49CB-4281-9AE3-0F4B33980379}"/>
    <cellStyle name="Normal" xfId="0" builtinId="0"/>
    <cellStyle name="Normal 2" xfId="1" xr:uid="{85BC29D5-CA8F-4F09-B084-889CB37DF3DB}"/>
    <cellStyle name="Normal 2 2" xfId="45" xr:uid="{AC792E0D-1B53-40A0-BB84-A3FD5F384FF9}"/>
    <cellStyle name="Normal 3" xfId="43" xr:uid="{ED46FC5D-6ACD-4F5B-90FD-0CBF0A71A5B4}"/>
    <cellStyle name="Normal 3 2" xfId="46" xr:uid="{7CD03626-4F04-48ED-A079-124BFEE9C812}"/>
    <cellStyle name="Note 2" xfId="16" xr:uid="{C886D1A7-E0F8-4627-8729-9E0FC706937B}"/>
    <cellStyle name="Output 2" xfId="11" xr:uid="{31BA45F8-5FFF-46EA-A9D6-E18AC4240D55}"/>
    <cellStyle name="Title 2" xfId="2" xr:uid="{47F5DADC-7338-4E22-AB0C-983F48546F7E}"/>
    <cellStyle name="Total 2" xfId="18" xr:uid="{3B071D10-0F0A-4F03-AF20-0A7487559D7E}"/>
    <cellStyle name="Warning Text 2" xfId="15" xr:uid="{D18AFA3A-F483-4EDB-937D-DFB9EE8584CC}"/>
  </cellStyles>
  <dxfs count="11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E3D09-91F3-4C50-957C-24DE8CD7B8DC}">
  <dimension ref="A1:AF228"/>
  <sheetViews>
    <sheetView tabSelected="1" zoomScale="70" zoomScaleNormal="70" workbookViewId="0">
      <pane ySplit="1" topLeftCell="A2" activePane="bottomLeft" state="frozen"/>
      <selection pane="bottomLeft" activeCell="P6" sqref="P6"/>
    </sheetView>
  </sheetViews>
  <sheetFormatPr defaultRowHeight="13.8"/>
  <cols>
    <col min="1" max="1" width="8.88671875" style="29" bestFit="1" customWidth="1"/>
    <col min="2" max="2" width="14.88671875" style="29" bestFit="1" customWidth="1"/>
    <col min="3" max="3" width="9.21875" style="29" customWidth="1"/>
    <col min="4" max="4" width="34.21875" style="29" customWidth="1"/>
    <col min="5" max="5" width="14" style="29" customWidth="1"/>
    <col min="6" max="6" width="14.21875" style="29" customWidth="1"/>
    <col min="7" max="7" width="10.77734375" style="29" customWidth="1"/>
    <col min="8" max="8" width="14.21875" style="29" customWidth="1"/>
    <col min="9" max="9" width="12.21875" style="29" customWidth="1"/>
    <col min="10" max="10" width="14.44140625" style="29" bestFit="1" customWidth="1"/>
    <col min="11" max="11" width="12.6640625" style="29" bestFit="1" customWidth="1"/>
    <col min="12" max="12" width="14.77734375" style="29" bestFit="1" customWidth="1"/>
    <col min="13" max="13" width="20.33203125" style="29" bestFit="1" customWidth="1"/>
    <col min="14" max="14" width="15.33203125" style="29" bestFit="1" customWidth="1"/>
    <col min="15" max="15" width="16.6640625" style="29" bestFit="1" customWidth="1"/>
    <col min="16" max="16" width="11.6640625" style="29" bestFit="1" customWidth="1"/>
    <col min="17" max="17" width="14.21875" style="29" bestFit="1" customWidth="1"/>
    <col min="18" max="18" width="19" style="32" hidden="1" customWidth="1"/>
    <col min="19" max="19" width="16.77734375" style="29" hidden="1" customWidth="1"/>
    <col min="20" max="20" width="18.5546875" style="29" hidden="1" customWidth="1"/>
    <col min="21" max="21" width="16.77734375" style="29" hidden="1" customWidth="1"/>
    <col min="22" max="22" width="17.21875" style="32" customWidth="1"/>
    <col min="23" max="23" width="12.77734375" style="29" customWidth="1"/>
    <col min="24" max="24" width="11.109375" style="29" hidden="1" customWidth="1"/>
    <col min="25" max="25" width="17.109375" style="32" bestFit="1" customWidth="1"/>
    <col min="26" max="26" width="10.33203125" style="29" bestFit="1" customWidth="1"/>
    <col min="27" max="27" width="28.88671875" style="29" customWidth="1"/>
    <col min="28" max="28" width="16.5546875" style="29" bestFit="1" customWidth="1"/>
    <col min="29" max="29" width="12.88671875" style="29" bestFit="1" customWidth="1"/>
    <col min="30" max="30" width="14.109375" style="29" bestFit="1" customWidth="1"/>
    <col min="31" max="31" width="17.109375" style="29" customWidth="1"/>
    <col min="32" max="32" width="14.44140625" style="29" customWidth="1"/>
    <col min="33" max="33" width="8.88671875" style="29"/>
    <col min="34" max="38" width="13.33203125" style="29" customWidth="1"/>
    <col min="39" max="16384" width="8.88671875" style="29"/>
  </cols>
  <sheetData>
    <row r="1" spans="1:32" ht="69">
      <c r="A1" s="23" t="s">
        <v>24</v>
      </c>
      <c r="B1" s="23" t="s">
        <v>934</v>
      </c>
      <c r="C1" s="23" t="s">
        <v>8</v>
      </c>
      <c r="D1" s="23" t="s">
        <v>9</v>
      </c>
      <c r="E1" s="23" t="s">
        <v>11</v>
      </c>
      <c r="F1" s="23" t="s">
        <v>10</v>
      </c>
      <c r="G1" s="23" t="s">
        <v>517</v>
      </c>
      <c r="H1" s="23" t="s">
        <v>518</v>
      </c>
      <c r="I1" s="23" t="s">
        <v>519</v>
      </c>
      <c r="J1" s="24" t="s">
        <v>1</v>
      </c>
      <c r="K1" s="25" t="s">
        <v>2</v>
      </c>
      <c r="L1" s="26" t="s">
        <v>3</v>
      </c>
      <c r="M1" s="26" t="s">
        <v>4</v>
      </c>
      <c r="N1" s="26" t="s">
        <v>5</v>
      </c>
      <c r="O1" s="26" t="s">
        <v>6</v>
      </c>
      <c r="P1" s="25" t="s">
        <v>7</v>
      </c>
      <c r="Q1" s="25" t="s">
        <v>22</v>
      </c>
      <c r="R1" s="27" t="s">
        <v>14</v>
      </c>
      <c r="S1" s="26" t="s">
        <v>21</v>
      </c>
      <c r="T1" s="26" t="s">
        <v>15</v>
      </c>
      <c r="U1" s="26" t="s">
        <v>17</v>
      </c>
      <c r="V1" s="27" t="s">
        <v>136</v>
      </c>
      <c r="W1" s="26" t="s">
        <v>18</v>
      </c>
      <c r="X1" s="26" t="s">
        <v>17</v>
      </c>
      <c r="Y1" s="27" t="s">
        <v>12</v>
      </c>
      <c r="Z1" s="26" t="s">
        <v>13</v>
      </c>
      <c r="AA1" s="26" t="s">
        <v>17</v>
      </c>
      <c r="AB1" s="27" t="s">
        <v>20</v>
      </c>
      <c r="AC1" s="26" t="s">
        <v>19</v>
      </c>
      <c r="AD1" s="26" t="s">
        <v>23</v>
      </c>
      <c r="AE1" s="26" t="s">
        <v>550</v>
      </c>
      <c r="AF1" s="28" t="s">
        <v>608</v>
      </c>
    </row>
    <row r="2" spans="1:32">
      <c r="A2" s="29">
        <f>ROW()-1</f>
        <v>1</v>
      </c>
      <c r="B2" s="29" t="s">
        <v>51</v>
      </c>
      <c r="C2" s="29" t="s">
        <v>45</v>
      </c>
      <c r="D2" s="29" t="s">
        <v>95</v>
      </c>
      <c r="E2" s="29" t="s">
        <v>45</v>
      </c>
      <c r="F2" s="29" t="s">
        <v>368</v>
      </c>
      <c r="G2" s="29" t="s">
        <v>520</v>
      </c>
      <c r="H2" s="29" t="s">
        <v>521</v>
      </c>
      <c r="I2" s="29" t="s">
        <v>522</v>
      </c>
      <c r="J2" s="29" t="s">
        <v>52</v>
      </c>
      <c r="K2" s="29" t="s">
        <v>53</v>
      </c>
      <c r="L2" s="30" t="s">
        <v>85</v>
      </c>
      <c r="M2" s="30" t="s">
        <v>55</v>
      </c>
      <c r="N2" s="30" t="s">
        <v>56</v>
      </c>
      <c r="O2" s="30" t="s">
        <v>57</v>
      </c>
      <c r="P2" s="33">
        <v>5336</v>
      </c>
      <c r="Q2" s="29" t="s">
        <v>58</v>
      </c>
      <c r="R2" s="32">
        <v>45323</v>
      </c>
      <c r="V2" s="32">
        <v>45323</v>
      </c>
      <c r="W2" s="29" t="s">
        <v>101</v>
      </c>
      <c r="Y2" s="32">
        <v>45323</v>
      </c>
      <c r="Z2" s="34" t="s">
        <v>100</v>
      </c>
      <c r="AB2" s="32">
        <v>45329</v>
      </c>
      <c r="AC2" s="29" t="s">
        <v>137</v>
      </c>
      <c r="AD2" s="29" t="s">
        <v>138</v>
      </c>
      <c r="AE2" s="29" t="s">
        <v>551</v>
      </c>
      <c r="AF2" s="29" t="s">
        <v>609</v>
      </c>
    </row>
    <row r="3" spans="1:32">
      <c r="A3" s="29">
        <f>ROW()-1</f>
        <v>2</v>
      </c>
      <c r="B3" s="29" t="s">
        <v>59</v>
      </c>
      <c r="C3" s="29" t="s">
        <v>45</v>
      </c>
      <c r="D3" s="29" t="s">
        <v>91</v>
      </c>
      <c r="E3" s="29" t="s">
        <v>45</v>
      </c>
      <c r="F3" s="29" t="s">
        <v>368</v>
      </c>
      <c r="G3" s="29" t="s">
        <v>520</v>
      </c>
      <c r="H3" s="29" t="s">
        <v>521</v>
      </c>
      <c r="I3" s="29" t="s">
        <v>522</v>
      </c>
      <c r="J3" s="29" t="s">
        <v>60</v>
      </c>
      <c r="K3" s="29" t="s">
        <v>61</v>
      </c>
      <c r="L3" s="30" t="s">
        <v>85</v>
      </c>
      <c r="M3" s="30" t="s">
        <v>55</v>
      </c>
      <c r="N3" s="30" t="s">
        <v>56</v>
      </c>
      <c r="O3" s="30" t="s">
        <v>57</v>
      </c>
      <c r="P3" s="33">
        <v>5336</v>
      </c>
      <c r="Q3" s="29" t="s">
        <v>62</v>
      </c>
      <c r="R3" s="32">
        <v>45324</v>
      </c>
      <c r="V3" s="32">
        <v>45324</v>
      </c>
      <c r="W3" s="29" t="s">
        <v>101</v>
      </c>
      <c r="Y3" s="32">
        <v>45324</v>
      </c>
      <c r="Z3" s="34" t="s">
        <v>100</v>
      </c>
      <c r="AB3" s="32">
        <v>45329</v>
      </c>
      <c r="AC3" s="29" t="s">
        <v>137</v>
      </c>
      <c r="AD3" s="29" t="s">
        <v>138</v>
      </c>
      <c r="AE3" s="29" t="s">
        <v>551</v>
      </c>
      <c r="AF3" s="29" t="s">
        <v>609</v>
      </c>
    </row>
    <row r="4" spans="1:32">
      <c r="A4" s="29">
        <f t="shared" ref="A4:A66" si="0">ROW()-1</f>
        <v>3</v>
      </c>
      <c r="B4" s="29" t="s">
        <v>63</v>
      </c>
      <c r="C4" s="29" t="s">
        <v>45</v>
      </c>
      <c r="D4" s="29" t="s">
        <v>92</v>
      </c>
      <c r="E4" s="29" t="s">
        <v>45</v>
      </c>
      <c r="F4" s="29" t="s">
        <v>368</v>
      </c>
      <c r="G4" s="29" t="s">
        <v>520</v>
      </c>
      <c r="H4" s="29" t="s">
        <v>521</v>
      </c>
      <c r="I4" s="29" t="s">
        <v>522</v>
      </c>
      <c r="J4" s="29" t="s">
        <v>64</v>
      </c>
      <c r="K4" s="29" t="s">
        <v>65</v>
      </c>
      <c r="L4" s="30" t="s">
        <v>85</v>
      </c>
      <c r="M4" s="30" t="s">
        <v>55</v>
      </c>
      <c r="N4" s="30" t="s">
        <v>56</v>
      </c>
      <c r="O4" s="30" t="s">
        <v>57</v>
      </c>
      <c r="P4" s="33">
        <v>5336</v>
      </c>
      <c r="Q4" s="29" t="s">
        <v>66</v>
      </c>
      <c r="R4" s="32">
        <v>45324</v>
      </c>
      <c r="V4" s="32">
        <v>45324</v>
      </c>
      <c r="W4" s="29" t="s">
        <v>101</v>
      </c>
      <c r="Y4" s="32">
        <v>45324</v>
      </c>
      <c r="Z4" s="34" t="s">
        <v>100</v>
      </c>
      <c r="AB4" s="32">
        <v>45329</v>
      </c>
      <c r="AC4" s="29" t="s">
        <v>137</v>
      </c>
      <c r="AD4" s="29" t="s">
        <v>138</v>
      </c>
      <c r="AE4" s="29" t="s">
        <v>551</v>
      </c>
      <c r="AF4" s="29" t="s">
        <v>609</v>
      </c>
    </row>
    <row r="5" spans="1:32">
      <c r="A5" s="29">
        <f t="shared" si="0"/>
        <v>4</v>
      </c>
      <c r="B5" s="29" t="s">
        <v>67</v>
      </c>
      <c r="C5" s="29" t="s">
        <v>45</v>
      </c>
      <c r="D5" s="29" t="s">
        <v>93</v>
      </c>
      <c r="E5" s="29" t="s">
        <v>45</v>
      </c>
      <c r="F5" s="29" t="s">
        <v>368</v>
      </c>
      <c r="G5" s="29" t="s">
        <v>520</v>
      </c>
      <c r="H5" s="29" t="s">
        <v>521</v>
      </c>
      <c r="I5" s="29" t="s">
        <v>522</v>
      </c>
      <c r="J5" s="29" t="s">
        <v>68</v>
      </c>
      <c r="K5" s="29" t="s">
        <v>69</v>
      </c>
      <c r="L5" s="30" t="s">
        <v>85</v>
      </c>
      <c r="M5" s="30" t="s">
        <v>55</v>
      </c>
      <c r="N5" s="30" t="s">
        <v>56</v>
      </c>
      <c r="O5" s="30" t="s">
        <v>57</v>
      </c>
      <c r="P5" s="33">
        <v>5336</v>
      </c>
      <c r="Q5" s="29" t="s">
        <v>70</v>
      </c>
      <c r="R5" s="32">
        <v>45324</v>
      </c>
      <c r="V5" s="32">
        <v>45324</v>
      </c>
      <c r="W5" s="29" t="s">
        <v>101</v>
      </c>
      <c r="Y5" s="32">
        <v>45324</v>
      </c>
      <c r="Z5" s="34" t="s">
        <v>100</v>
      </c>
      <c r="AB5" s="32">
        <v>45329</v>
      </c>
      <c r="AC5" s="29" t="s">
        <v>137</v>
      </c>
      <c r="AD5" s="29" t="s">
        <v>138</v>
      </c>
      <c r="AE5" s="29" t="s">
        <v>551</v>
      </c>
      <c r="AF5" s="29" t="s">
        <v>609</v>
      </c>
    </row>
    <row r="6" spans="1:32">
      <c r="A6" s="29">
        <f t="shared" si="0"/>
        <v>5</v>
      </c>
      <c r="B6" s="29" t="s">
        <v>71</v>
      </c>
      <c r="C6" s="29" t="s">
        <v>45</v>
      </c>
      <c r="D6" s="29" t="s">
        <v>94</v>
      </c>
      <c r="E6" s="29" t="s">
        <v>45</v>
      </c>
      <c r="F6" s="29" t="s">
        <v>368</v>
      </c>
      <c r="G6" s="29" t="s">
        <v>520</v>
      </c>
      <c r="H6" s="29" t="s">
        <v>521</v>
      </c>
      <c r="I6" s="29" t="s">
        <v>522</v>
      </c>
      <c r="J6" s="29" t="s">
        <v>72</v>
      </c>
      <c r="K6" s="29" t="s">
        <v>73</v>
      </c>
      <c r="L6" s="30" t="s">
        <v>85</v>
      </c>
      <c r="M6" s="30" t="s">
        <v>55</v>
      </c>
      <c r="N6" s="30" t="s">
        <v>56</v>
      </c>
      <c r="O6" s="30" t="s">
        <v>57</v>
      </c>
      <c r="P6" s="33">
        <v>5336</v>
      </c>
      <c r="Q6" s="29" t="s">
        <v>74</v>
      </c>
      <c r="R6" s="32">
        <v>45324</v>
      </c>
      <c r="V6" s="32">
        <v>45324</v>
      </c>
      <c r="W6" s="29" t="s">
        <v>101</v>
      </c>
      <c r="Y6" s="32">
        <v>45324</v>
      </c>
      <c r="Z6" s="34" t="s">
        <v>100</v>
      </c>
      <c r="AB6" s="32">
        <v>45329</v>
      </c>
      <c r="AC6" s="29" t="s">
        <v>137</v>
      </c>
      <c r="AD6" s="29" t="s">
        <v>138</v>
      </c>
      <c r="AE6" s="29" t="s">
        <v>551</v>
      </c>
      <c r="AF6" s="29" t="s">
        <v>609</v>
      </c>
    </row>
    <row r="7" spans="1:32">
      <c r="A7" s="29">
        <f t="shared" si="0"/>
        <v>6</v>
      </c>
      <c r="B7" s="29" t="s">
        <v>75</v>
      </c>
      <c r="C7" s="29" t="s">
        <v>45</v>
      </c>
      <c r="D7" s="29" t="s">
        <v>96</v>
      </c>
      <c r="E7" s="29" t="s">
        <v>45</v>
      </c>
      <c r="F7" s="29" t="s">
        <v>368</v>
      </c>
      <c r="G7" s="29" t="s">
        <v>520</v>
      </c>
      <c r="H7" s="29" t="s">
        <v>521</v>
      </c>
      <c r="I7" s="29" t="s">
        <v>522</v>
      </c>
      <c r="J7" s="29" t="s">
        <v>76</v>
      </c>
      <c r="K7" s="29" t="s">
        <v>77</v>
      </c>
      <c r="L7" s="30" t="s">
        <v>85</v>
      </c>
      <c r="M7" s="30" t="s">
        <v>55</v>
      </c>
      <c r="N7" s="30" t="s">
        <v>56</v>
      </c>
      <c r="O7" s="30" t="s">
        <v>57</v>
      </c>
      <c r="P7" s="33">
        <v>5336</v>
      </c>
      <c r="Q7" s="29" t="s">
        <v>78</v>
      </c>
      <c r="R7" s="32">
        <v>45325</v>
      </c>
      <c r="V7" s="32">
        <v>45325</v>
      </c>
      <c r="W7" s="29" t="s">
        <v>101</v>
      </c>
      <c r="Y7" s="32">
        <v>45325</v>
      </c>
      <c r="Z7" s="34" t="s">
        <v>100</v>
      </c>
      <c r="AB7" s="32">
        <v>45329</v>
      </c>
      <c r="AC7" s="29" t="s">
        <v>137</v>
      </c>
      <c r="AD7" s="29" t="s">
        <v>138</v>
      </c>
      <c r="AE7" s="29" t="s">
        <v>551</v>
      </c>
      <c r="AF7" s="29" t="s">
        <v>609</v>
      </c>
    </row>
    <row r="8" spans="1:32">
      <c r="A8" s="29">
        <f t="shared" si="0"/>
        <v>7</v>
      </c>
      <c r="B8" s="29" t="s">
        <v>79</v>
      </c>
      <c r="C8" s="29" t="s">
        <v>45</v>
      </c>
      <c r="D8" s="29" t="s">
        <v>97</v>
      </c>
      <c r="E8" s="29" t="s">
        <v>45</v>
      </c>
      <c r="F8" s="29" t="s">
        <v>368</v>
      </c>
      <c r="G8" s="29" t="s">
        <v>520</v>
      </c>
      <c r="H8" s="29" t="s">
        <v>521</v>
      </c>
      <c r="I8" s="29" t="s">
        <v>522</v>
      </c>
      <c r="J8" s="29" t="s">
        <v>80</v>
      </c>
      <c r="K8" s="29" t="s">
        <v>81</v>
      </c>
      <c r="L8" s="30" t="s">
        <v>85</v>
      </c>
      <c r="M8" s="30" t="s">
        <v>55</v>
      </c>
      <c r="N8" s="30" t="s">
        <v>56</v>
      </c>
      <c r="O8" s="30" t="s">
        <v>57</v>
      </c>
      <c r="P8" s="33">
        <v>5336</v>
      </c>
      <c r="Q8" s="29" t="s">
        <v>82</v>
      </c>
      <c r="R8" s="32">
        <v>45325</v>
      </c>
      <c r="V8" s="32">
        <v>45325</v>
      </c>
      <c r="W8" s="29" t="s">
        <v>101</v>
      </c>
      <c r="Y8" s="32">
        <v>45325</v>
      </c>
      <c r="Z8" s="34" t="s">
        <v>100</v>
      </c>
      <c r="AB8" s="32">
        <v>45329</v>
      </c>
      <c r="AC8" s="29" t="s">
        <v>137</v>
      </c>
      <c r="AD8" s="29" t="s">
        <v>138</v>
      </c>
      <c r="AE8" s="29" t="s">
        <v>551</v>
      </c>
      <c r="AF8" s="29" t="s">
        <v>609</v>
      </c>
    </row>
    <row r="9" spans="1:32">
      <c r="A9" s="29">
        <f t="shared" si="0"/>
        <v>8</v>
      </c>
      <c r="B9" s="30" t="s">
        <v>54</v>
      </c>
      <c r="C9" s="29" t="s">
        <v>45</v>
      </c>
      <c r="D9" s="29" t="s">
        <v>98</v>
      </c>
      <c r="E9" s="29" t="s">
        <v>45</v>
      </c>
      <c r="F9" s="29" t="s">
        <v>368</v>
      </c>
      <c r="G9" s="29" t="s">
        <v>520</v>
      </c>
      <c r="H9" s="29" t="s">
        <v>521</v>
      </c>
      <c r="I9" s="29" t="s">
        <v>522</v>
      </c>
      <c r="J9" s="30" t="s">
        <v>83</v>
      </c>
      <c r="K9" s="30" t="s">
        <v>84</v>
      </c>
      <c r="L9" s="30" t="s">
        <v>85</v>
      </c>
      <c r="M9" s="30" t="s">
        <v>55</v>
      </c>
      <c r="N9" s="30" t="s">
        <v>56</v>
      </c>
      <c r="O9" s="30" t="s">
        <v>57</v>
      </c>
      <c r="P9" s="30">
        <v>5336</v>
      </c>
      <c r="Q9" s="30" t="s">
        <v>86</v>
      </c>
      <c r="R9" s="32">
        <v>45327</v>
      </c>
      <c r="V9" s="32">
        <v>45327</v>
      </c>
      <c r="W9" s="29" t="s">
        <v>101</v>
      </c>
      <c r="Y9" s="32">
        <v>45327</v>
      </c>
      <c r="Z9" s="34" t="s">
        <v>100</v>
      </c>
      <c r="AB9" s="32">
        <v>45329</v>
      </c>
      <c r="AC9" s="29" t="s">
        <v>137</v>
      </c>
      <c r="AD9" s="29" t="s">
        <v>138</v>
      </c>
      <c r="AE9" s="29" t="s">
        <v>551</v>
      </c>
      <c r="AF9" s="29" t="s">
        <v>609</v>
      </c>
    </row>
    <row r="10" spans="1:32">
      <c r="A10" s="29">
        <f t="shared" si="0"/>
        <v>9</v>
      </c>
      <c r="B10" s="30" t="s">
        <v>87</v>
      </c>
      <c r="C10" s="29" t="s">
        <v>45</v>
      </c>
      <c r="D10" s="29" t="s">
        <v>99</v>
      </c>
      <c r="E10" s="29" t="s">
        <v>45</v>
      </c>
      <c r="F10" s="29" t="s">
        <v>368</v>
      </c>
      <c r="G10" s="29" t="s">
        <v>520</v>
      </c>
      <c r="H10" s="29" t="s">
        <v>521</v>
      </c>
      <c r="I10" s="29" t="s">
        <v>522</v>
      </c>
      <c r="J10" s="30" t="s">
        <v>88</v>
      </c>
      <c r="K10" s="30" t="s">
        <v>89</v>
      </c>
      <c r="L10" s="30" t="s">
        <v>85</v>
      </c>
      <c r="M10" s="30" t="s">
        <v>55</v>
      </c>
      <c r="N10" s="30" t="s">
        <v>56</v>
      </c>
      <c r="O10" s="30" t="s">
        <v>57</v>
      </c>
      <c r="P10" s="30">
        <v>5336</v>
      </c>
      <c r="Q10" s="30" t="s">
        <v>90</v>
      </c>
      <c r="R10" s="32">
        <v>45327</v>
      </c>
      <c r="V10" s="32">
        <v>45327</v>
      </c>
      <c r="W10" s="29" t="s">
        <v>101</v>
      </c>
      <c r="Y10" s="32">
        <v>45327</v>
      </c>
      <c r="Z10" s="34" t="s">
        <v>100</v>
      </c>
      <c r="AB10" s="32">
        <v>45332</v>
      </c>
      <c r="AC10" s="29" t="s">
        <v>137</v>
      </c>
      <c r="AD10" s="29" t="s">
        <v>138</v>
      </c>
      <c r="AE10" s="29" t="s">
        <v>551</v>
      </c>
      <c r="AF10" s="29" t="s">
        <v>609</v>
      </c>
    </row>
    <row r="11" spans="1:32">
      <c r="A11" s="29">
        <f t="shared" si="0"/>
        <v>10</v>
      </c>
      <c r="B11" s="29" t="s">
        <v>102</v>
      </c>
      <c r="C11" s="29" t="s">
        <v>45</v>
      </c>
      <c r="D11" s="29" t="s">
        <v>106</v>
      </c>
      <c r="E11" s="29" t="s">
        <v>45</v>
      </c>
      <c r="F11" s="29" t="s">
        <v>368</v>
      </c>
      <c r="G11" s="29" t="s">
        <v>520</v>
      </c>
      <c r="H11" s="29" t="s">
        <v>521</v>
      </c>
      <c r="I11" s="29" t="s">
        <v>522</v>
      </c>
      <c r="J11" s="29" t="s">
        <v>103</v>
      </c>
      <c r="K11" s="29" t="s">
        <v>104</v>
      </c>
      <c r="L11" s="30" t="s">
        <v>85</v>
      </c>
      <c r="M11" s="30" t="s">
        <v>55</v>
      </c>
      <c r="N11" s="30" t="s">
        <v>56</v>
      </c>
      <c r="O11" s="30" t="s">
        <v>57</v>
      </c>
      <c r="P11" s="33">
        <v>5336</v>
      </c>
      <c r="Q11" s="29" t="s">
        <v>105</v>
      </c>
      <c r="R11" s="32">
        <v>45327</v>
      </c>
      <c r="V11" s="32">
        <v>45327</v>
      </c>
      <c r="W11" s="29" t="s">
        <v>101</v>
      </c>
      <c r="Y11" s="32">
        <v>45327</v>
      </c>
      <c r="Z11" s="34" t="s">
        <v>100</v>
      </c>
      <c r="AB11" s="32">
        <v>45332</v>
      </c>
      <c r="AC11" s="29" t="s">
        <v>137</v>
      </c>
      <c r="AD11" s="29" t="s">
        <v>138</v>
      </c>
      <c r="AE11" s="29" t="s">
        <v>551</v>
      </c>
      <c r="AF11" s="29" t="s">
        <v>609</v>
      </c>
    </row>
    <row r="12" spans="1:32">
      <c r="A12" s="29">
        <f t="shared" si="0"/>
        <v>11</v>
      </c>
      <c r="B12" s="29" t="s">
        <v>107</v>
      </c>
      <c r="C12" s="29" t="s">
        <v>45</v>
      </c>
      <c r="D12" s="29" t="s">
        <v>108</v>
      </c>
      <c r="E12" s="29" t="s">
        <v>45</v>
      </c>
      <c r="F12" s="29" t="s">
        <v>368</v>
      </c>
      <c r="G12" s="29" t="s">
        <v>520</v>
      </c>
      <c r="H12" s="29" t="s">
        <v>521</v>
      </c>
      <c r="I12" s="29" t="s">
        <v>522</v>
      </c>
      <c r="J12" s="29" t="s">
        <v>109</v>
      </c>
      <c r="K12" s="29" t="s">
        <v>110</v>
      </c>
      <c r="L12" s="30" t="s">
        <v>85</v>
      </c>
      <c r="M12" s="30" t="s">
        <v>55</v>
      </c>
      <c r="N12" s="30" t="s">
        <v>56</v>
      </c>
      <c r="O12" s="30" t="s">
        <v>57</v>
      </c>
      <c r="P12" s="33">
        <v>5336</v>
      </c>
      <c r="Q12" s="29" t="s">
        <v>111</v>
      </c>
      <c r="R12" s="32">
        <v>45328</v>
      </c>
      <c r="V12" s="32">
        <v>45328</v>
      </c>
      <c r="W12" s="29" t="s">
        <v>101</v>
      </c>
      <c r="Y12" s="32">
        <v>45328</v>
      </c>
      <c r="Z12" s="34" t="s">
        <v>100</v>
      </c>
      <c r="AB12" s="32">
        <v>45329</v>
      </c>
      <c r="AC12" s="29" t="s">
        <v>137</v>
      </c>
      <c r="AD12" s="29" t="s">
        <v>138</v>
      </c>
      <c r="AE12" s="29" t="s">
        <v>551</v>
      </c>
      <c r="AF12" s="29" t="s">
        <v>609</v>
      </c>
    </row>
    <row r="13" spans="1:32">
      <c r="A13" s="29">
        <f t="shared" si="0"/>
        <v>12</v>
      </c>
      <c r="B13" s="29" t="s">
        <v>112</v>
      </c>
      <c r="C13" s="29" t="s">
        <v>45</v>
      </c>
      <c r="D13" s="29" t="s">
        <v>108</v>
      </c>
      <c r="E13" s="29" t="s">
        <v>45</v>
      </c>
      <c r="F13" s="29" t="s">
        <v>368</v>
      </c>
      <c r="G13" s="29" t="s">
        <v>520</v>
      </c>
      <c r="H13" s="29" t="s">
        <v>521</v>
      </c>
      <c r="I13" s="29" t="s">
        <v>522</v>
      </c>
      <c r="J13" s="29" t="s">
        <v>113</v>
      </c>
      <c r="K13" s="29" t="s">
        <v>114</v>
      </c>
      <c r="L13" s="30" t="s">
        <v>85</v>
      </c>
      <c r="M13" s="30" t="s">
        <v>55</v>
      </c>
      <c r="N13" s="30" t="s">
        <v>56</v>
      </c>
      <c r="O13" s="30" t="s">
        <v>57</v>
      </c>
      <c r="P13" s="33">
        <v>5336</v>
      </c>
      <c r="Q13" s="29" t="s">
        <v>115</v>
      </c>
      <c r="R13" s="32">
        <v>45328</v>
      </c>
      <c r="V13" s="32">
        <v>45328</v>
      </c>
      <c r="W13" s="29" t="s">
        <v>101</v>
      </c>
      <c r="Y13" s="32">
        <v>45328</v>
      </c>
      <c r="Z13" s="34" t="s">
        <v>100</v>
      </c>
      <c r="AB13" s="32">
        <v>45329</v>
      </c>
      <c r="AC13" s="29" t="s">
        <v>137</v>
      </c>
      <c r="AD13" s="29" t="s">
        <v>138</v>
      </c>
      <c r="AE13" s="29" t="s">
        <v>551</v>
      </c>
      <c r="AF13" s="29" t="s">
        <v>609</v>
      </c>
    </row>
    <row r="14" spans="1:32">
      <c r="A14" s="29">
        <f t="shared" si="0"/>
        <v>13</v>
      </c>
      <c r="B14" s="29" t="s">
        <v>116</v>
      </c>
      <c r="C14" s="29" t="s">
        <v>45</v>
      </c>
      <c r="D14" s="29" t="s">
        <v>117</v>
      </c>
      <c r="E14" s="29" t="s">
        <v>45</v>
      </c>
      <c r="F14" s="29" t="s">
        <v>368</v>
      </c>
      <c r="G14" s="29" t="s">
        <v>520</v>
      </c>
      <c r="H14" s="29" t="s">
        <v>521</v>
      </c>
      <c r="I14" s="29" t="s">
        <v>522</v>
      </c>
      <c r="J14" s="29" t="s">
        <v>118</v>
      </c>
      <c r="K14" s="29" t="s">
        <v>119</v>
      </c>
      <c r="L14" s="30" t="s">
        <v>85</v>
      </c>
      <c r="M14" s="30" t="s">
        <v>55</v>
      </c>
      <c r="N14" s="30" t="s">
        <v>56</v>
      </c>
      <c r="O14" s="30" t="s">
        <v>57</v>
      </c>
      <c r="P14" s="33">
        <v>5336</v>
      </c>
      <c r="Q14" s="29" t="s">
        <v>120</v>
      </c>
      <c r="R14" s="32">
        <v>45328</v>
      </c>
      <c r="V14" s="32">
        <v>45328</v>
      </c>
      <c r="W14" s="29" t="s">
        <v>101</v>
      </c>
      <c r="Y14" s="32">
        <v>45328</v>
      </c>
      <c r="Z14" s="34" t="s">
        <v>100</v>
      </c>
      <c r="AB14" s="32">
        <v>45329</v>
      </c>
      <c r="AC14" s="29" t="s">
        <v>137</v>
      </c>
      <c r="AD14" s="29" t="s">
        <v>138</v>
      </c>
      <c r="AE14" s="29" t="s">
        <v>551</v>
      </c>
      <c r="AF14" s="29" t="s">
        <v>609</v>
      </c>
    </row>
    <row r="15" spans="1:32">
      <c r="A15" s="29">
        <f t="shared" si="0"/>
        <v>14</v>
      </c>
      <c r="B15" s="29" t="s">
        <v>121</v>
      </c>
      <c r="C15" s="29" t="s">
        <v>45</v>
      </c>
      <c r="D15" s="29" t="s">
        <v>122</v>
      </c>
      <c r="E15" s="29" t="s">
        <v>45</v>
      </c>
      <c r="F15" s="29" t="s">
        <v>368</v>
      </c>
      <c r="G15" s="29" t="s">
        <v>520</v>
      </c>
      <c r="H15" s="29" t="s">
        <v>521</v>
      </c>
      <c r="I15" s="29" t="s">
        <v>522</v>
      </c>
      <c r="J15" s="29" t="s">
        <v>123</v>
      </c>
      <c r="K15" s="29" t="s">
        <v>124</v>
      </c>
      <c r="L15" s="30" t="s">
        <v>85</v>
      </c>
      <c r="M15" s="30" t="s">
        <v>55</v>
      </c>
      <c r="N15" s="30" t="s">
        <v>56</v>
      </c>
      <c r="O15" s="30" t="s">
        <v>57</v>
      </c>
      <c r="P15" s="33">
        <v>5336</v>
      </c>
      <c r="Q15" s="29" t="s">
        <v>125</v>
      </c>
      <c r="R15" s="32">
        <v>45328</v>
      </c>
      <c r="V15" s="32">
        <v>45328</v>
      </c>
      <c r="W15" s="29" t="s">
        <v>101</v>
      </c>
      <c r="Y15" s="32">
        <v>45328</v>
      </c>
      <c r="Z15" s="34" t="s">
        <v>100</v>
      </c>
      <c r="AB15" s="32">
        <v>45329</v>
      </c>
      <c r="AC15" s="29" t="s">
        <v>137</v>
      </c>
      <c r="AD15" s="29" t="s">
        <v>138</v>
      </c>
      <c r="AE15" s="29" t="s">
        <v>551</v>
      </c>
      <c r="AF15" s="29" t="s">
        <v>609</v>
      </c>
    </row>
    <row r="16" spans="1:32">
      <c r="A16" s="29">
        <f t="shared" si="0"/>
        <v>15</v>
      </c>
      <c r="B16" s="29" t="s">
        <v>126</v>
      </c>
      <c r="C16" s="29" t="s">
        <v>45</v>
      </c>
      <c r="D16" s="29" t="s">
        <v>128</v>
      </c>
      <c r="E16" s="29" t="s">
        <v>45</v>
      </c>
      <c r="F16" s="29" t="s">
        <v>368</v>
      </c>
      <c r="G16" s="29" t="s">
        <v>520</v>
      </c>
      <c r="H16" s="29" t="s">
        <v>521</v>
      </c>
      <c r="I16" s="29" t="s">
        <v>522</v>
      </c>
      <c r="J16" s="29" t="s">
        <v>129</v>
      </c>
      <c r="K16" s="29" t="s">
        <v>130</v>
      </c>
      <c r="L16" s="30" t="s">
        <v>85</v>
      </c>
      <c r="M16" s="30" t="s">
        <v>55</v>
      </c>
      <c r="N16" s="30" t="s">
        <v>56</v>
      </c>
      <c r="O16" s="30" t="s">
        <v>57</v>
      </c>
      <c r="P16" s="33">
        <v>5336</v>
      </c>
      <c r="Q16" s="29" t="s">
        <v>131</v>
      </c>
      <c r="R16" s="32">
        <v>45328</v>
      </c>
      <c r="V16" s="32">
        <v>45328</v>
      </c>
      <c r="W16" s="29" t="s">
        <v>101</v>
      </c>
      <c r="Y16" s="32">
        <v>45328</v>
      </c>
      <c r="Z16" s="34" t="s">
        <v>100</v>
      </c>
      <c r="AB16" s="32">
        <v>45331</v>
      </c>
      <c r="AC16" s="29" t="s">
        <v>137</v>
      </c>
      <c r="AD16" s="29" t="s">
        <v>138</v>
      </c>
      <c r="AE16" s="29" t="s">
        <v>551</v>
      </c>
      <c r="AF16" s="29" t="s">
        <v>609</v>
      </c>
    </row>
    <row r="17" spans="1:32">
      <c r="A17" s="29">
        <f t="shared" si="0"/>
        <v>16</v>
      </c>
      <c r="B17" s="29" t="s">
        <v>127</v>
      </c>
      <c r="C17" s="29" t="s">
        <v>45</v>
      </c>
      <c r="D17" s="29" t="s">
        <v>132</v>
      </c>
      <c r="E17" s="29" t="s">
        <v>45</v>
      </c>
      <c r="F17" s="29" t="s">
        <v>368</v>
      </c>
      <c r="G17" s="29" t="s">
        <v>520</v>
      </c>
      <c r="H17" s="29" t="s">
        <v>521</v>
      </c>
      <c r="I17" s="29" t="s">
        <v>522</v>
      </c>
      <c r="J17" s="29" t="s">
        <v>133</v>
      </c>
      <c r="K17" s="29" t="s">
        <v>134</v>
      </c>
      <c r="L17" s="30" t="s">
        <v>85</v>
      </c>
      <c r="M17" s="30" t="s">
        <v>55</v>
      </c>
      <c r="N17" s="30" t="s">
        <v>56</v>
      </c>
      <c r="O17" s="30" t="s">
        <v>57</v>
      </c>
      <c r="P17" s="33">
        <v>5336</v>
      </c>
      <c r="Q17" s="29" t="s">
        <v>135</v>
      </c>
      <c r="R17" s="32">
        <v>45328</v>
      </c>
      <c r="V17" s="32">
        <v>45328</v>
      </c>
      <c r="W17" s="29" t="s">
        <v>101</v>
      </c>
      <c r="Y17" s="32">
        <v>45328</v>
      </c>
      <c r="Z17" s="34" t="s">
        <v>100</v>
      </c>
      <c r="AB17" s="32">
        <v>45329</v>
      </c>
      <c r="AC17" s="29" t="s">
        <v>137</v>
      </c>
      <c r="AD17" s="29" t="s">
        <v>138</v>
      </c>
      <c r="AE17" s="29" t="s">
        <v>551</v>
      </c>
      <c r="AF17" s="29" t="s">
        <v>609</v>
      </c>
    </row>
    <row r="18" spans="1:32">
      <c r="A18" s="29">
        <f t="shared" si="0"/>
        <v>17</v>
      </c>
      <c r="B18" s="29" t="s">
        <v>139</v>
      </c>
      <c r="C18" s="29" t="s">
        <v>45</v>
      </c>
      <c r="D18" s="35" t="s">
        <v>140</v>
      </c>
      <c r="E18" s="29" t="s">
        <v>143</v>
      </c>
      <c r="F18" s="29" t="s">
        <v>368</v>
      </c>
      <c r="G18" s="29" t="s">
        <v>520</v>
      </c>
      <c r="H18" s="29" t="s">
        <v>521</v>
      </c>
      <c r="I18" s="29" t="s">
        <v>522</v>
      </c>
      <c r="J18" s="30" t="s">
        <v>141</v>
      </c>
      <c r="K18" s="30" t="s">
        <v>142</v>
      </c>
      <c r="L18" s="30" t="s">
        <v>85</v>
      </c>
      <c r="M18" s="30" t="s">
        <v>55</v>
      </c>
      <c r="N18" s="30" t="s">
        <v>56</v>
      </c>
      <c r="O18" s="30" t="s">
        <v>57</v>
      </c>
      <c r="P18" s="30">
        <v>5336</v>
      </c>
      <c r="Q18" s="29" t="s">
        <v>388</v>
      </c>
      <c r="R18" s="32">
        <v>45342</v>
      </c>
      <c r="V18" s="32">
        <v>45342</v>
      </c>
      <c r="W18" s="29" t="s">
        <v>101</v>
      </c>
      <c r="Y18" s="32">
        <v>45344</v>
      </c>
      <c r="Z18" s="34" t="s">
        <v>100</v>
      </c>
      <c r="AB18" s="32">
        <v>45351</v>
      </c>
      <c r="AC18" s="29" t="s">
        <v>137</v>
      </c>
      <c r="AD18" s="29" t="s">
        <v>138</v>
      </c>
      <c r="AE18" s="29" t="s">
        <v>551</v>
      </c>
      <c r="AF18" s="29" t="s">
        <v>609</v>
      </c>
    </row>
    <row r="19" spans="1:32">
      <c r="A19" s="29">
        <f t="shared" si="0"/>
        <v>18</v>
      </c>
      <c r="B19" s="29" t="s">
        <v>144</v>
      </c>
      <c r="C19" s="29" t="s">
        <v>45</v>
      </c>
      <c r="D19" s="31" t="s">
        <v>149</v>
      </c>
      <c r="E19" s="29" t="s">
        <v>45</v>
      </c>
      <c r="F19" s="29" t="s">
        <v>368</v>
      </c>
      <c r="G19" s="29" t="s">
        <v>520</v>
      </c>
      <c r="H19" s="29" t="s">
        <v>521</v>
      </c>
      <c r="I19" s="29" t="s">
        <v>522</v>
      </c>
      <c r="J19" s="29" t="s">
        <v>154</v>
      </c>
      <c r="K19" s="29" t="s">
        <v>155</v>
      </c>
      <c r="L19" s="30" t="s">
        <v>85</v>
      </c>
      <c r="M19" s="30" t="s">
        <v>55</v>
      </c>
      <c r="N19" s="30" t="s">
        <v>56</v>
      </c>
      <c r="O19" s="30" t="s">
        <v>57</v>
      </c>
      <c r="P19" s="33">
        <v>5336</v>
      </c>
      <c r="Q19" s="29" t="s">
        <v>156</v>
      </c>
      <c r="R19" s="32">
        <v>45345</v>
      </c>
      <c r="V19" s="32">
        <v>45345</v>
      </c>
      <c r="W19" s="29" t="s">
        <v>101</v>
      </c>
      <c r="Y19" s="32">
        <v>45345</v>
      </c>
      <c r="Z19" s="34" t="s">
        <v>100</v>
      </c>
      <c r="AB19" s="32">
        <v>45351</v>
      </c>
      <c r="AC19" s="29" t="s">
        <v>137</v>
      </c>
      <c r="AD19" s="29" t="s">
        <v>138</v>
      </c>
      <c r="AE19" s="29" t="s">
        <v>551</v>
      </c>
      <c r="AF19" s="29" t="s">
        <v>609</v>
      </c>
    </row>
    <row r="20" spans="1:32">
      <c r="A20" s="29">
        <f t="shared" si="0"/>
        <v>19</v>
      </c>
      <c r="B20" s="29" t="s">
        <v>145</v>
      </c>
      <c r="C20" s="29" t="s">
        <v>45</v>
      </c>
      <c r="D20" s="31" t="s">
        <v>150</v>
      </c>
      <c r="E20" s="29" t="s">
        <v>45</v>
      </c>
      <c r="F20" s="29" t="s">
        <v>368</v>
      </c>
      <c r="G20" s="29" t="s">
        <v>520</v>
      </c>
      <c r="H20" s="29" t="s">
        <v>521</v>
      </c>
      <c r="I20" s="29" t="s">
        <v>522</v>
      </c>
      <c r="J20" s="29" t="s">
        <v>157</v>
      </c>
      <c r="K20" s="29" t="s">
        <v>158</v>
      </c>
      <c r="L20" s="30" t="s">
        <v>85</v>
      </c>
      <c r="M20" s="30" t="s">
        <v>55</v>
      </c>
      <c r="N20" s="30" t="s">
        <v>56</v>
      </c>
      <c r="O20" s="30" t="s">
        <v>57</v>
      </c>
      <c r="P20" s="33">
        <v>5336</v>
      </c>
      <c r="Q20" s="29" t="s">
        <v>159</v>
      </c>
      <c r="R20" s="32">
        <v>45345</v>
      </c>
      <c r="V20" s="32">
        <v>45345</v>
      </c>
      <c r="W20" s="29" t="s">
        <v>101</v>
      </c>
      <c r="Y20" s="32">
        <v>45345</v>
      </c>
      <c r="Z20" s="34" t="s">
        <v>100</v>
      </c>
      <c r="AB20" s="32">
        <v>45351</v>
      </c>
      <c r="AC20" s="29" t="s">
        <v>137</v>
      </c>
      <c r="AD20" s="29" t="s">
        <v>138</v>
      </c>
      <c r="AE20" s="29" t="s">
        <v>551</v>
      </c>
      <c r="AF20" s="29" t="s">
        <v>609</v>
      </c>
    </row>
    <row r="21" spans="1:32">
      <c r="A21" s="29">
        <f t="shared" si="0"/>
        <v>20</v>
      </c>
      <c r="B21" s="29" t="s">
        <v>146</v>
      </c>
      <c r="C21" s="29" t="s">
        <v>45</v>
      </c>
      <c r="D21" s="31" t="s">
        <v>151</v>
      </c>
      <c r="E21" s="29" t="s">
        <v>45</v>
      </c>
      <c r="F21" s="29" t="s">
        <v>368</v>
      </c>
      <c r="G21" s="29" t="s">
        <v>520</v>
      </c>
      <c r="H21" s="29" t="s">
        <v>521</v>
      </c>
      <c r="I21" s="29" t="s">
        <v>522</v>
      </c>
      <c r="J21" s="29" t="s">
        <v>160</v>
      </c>
      <c r="K21" s="29" t="s">
        <v>166</v>
      </c>
      <c r="L21" s="30" t="s">
        <v>85</v>
      </c>
      <c r="M21" s="30" t="s">
        <v>55</v>
      </c>
      <c r="N21" s="30" t="s">
        <v>56</v>
      </c>
      <c r="O21" s="30" t="s">
        <v>57</v>
      </c>
      <c r="P21" s="33">
        <v>5336</v>
      </c>
      <c r="Q21" s="29" t="s">
        <v>161</v>
      </c>
      <c r="R21" s="32">
        <v>45345</v>
      </c>
      <c r="V21" s="32">
        <v>45345</v>
      </c>
      <c r="W21" s="29" t="s">
        <v>101</v>
      </c>
      <c r="Y21" s="32">
        <v>45345</v>
      </c>
      <c r="Z21" s="34" t="s">
        <v>100</v>
      </c>
      <c r="AB21" s="32">
        <v>45351</v>
      </c>
      <c r="AC21" s="29" t="s">
        <v>137</v>
      </c>
      <c r="AD21" s="29" t="s">
        <v>138</v>
      </c>
      <c r="AE21" s="29" t="s">
        <v>551</v>
      </c>
      <c r="AF21" s="29" t="s">
        <v>609</v>
      </c>
    </row>
    <row r="22" spans="1:32">
      <c r="A22" s="29">
        <f t="shared" si="0"/>
        <v>21</v>
      </c>
      <c r="B22" s="29" t="s">
        <v>147</v>
      </c>
      <c r="C22" s="29" t="s">
        <v>45</v>
      </c>
      <c r="D22" s="31" t="s">
        <v>152</v>
      </c>
      <c r="E22" s="29" t="s">
        <v>45</v>
      </c>
      <c r="F22" s="29" t="s">
        <v>368</v>
      </c>
      <c r="G22" s="29" t="s">
        <v>520</v>
      </c>
      <c r="H22" s="29" t="s">
        <v>521</v>
      </c>
      <c r="I22" s="29" t="s">
        <v>522</v>
      </c>
      <c r="J22" s="29" t="s">
        <v>162</v>
      </c>
      <c r="K22" s="29" t="s">
        <v>167</v>
      </c>
      <c r="L22" s="30" t="s">
        <v>85</v>
      </c>
      <c r="M22" s="30" t="s">
        <v>55</v>
      </c>
      <c r="N22" s="30" t="s">
        <v>56</v>
      </c>
      <c r="O22" s="30" t="s">
        <v>57</v>
      </c>
      <c r="P22" s="33">
        <v>5336</v>
      </c>
      <c r="Q22" s="29" t="s">
        <v>163</v>
      </c>
      <c r="R22" s="32">
        <v>45345</v>
      </c>
      <c r="V22" s="32">
        <v>45345</v>
      </c>
      <c r="W22" s="29" t="s">
        <v>101</v>
      </c>
      <c r="Y22" s="32">
        <v>45345</v>
      </c>
      <c r="Z22" s="34" t="s">
        <v>100</v>
      </c>
      <c r="AB22" s="32">
        <v>45351</v>
      </c>
      <c r="AC22" s="29" t="s">
        <v>137</v>
      </c>
      <c r="AD22" s="29" t="s">
        <v>138</v>
      </c>
      <c r="AE22" s="29" t="s">
        <v>551</v>
      </c>
      <c r="AF22" s="29" t="s">
        <v>609</v>
      </c>
    </row>
    <row r="23" spans="1:32">
      <c r="A23" s="29">
        <f t="shared" si="0"/>
        <v>22</v>
      </c>
      <c r="B23" s="35" t="s">
        <v>148</v>
      </c>
      <c r="C23" s="35" t="s">
        <v>45</v>
      </c>
      <c r="D23" s="37" t="s">
        <v>367</v>
      </c>
      <c r="E23" s="29" t="s">
        <v>153</v>
      </c>
      <c r="F23" s="29" t="s">
        <v>368</v>
      </c>
      <c r="G23" s="29" t="s">
        <v>523</v>
      </c>
      <c r="H23" s="29" t="s">
        <v>521</v>
      </c>
      <c r="I23" s="29" t="s">
        <v>522</v>
      </c>
      <c r="J23" s="35" t="s">
        <v>164</v>
      </c>
      <c r="K23" s="35" t="s">
        <v>168</v>
      </c>
      <c r="L23" s="35" t="s">
        <v>85</v>
      </c>
      <c r="M23" s="35" t="s">
        <v>55</v>
      </c>
      <c r="N23" s="35" t="s">
        <v>56</v>
      </c>
      <c r="O23" s="35" t="s">
        <v>57</v>
      </c>
      <c r="P23" s="38">
        <v>5336</v>
      </c>
      <c r="Q23" s="35" t="s">
        <v>165</v>
      </c>
      <c r="R23" s="32">
        <v>45345</v>
      </c>
      <c r="V23" s="32">
        <v>45345</v>
      </c>
      <c r="W23" s="29" t="s">
        <v>101</v>
      </c>
      <c r="Y23" s="32">
        <v>45345</v>
      </c>
      <c r="Z23" s="34" t="s">
        <v>100</v>
      </c>
      <c r="AB23" s="32">
        <v>45352</v>
      </c>
      <c r="AC23" s="29" t="s">
        <v>137</v>
      </c>
      <c r="AD23" s="29" t="s">
        <v>138</v>
      </c>
      <c r="AE23" s="29" t="s">
        <v>551</v>
      </c>
      <c r="AF23" s="29" t="s">
        <v>609</v>
      </c>
    </row>
    <row r="24" spans="1:32">
      <c r="A24" s="29">
        <f t="shared" si="0"/>
        <v>23</v>
      </c>
      <c r="B24" s="29" t="s">
        <v>169</v>
      </c>
      <c r="C24" s="29" t="s">
        <v>45</v>
      </c>
      <c r="D24" s="29" t="s">
        <v>170</v>
      </c>
      <c r="E24" s="29" t="s">
        <v>45</v>
      </c>
      <c r="F24" s="29" t="s">
        <v>368</v>
      </c>
      <c r="G24" s="29" t="s">
        <v>520</v>
      </c>
      <c r="H24" s="29" t="s">
        <v>521</v>
      </c>
      <c r="I24" s="29" t="s">
        <v>522</v>
      </c>
      <c r="J24" s="29" t="s">
        <v>171</v>
      </c>
      <c r="K24" s="29" t="s">
        <v>172</v>
      </c>
      <c r="L24" s="30" t="s">
        <v>85</v>
      </c>
      <c r="M24" s="30" t="s">
        <v>55</v>
      </c>
      <c r="N24" s="30" t="s">
        <v>56</v>
      </c>
      <c r="O24" s="30" t="s">
        <v>57</v>
      </c>
      <c r="P24" s="33">
        <v>5336</v>
      </c>
      <c r="Q24" s="29" t="s">
        <v>178</v>
      </c>
      <c r="R24" s="32">
        <v>45348</v>
      </c>
      <c r="V24" s="32">
        <v>45348</v>
      </c>
      <c r="W24" s="29" t="s">
        <v>101</v>
      </c>
      <c r="Y24" s="32">
        <v>45348</v>
      </c>
      <c r="Z24" s="34" t="s">
        <v>100</v>
      </c>
      <c r="AB24" s="32">
        <v>45351</v>
      </c>
      <c r="AC24" s="29" t="s">
        <v>137</v>
      </c>
      <c r="AD24" s="29" t="s">
        <v>138</v>
      </c>
      <c r="AE24" s="29" t="s">
        <v>551</v>
      </c>
      <c r="AF24" s="29" t="s">
        <v>609</v>
      </c>
    </row>
    <row r="25" spans="1:32">
      <c r="A25" s="29">
        <f t="shared" si="0"/>
        <v>24</v>
      </c>
      <c r="B25" s="29" t="s">
        <v>173</v>
      </c>
      <c r="C25" s="29" t="s">
        <v>45</v>
      </c>
      <c r="D25" s="29" t="s">
        <v>174</v>
      </c>
      <c r="E25" s="29" t="s">
        <v>45</v>
      </c>
      <c r="F25" s="29" t="s">
        <v>368</v>
      </c>
      <c r="G25" s="29" t="s">
        <v>520</v>
      </c>
      <c r="H25" s="29" t="s">
        <v>521</v>
      </c>
      <c r="I25" s="29" t="s">
        <v>522</v>
      </c>
      <c r="J25" s="29" t="s">
        <v>175</v>
      </c>
      <c r="K25" s="29" t="s">
        <v>176</v>
      </c>
      <c r="L25" s="30" t="s">
        <v>85</v>
      </c>
      <c r="M25" s="30" t="s">
        <v>55</v>
      </c>
      <c r="N25" s="30" t="s">
        <v>56</v>
      </c>
      <c r="O25" s="30" t="s">
        <v>57</v>
      </c>
      <c r="P25" s="33">
        <v>5336</v>
      </c>
      <c r="Q25" s="29" t="s">
        <v>177</v>
      </c>
      <c r="R25" s="32">
        <v>45348</v>
      </c>
      <c r="V25" s="32">
        <v>45348</v>
      </c>
      <c r="W25" s="29" t="s">
        <v>101</v>
      </c>
      <c r="Y25" s="32">
        <v>45348</v>
      </c>
      <c r="Z25" s="34" t="s">
        <v>100</v>
      </c>
      <c r="AB25" s="32">
        <v>45351</v>
      </c>
      <c r="AC25" s="29" t="s">
        <v>137</v>
      </c>
      <c r="AD25" s="29" t="s">
        <v>138</v>
      </c>
      <c r="AE25" s="29" t="s">
        <v>551</v>
      </c>
      <c r="AF25" s="29" t="s">
        <v>609</v>
      </c>
    </row>
    <row r="26" spans="1:32">
      <c r="A26" s="29">
        <f t="shared" si="0"/>
        <v>25</v>
      </c>
      <c r="B26" s="29" t="s">
        <v>179</v>
      </c>
      <c r="C26" s="29" t="s">
        <v>45</v>
      </c>
      <c r="D26" s="29" t="s">
        <v>180</v>
      </c>
      <c r="E26" s="29" t="s">
        <v>45</v>
      </c>
      <c r="F26" s="29" t="s">
        <v>368</v>
      </c>
      <c r="G26" s="29" t="s">
        <v>520</v>
      </c>
      <c r="H26" s="29" t="s">
        <v>521</v>
      </c>
      <c r="I26" s="29" t="s">
        <v>522</v>
      </c>
      <c r="J26" s="29" t="s">
        <v>185</v>
      </c>
      <c r="K26" s="29" t="s">
        <v>186</v>
      </c>
      <c r="L26" s="30" t="s">
        <v>85</v>
      </c>
      <c r="M26" s="30" t="s">
        <v>55</v>
      </c>
      <c r="N26" s="30" t="s">
        <v>56</v>
      </c>
      <c r="O26" s="30" t="s">
        <v>57</v>
      </c>
      <c r="P26" s="33">
        <v>5336</v>
      </c>
      <c r="Q26" s="29" t="s">
        <v>191</v>
      </c>
      <c r="R26" s="32">
        <v>45349</v>
      </c>
      <c r="V26" s="32">
        <v>45349</v>
      </c>
      <c r="W26" s="29" t="s">
        <v>101</v>
      </c>
      <c r="Y26" s="32">
        <v>45349</v>
      </c>
      <c r="Z26" s="34" t="s">
        <v>100</v>
      </c>
      <c r="AB26" s="32">
        <v>45351</v>
      </c>
      <c r="AC26" s="29" t="s">
        <v>137</v>
      </c>
      <c r="AD26" s="29" t="s">
        <v>138</v>
      </c>
      <c r="AE26" s="29" t="s">
        <v>551</v>
      </c>
      <c r="AF26" s="29" t="s">
        <v>609</v>
      </c>
    </row>
    <row r="27" spans="1:32">
      <c r="A27" s="29">
        <f t="shared" si="0"/>
        <v>26</v>
      </c>
      <c r="B27" s="29" t="s">
        <v>181</v>
      </c>
      <c r="C27" s="29" t="s">
        <v>45</v>
      </c>
      <c r="D27" s="29" t="s">
        <v>182</v>
      </c>
      <c r="E27" s="29" t="s">
        <v>45</v>
      </c>
      <c r="F27" s="29" t="s">
        <v>368</v>
      </c>
      <c r="G27" s="29" t="s">
        <v>520</v>
      </c>
      <c r="H27" s="29" t="s">
        <v>521</v>
      </c>
      <c r="I27" s="29" t="s">
        <v>522</v>
      </c>
      <c r="J27" s="29" t="s">
        <v>187</v>
      </c>
      <c r="K27" s="29" t="s">
        <v>188</v>
      </c>
      <c r="L27" s="30" t="s">
        <v>85</v>
      </c>
      <c r="M27" s="30" t="s">
        <v>55</v>
      </c>
      <c r="N27" s="30" t="s">
        <v>56</v>
      </c>
      <c r="O27" s="30" t="s">
        <v>57</v>
      </c>
      <c r="P27" s="33">
        <v>5336</v>
      </c>
      <c r="Q27" s="29" t="s">
        <v>192</v>
      </c>
      <c r="R27" s="32">
        <v>45349</v>
      </c>
      <c r="V27" s="32">
        <v>45349</v>
      </c>
      <c r="W27" s="29" t="s">
        <v>101</v>
      </c>
      <c r="Y27" s="32">
        <v>45349</v>
      </c>
      <c r="Z27" s="34" t="s">
        <v>100</v>
      </c>
      <c r="AB27" s="32">
        <v>45351</v>
      </c>
      <c r="AC27" s="29" t="s">
        <v>137</v>
      </c>
      <c r="AD27" s="29" t="s">
        <v>138</v>
      </c>
      <c r="AE27" s="29" t="s">
        <v>923</v>
      </c>
      <c r="AF27" s="29" t="s">
        <v>609</v>
      </c>
    </row>
    <row r="28" spans="1:32">
      <c r="A28" s="29">
        <f t="shared" si="0"/>
        <v>27</v>
      </c>
      <c r="B28" s="29" t="s">
        <v>183</v>
      </c>
      <c r="C28" s="29" t="s">
        <v>45</v>
      </c>
      <c r="D28" s="29" t="s">
        <v>184</v>
      </c>
      <c r="E28" s="29" t="s">
        <v>45</v>
      </c>
      <c r="F28" s="29" t="s">
        <v>368</v>
      </c>
      <c r="G28" s="29" t="s">
        <v>520</v>
      </c>
      <c r="H28" s="29" t="s">
        <v>521</v>
      </c>
      <c r="I28" s="29" t="s">
        <v>522</v>
      </c>
      <c r="J28" s="29" t="s">
        <v>189</v>
      </c>
      <c r="K28" s="29" t="s">
        <v>190</v>
      </c>
      <c r="L28" s="30" t="s">
        <v>85</v>
      </c>
      <c r="M28" s="30" t="s">
        <v>55</v>
      </c>
      <c r="N28" s="30" t="s">
        <v>56</v>
      </c>
      <c r="O28" s="30" t="s">
        <v>57</v>
      </c>
      <c r="P28" s="33">
        <v>5336</v>
      </c>
      <c r="Q28" s="29" t="s">
        <v>193</v>
      </c>
      <c r="R28" s="32">
        <v>45349</v>
      </c>
      <c r="V28" s="32">
        <v>45349</v>
      </c>
      <c r="W28" s="29" t="s">
        <v>101</v>
      </c>
      <c r="Y28" s="32">
        <v>45349</v>
      </c>
      <c r="Z28" s="34" t="s">
        <v>100</v>
      </c>
      <c r="AB28" s="32">
        <v>45351</v>
      </c>
      <c r="AC28" s="29" t="s">
        <v>137</v>
      </c>
      <c r="AD28" s="29" t="s">
        <v>138</v>
      </c>
      <c r="AE28" s="29" t="s">
        <v>551</v>
      </c>
      <c r="AF28" s="29" t="s">
        <v>609</v>
      </c>
    </row>
    <row r="29" spans="1:32">
      <c r="A29" s="29">
        <f t="shared" si="0"/>
        <v>28</v>
      </c>
      <c r="B29" s="29" t="s">
        <v>194</v>
      </c>
      <c r="C29" s="29" t="s">
        <v>45</v>
      </c>
      <c r="D29" s="29" t="s">
        <v>195</v>
      </c>
      <c r="E29" s="29" t="s">
        <v>45</v>
      </c>
      <c r="F29" s="29" t="s">
        <v>368</v>
      </c>
      <c r="G29" s="29" t="s">
        <v>520</v>
      </c>
      <c r="H29" s="29" t="s">
        <v>521</v>
      </c>
      <c r="I29" s="29" t="s">
        <v>522</v>
      </c>
      <c r="J29" s="29" t="s">
        <v>198</v>
      </c>
      <c r="K29" s="29" t="s">
        <v>199</v>
      </c>
      <c r="L29" s="30" t="s">
        <v>85</v>
      </c>
      <c r="M29" s="30" t="s">
        <v>55</v>
      </c>
      <c r="N29" s="30" t="s">
        <v>56</v>
      </c>
      <c r="O29" s="30" t="s">
        <v>57</v>
      </c>
      <c r="P29" s="33">
        <v>5336</v>
      </c>
      <c r="Q29" s="29" t="s">
        <v>202</v>
      </c>
      <c r="R29" s="32">
        <v>45351</v>
      </c>
      <c r="V29" s="32">
        <v>45351</v>
      </c>
      <c r="W29" s="29" t="s">
        <v>101</v>
      </c>
      <c r="Y29" s="32">
        <v>45351</v>
      </c>
      <c r="Z29" s="34" t="s">
        <v>100</v>
      </c>
      <c r="AB29" s="32">
        <v>45352</v>
      </c>
      <c r="AC29" s="29" t="s">
        <v>137</v>
      </c>
      <c r="AD29" s="29" t="s">
        <v>138</v>
      </c>
      <c r="AE29" s="29" t="s">
        <v>551</v>
      </c>
      <c r="AF29" s="29" t="s">
        <v>609</v>
      </c>
    </row>
    <row r="30" spans="1:32">
      <c r="A30" s="29">
        <f t="shared" si="0"/>
        <v>29</v>
      </c>
      <c r="B30" s="29" t="s">
        <v>196</v>
      </c>
      <c r="C30" s="29" t="s">
        <v>45</v>
      </c>
      <c r="D30" s="29" t="s">
        <v>197</v>
      </c>
      <c r="E30" s="29" t="s">
        <v>45</v>
      </c>
      <c r="F30" s="29" t="s">
        <v>368</v>
      </c>
      <c r="G30" s="29" t="s">
        <v>520</v>
      </c>
      <c r="H30" s="29" t="s">
        <v>521</v>
      </c>
      <c r="I30" s="29" t="s">
        <v>522</v>
      </c>
      <c r="J30" s="29" t="s">
        <v>200</v>
      </c>
      <c r="K30" s="29" t="s">
        <v>201</v>
      </c>
      <c r="L30" s="30" t="s">
        <v>85</v>
      </c>
      <c r="M30" s="30" t="s">
        <v>55</v>
      </c>
      <c r="N30" s="30" t="s">
        <v>56</v>
      </c>
      <c r="O30" s="30" t="s">
        <v>57</v>
      </c>
      <c r="P30" s="33">
        <v>5336</v>
      </c>
      <c r="Q30" s="29" t="s">
        <v>203</v>
      </c>
      <c r="R30" s="32">
        <v>45351</v>
      </c>
      <c r="V30" s="32">
        <v>45351</v>
      </c>
      <c r="W30" s="29" t="s">
        <v>101</v>
      </c>
      <c r="Y30" s="32">
        <v>45351</v>
      </c>
      <c r="Z30" s="34" t="s">
        <v>100</v>
      </c>
      <c r="AB30" s="32">
        <v>45352</v>
      </c>
      <c r="AC30" s="29" t="s">
        <v>137</v>
      </c>
      <c r="AD30" s="29" t="s">
        <v>138</v>
      </c>
      <c r="AE30" s="29" t="s">
        <v>551</v>
      </c>
      <c r="AF30" s="29" t="s">
        <v>609</v>
      </c>
    </row>
    <row r="31" spans="1:32">
      <c r="A31" s="29">
        <f t="shared" si="0"/>
        <v>30</v>
      </c>
      <c r="B31" s="30" t="s">
        <v>204</v>
      </c>
      <c r="C31" s="29" t="s">
        <v>45</v>
      </c>
      <c r="D31" s="30" t="s">
        <v>209</v>
      </c>
      <c r="E31" s="29" t="s">
        <v>45</v>
      </c>
      <c r="F31" s="29" t="s">
        <v>368</v>
      </c>
      <c r="G31" s="29" t="s">
        <v>520</v>
      </c>
      <c r="H31" s="29" t="s">
        <v>521</v>
      </c>
      <c r="I31" s="29" t="s">
        <v>524</v>
      </c>
      <c r="J31" s="30" t="s">
        <v>214</v>
      </c>
      <c r="K31" s="30" t="s">
        <v>219</v>
      </c>
      <c r="L31" s="30" t="s">
        <v>85</v>
      </c>
      <c r="M31" s="30" t="s">
        <v>55</v>
      </c>
      <c r="N31" s="30" t="s">
        <v>56</v>
      </c>
      <c r="O31" s="30" t="s">
        <v>57</v>
      </c>
      <c r="P31" s="33">
        <v>5337</v>
      </c>
      <c r="Q31" s="29" t="s">
        <v>224</v>
      </c>
      <c r="R31" s="32">
        <v>45370</v>
      </c>
      <c r="V31" s="32">
        <v>45370</v>
      </c>
      <c r="W31" s="29" t="s">
        <v>101</v>
      </c>
      <c r="Y31" s="32">
        <v>45370</v>
      </c>
      <c r="Z31" s="34" t="s">
        <v>100</v>
      </c>
      <c r="AB31" s="32">
        <v>45394</v>
      </c>
      <c r="AC31" s="29" t="s">
        <v>137</v>
      </c>
      <c r="AD31" s="32" t="s">
        <v>138</v>
      </c>
      <c r="AE31" s="29" t="s">
        <v>551</v>
      </c>
      <c r="AF31" s="29" t="s">
        <v>609</v>
      </c>
    </row>
    <row r="32" spans="1:32">
      <c r="A32" s="29">
        <f t="shared" si="0"/>
        <v>31</v>
      </c>
      <c r="B32" s="30" t="s">
        <v>205</v>
      </c>
      <c r="C32" s="29" t="s">
        <v>45</v>
      </c>
      <c r="D32" s="30" t="s">
        <v>210</v>
      </c>
      <c r="E32" s="29" t="s">
        <v>45</v>
      </c>
      <c r="F32" s="29" t="s">
        <v>368</v>
      </c>
      <c r="G32" s="29" t="s">
        <v>520</v>
      </c>
      <c r="H32" s="29" t="s">
        <v>521</v>
      </c>
      <c r="I32" s="29" t="s">
        <v>522</v>
      </c>
      <c r="J32" s="30" t="s">
        <v>215</v>
      </c>
      <c r="K32" s="30" t="s">
        <v>220</v>
      </c>
      <c r="L32" s="30" t="s">
        <v>85</v>
      </c>
      <c r="M32" s="30" t="s">
        <v>55</v>
      </c>
      <c r="N32" s="30" t="s">
        <v>56</v>
      </c>
      <c r="O32" s="30" t="s">
        <v>57</v>
      </c>
      <c r="P32" s="33">
        <v>5337</v>
      </c>
      <c r="Q32" s="29" t="s">
        <v>225</v>
      </c>
      <c r="R32" s="32">
        <v>45370</v>
      </c>
      <c r="V32" s="32">
        <v>45370</v>
      </c>
      <c r="W32" s="29" t="s">
        <v>101</v>
      </c>
      <c r="Y32" s="32">
        <v>45370</v>
      </c>
      <c r="Z32" s="34" t="s">
        <v>100</v>
      </c>
      <c r="AB32" s="32">
        <v>45394</v>
      </c>
      <c r="AC32" s="29" t="s">
        <v>137</v>
      </c>
      <c r="AD32" s="32" t="s">
        <v>138</v>
      </c>
      <c r="AE32" s="29" t="s">
        <v>551</v>
      </c>
      <c r="AF32" s="29" t="s">
        <v>609</v>
      </c>
    </row>
    <row r="33" spans="1:32">
      <c r="A33" s="29">
        <f t="shared" si="0"/>
        <v>32</v>
      </c>
      <c r="B33" s="30" t="s">
        <v>206</v>
      </c>
      <c r="C33" s="29" t="s">
        <v>45</v>
      </c>
      <c r="D33" s="30" t="s">
        <v>211</v>
      </c>
      <c r="E33" s="29" t="s">
        <v>45</v>
      </c>
      <c r="F33" s="29" t="s">
        <v>368</v>
      </c>
      <c r="G33" s="29" t="s">
        <v>520</v>
      </c>
      <c r="H33" s="29" t="s">
        <v>521</v>
      </c>
      <c r="I33" s="29" t="s">
        <v>522</v>
      </c>
      <c r="J33" s="30" t="s">
        <v>216</v>
      </c>
      <c r="K33" s="30" t="s">
        <v>221</v>
      </c>
      <c r="L33" s="30" t="s">
        <v>85</v>
      </c>
      <c r="M33" s="30" t="s">
        <v>55</v>
      </c>
      <c r="N33" s="30" t="s">
        <v>56</v>
      </c>
      <c r="O33" s="30" t="s">
        <v>57</v>
      </c>
      <c r="P33" s="33">
        <v>5337</v>
      </c>
      <c r="Q33" s="29" t="s">
        <v>226</v>
      </c>
      <c r="R33" s="32">
        <v>45370</v>
      </c>
      <c r="V33" s="32">
        <v>45370</v>
      </c>
      <c r="W33" s="29" t="s">
        <v>101</v>
      </c>
      <c r="Y33" s="32">
        <v>45370</v>
      </c>
      <c r="Z33" s="34" t="s">
        <v>100</v>
      </c>
      <c r="AB33" s="32">
        <v>45394</v>
      </c>
      <c r="AC33" s="29" t="s">
        <v>137</v>
      </c>
      <c r="AD33" s="32" t="s">
        <v>138</v>
      </c>
      <c r="AE33" s="29" t="s">
        <v>551</v>
      </c>
      <c r="AF33" s="29" t="s">
        <v>609</v>
      </c>
    </row>
    <row r="34" spans="1:32">
      <c r="A34" s="29">
        <f t="shared" si="0"/>
        <v>33</v>
      </c>
      <c r="B34" s="30" t="s">
        <v>207</v>
      </c>
      <c r="C34" s="29" t="s">
        <v>45</v>
      </c>
      <c r="D34" s="30" t="s">
        <v>212</v>
      </c>
      <c r="E34" s="29" t="s">
        <v>45</v>
      </c>
      <c r="F34" s="29" t="s">
        <v>368</v>
      </c>
      <c r="G34" s="29" t="s">
        <v>520</v>
      </c>
      <c r="H34" s="29" t="s">
        <v>521</v>
      </c>
      <c r="I34" s="29" t="s">
        <v>522</v>
      </c>
      <c r="J34" s="30" t="s">
        <v>217</v>
      </c>
      <c r="K34" s="30" t="s">
        <v>222</v>
      </c>
      <c r="L34" s="30" t="s">
        <v>85</v>
      </c>
      <c r="M34" s="30" t="s">
        <v>55</v>
      </c>
      <c r="N34" s="30" t="s">
        <v>56</v>
      </c>
      <c r="O34" s="30" t="s">
        <v>57</v>
      </c>
      <c r="P34" s="33">
        <v>5337</v>
      </c>
      <c r="Q34" s="29" t="s">
        <v>227</v>
      </c>
      <c r="R34" s="32">
        <v>45370</v>
      </c>
      <c r="V34" s="32">
        <v>45370</v>
      </c>
      <c r="W34" s="29" t="s">
        <v>101</v>
      </c>
      <c r="Y34" s="32">
        <v>45370</v>
      </c>
      <c r="Z34" s="34" t="s">
        <v>100</v>
      </c>
      <c r="AB34" s="32">
        <v>45394</v>
      </c>
      <c r="AC34" s="29" t="s">
        <v>137</v>
      </c>
      <c r="AD34" s="32" t="s">
        <v>138</v>
      </c>
      <c r="AE34" s="29" t="s">
        <v>551</v>
      </c>
      <c r="AF34" s="29" t="s">
        <v>609</v>
      </c>
    </row>
    <row r="35" spans="1:32">
      <c r="A35" s="29">
        <f t="shared" si="0"/>
        <v>34</v>
      </c>
      <c r="B35" s="30" t="s">
        <v>208</v>
      </c>
      <c r="C35" s="29" t="s">
        <v>45</v>
      </c>
      <c r="D35" s="30" t="s">
        <v>213</v>
      </c>
      <c r="E35" s="29" t="s">
        <v>45</v>
      </c>
      <c r="F35" s="29" t="s">
        <v>368</v>
      </c>
      <c r="G35" s="29" t="s">
        <v>520</v>
      </c>
      <c r="H35" s="29" t="s">
        <v>521</v>
      </c>
      <c r="I35" s="29" t="s">
        <v>524</v>
      </c>
      <c r="J35" s="30" t="s">
        <v>218</v>
      </c>
      <c r="K35" s="30" t="s">
        <v>223</v>
      </c>
      <c r="L35" s="30" t="s">
        <v>85</v>
      </c>
      <c r="M35" s="30" t="s">
        <v>55</v>
      </c>
      <c r="N35" s="30" t="s">
        <v>56</v>
      </c>
      <c r="O35" s="30" t="s">
        <v>57</v>
      </c>
      <c r="P35" s="33">
        <v>5337</v>
      </c>
      <c r="Q35" s="29" t="s">
        <v>228</v>
      </c>
      <c r="R35" s="32">
        <v>45370</v>
      </c>
      <c r="V35" s="32">
        <v>45370</v>
      </c>
      <c r="W35" s="29" t="s">
        <v>101</v>
      </c>
      <c r="Y35" s="32">
        <v>45370</v>
      </c>
      <c r="Z35" s="34" t="s">
        <v>100</v>
      </c>
      <c r="AB35" s="32">
        <v>45394</v>
      </c>
      <c r="AC35" s="29" t="s">
        <v>137</v>
      </c>
      <c r="AD35" s="32" t="s">
        <v>138</v>
      </c>
      <c r="AE35" s="29" t="s">
        <v>551</v>
      </c>
      <c r="AF35" s="29" t="s">
        <v>609</v>
      </c>
    </row>
    <row r="36" spans="1:32">
      <c r="A36" s="29">
        <f t="shared" si="0"/>
        <v>35</v>
      </c>
      <c r="B36" s="30" t="s">
        <v>229</v>
      </c>
      <c r="C36" s="29" t="s">
        <v>45</v>
      </c>
      <c r="D36" s="30" t="s">
        <v>230</v>
      </c>
      <c r="E36" s="29" t="s">
        <v>45</v>
      </c>
      <c r="F36" s="29" t="s">
        <v>368</v>
      </c>
      <c r="G36" s="29" t="s">
        <v>520</v>
      </c>
      <c r="H36" s="29" t="s">
        <v>521</v>
      </c>
      <c r="I36" s="29" t="s">
        <v>522</v>
      </c>
      <c r="J36" s="30" t="s">
        <v>231</v>
      </c>
      <c r="K36" s="30" t="s">
        <v>232</v>
      </c>
      <c r="L36" s="30" t="s">
        <v>85</v>
      </c>
      <c r="M36" s="30" t="s">
        <v>55</v>
      </c>
      <c r="N36" s="30" t="s">
        <v>56</v>
      </c>
      <c r="O36" s="30" t="s">
        <v>57</v>
      </c>
      <c r="P36" s="33">
        <v>5337</v>
      </c>
      <c r="Q36" s="29" t="s">
        <v>233</v>
      </c>
      <c r="R36" s="32">
        <v>45371</v>
      </c>
      <c r="V36" s="32">
        <v>45371</v>
      </c>
      <c r="W36" s="29" t="s">
        <v>101</v>
      </c>
      <c r="Y36" s="32">
        <v>45371</v>
      </c>
      <c r="Z36" s="34" t="s">
        <v>100</v>
      </c>
      <c r="AB36" s="32">
        <v>45394</v>
      </c>
      <c r="AC36" s="29" t="s">
        <v>137</v>
      </c>
      <c r="AD36" s="32" t="s">
        <v>138</v>
      </c>
      <c r="AE36" s="29" t="s">
        <v>551</v>
      </c>
      <c r="AF36" s="29" t="s">
        <v>609</v>
      </c>
    </row>
    <row r="37" spans="1:32">
      <c r="A37" s="29">
        <f t="shared" si="0"/>
        <v>36</v>
      </c>
      <c r="B37" s="30" t="s">
        <v>234</v>
      </c>
      <c r="C37" s="29" t="s">
        <v>45</v>
      </c>
      <c r="D37" s="30" t="s">
        <v>153</v>
      </c>
      <c r="E37" s="30" t="s">
        <v>153</v>
      </c>
      <c r="F37" s="29" t="s">
        <v>368</v>
      </c>
      <c r="G37" s="29" t="s">
        <v>523</v>
      </c>
      <c r="H37" s="29" t="s">
        <v>521</v>
      </c>
      <c r="I37" s="29" t="s">
        <v>522</v>
      </c>
      <c r="J37" s="30" t="s">
        <v>240</v>
      </c>
      <c r="K37" s="30" t="s">
        <v>241</v>
      </c>
      <c r="L37" s="30" t="s">
        <v>85</v>
      </c>
      <c r="M37" s="30" t="s">
        <v>55</v>
      </c>
      <c r="N37" s="30" t="s">
        <v>56</v>
      </c>
      <c r="O37" s="30" t="s">
        <v>57</v>
      </c>
      <c r="P37" s="33">
        <v>5337</v>
      </c>
      <c r="Q37" s="30" t="s">
        <v>246</v>
      </c>
      <c r="R37" s="32">
        <v>45371</v>
      </c>
      <c r="S37" s="32"/>
      <c r="V37" s="32">
        <v>45371</v>
      </c>
      <c r="W37" s="29" t="s">
        <v>101</v>
      </c>
      <c r="Y37" s="32">
        <v>45371</v>
      </c>
      <c r="Z37" s="34" t="s">
        <v>100</v>
      </c>
      <c r="AB37" s="32">
        <v>45404</v>
      </c>
      <c r="AC37" s="29" t="s">
        <v>137</v>
      </c>
      <c r="AD37" s="32" t="s">
        <v>138</v>
      </c>
      <c r="AE37" s="29" t="s">
        <v>551</v>
      </c>
      <c r="AF37" s="29" t="s">
        <v>609</v>
      </c>
    </row>
    <row r="38" spans="1:32">
      <c r="A38" s="29">
        <f t="shared" si="0"/>
        <v>37</v>
      </c>
      <c r="B38" s="30" t="s">
        <v>235</v>
      </c>
      <c r="C38" s="29" t="s">
        <v>45</v>
      </c>
      <c r="D38" s="30" t="s">
        <v>237</v>
      </c>
      <c r="E38" s="30" t="s">
        <v>239</v>
      </c>
      <c r="F38" s="29" t="s">
        <v>368</v>
      </c>
      <c r="G38" s="29" t="s">
        <v>523</v>
      </c>
      <c r="H38" s="29" t="s">
        <v>521</v>
      </c>
      <c r="I38" s="29" t="s">
        <v>522</v>
      </c>
      <c r="J38" s="30" t="s">
        <v>242</v>
      </c>
      <c r="K38" s="30" t="s">
        <v>243</v>
      </c>
      <c r="L38" s="30" t="s">
        <v>85</v>
      </c>
      <c r="M38" s="30" t="s">
        <v>55</v>
      </c>
      <c r="N38" s="30" t="s">
        <v>56</v>
      </c>
      <c r="O38" s="30" t="s">
        <v>57</v>
      </c>
      <c r="P38" s="33">
        <v>5337</v>
      </c>
      <c r="Q38" s="30" t="s">
        <v>247</v>
      </c>
      <c r="R38" s="32">
        <v>45371</v>
      </c>
      <c r="V38" s="32">
        <v>45371</v>
      </c>
      <c r="W38" s="29" t="s">
        <v>101</v>
      </c>
      <c r="Y38" s="32">
        <v>45371</v>
      </c>
      <c r="Z38" s="34" t="s">
        <v>100</v>
      </c>
      <c r="AB38" s="32">
        <v>45404</v>
      </c>
      <c r="AC38" s="29" t="s">
        <v>137</v>
      </c>
      <c r="AD38" s="32" t="s">
        <v>138</v>
      </c>
      <c r="AE38" s="29" t="s">
        <v>551</v>
      </c>
      <c r="AF38" s="29" t="s">
        <v>609</v>
      </c>
    </row>
    <row r="39" spans="1:32">
      <c r="A39" s="29">
        <f t="shared" si="0"/>
        <v>38</v>
      </c>
      <c r="B39" s="30" t="s">
        <v>236</v>
      </c>
      <c r="C39" s="29" t="s">
        <v>45</v>
      </c>
      <c r="D39" s="30" t="s">
        <v>238</v>
      </c>
      <c r="E39" s="30" t="s">
        <v>239</v>
      </c>
      <c r="F39" s="29" t="s">
        <v>368</v>
      </c>
      <c r="G39" s="29" t="s">
        <v>523</v>
      </c>
      <c r="H39" s="29" t="s">
        <v>521</v>
      </c>
      <c r="I39" s="29" t="s">
        <v>522</v>
      </c>
      <c r="J39" s="30" t="s">
        <v>244</v>
      </c>
      <c r="K39" s="30" t="s">
        <v>245</v>
      </c>
      <c r="L39" s="30" t="s">
        <v>85</v>
      </c>
      <c r="M39" s="30" t="s">
        <v>55</v>
      </c>
      <c r="N39" s="30" t="s">
        <v>56</v>
      </c>
      <c r="O39" s="30" t="s">
        <v>57</v>
      </c>
      <c r="P39" s="33">
        <v>5337</v>
      </c>
      <c r="Q39" s="30" t="s">
        <v>248</v>
      </c>
      <c r="R39" s="32">
        <v>45371</v>
      </c>
      <c r="V39" s="32">
        <v>45371</v>
      </c>
      <c r="W39" s="29" t="s">
        <v>101</v>
      </c>
      <c r="Y39" s="32">
        <v>45371</v>
      </c>
      <c r="Z39" s="34" t="s">
        <v>100</v>
      </c>
      <c r="AB39" s="32">
        <v>45404</v>
      </c>
      <c r="AC39" s="29" t="s">
        <v>137</v>
      </c>
      <c r="AD39" s="32" t="s">
        <v>138</v>
      </c>
      <c r="AE39" s="29" t="s">
        <v>551</v>
      </c>
      <c r="AF39" s="29" t="s">
        <v>609</v>
      </c>
    </row>
    <row r="40" spans="1:32">
      <c r="A40" s="29">
        <f t="shared" si="0"/>
        <v>39</v>
      </c>
      <c r="B40" s="30" t="s">
        <v>249</v>
      </c>
      <c r="C40" s="29" t="s">
        <v>45</v>
      </c>
      <c r="D40" s="30" t="s">
        <v>250</v>
      </c>
      <c r="E40" s="30" t="s">
        <v>251</v>
      </c>
      <c r="F40" s="29" t="s">
        <v>368</v>
      </c>
      <c r="G40" s="29" t="s">
        <v>525</v>
      </c>
      <c r="H40" s="29" t="s">
        <v>521</v>
      </c>
      <c r="I40" s="29" t="s">
        <v>522</v>
      </c>
      <c r="J40" s="30" t="s">
        <v>252</v>
      </c>
      <c r="K40" s="30" t="s">
        <v>253</v>
      </c>
      <c r="L40" s="30" t="s">
        <v>85</v>
      </c>
      <c r="M40" s="30" t="s">
        <v>55</v>
      </c>
      <c r="N40" s="30" t="s">
        <v>56</v>
      </c>
      <c r="O40" s="30" t="s">
        <v>57</v>
      </c>
      <c r="P40" s="33">
        <v>5337</v>
      </c>
      <c r="Q40" s="30" t="s">
        <v>254</v>
      </c>
      <c r="R40" s="32">
        <v>45371</v>
      </c>
      <c r="V40" s="32">
        <v>45371</v>
      </c>
      <c r="W40" s="29" t="s">
        <v>101</v>
      </c>
      <c r="Y40" s="32">
        <v>45371</v>
      </c>
      <c r="Z40" s="34" t="s">
        <v>100</v>
      </c>
      <c r="AB40" s="32">
        <v>45404</v>
      </c>
      <c r="AC40" s="29" t="s">
        <v>137</v>
      </c>
      <c r="AD40" s="32" t="s">
        <v>138</v>
      </c>
      <c r="AE40" s="29" t="s">
        <v>551</v>
      </c>
      <c r="AF40" s="29" t="s">
        <v>609</v>
      </c>
    </row>
    <row r="41" spans="1:32">
      <c r="A41" s="29">
        <f t="shared" si="0"/>
        <v>40</v>
      </c>
      <c r="B41" s="30" t="s">
        <v>255</v>
      </c>
      <c r="C41" s="29" t="s">
        <v>45</v>
      </c>
      <c r="D41" s="30" t="s">
        <v>256</v>
      </c>
      <c r="E41" s="30" t="s">
        <v>153</v>
      </c>
      <c r="F41" s="29" t="s">
        <v>368</v>
      </c>
      <c r="G41" s="29" t="s">
        <v>523</v>
      </c>
      <c r="H41" s="29" t="s">
        <v>521</v>
      </c>
      <c r="I41" s="29" t="s">
        <v>524</v>
      </c>
      <c r="J41" s="30" t="s">
        <v>257</v>
      </c>
      <c r="K41" s="30" t="s">
        <v>258</v>
      </c>
      <c r="L41" s="30" t="s">
        <v>85</v>
      </c>
      <c r="M41" s="30" t="s">
        <v>55</v>
      </c>
      <c r="N41" s="30" t="s">
        <v>56</v>
      </c>
      <c r="O41" s="30" t="s">
        <v>57</v>
      </c>
      <c r="P41" s="33">
        <v>5337</v>
      </c>
      <c r="Q41" s="30" t="s">
        <v>259</v>
      </c>
      <c r="R41" s="32">
        <v>45371</v>
      </c>
      <c r="V41" s="32">
        <v>45371</v>
      </c>
      <c r="W41" s="29" t="s">
        <v>101</v>
      </c>
      <c r="Y41" s="32">
        <v>45372</v>
      </c>
      <c r="Z41" s="34" t="s">
        <v>100</v>
      </c>
      <c r="AB41" s="32">
        <v>45404</v>
      </c>
      <c r="AC41" s="29" t="s">
        <v>137</v>
      </c>
      <c r="AD41" s="32" t="s">
        <v>138</v>
      </c>
      <c r="AE41" s="29" t="s">
        <v>551</v>
      </c>
      <c r="AF41" s="29" t="s">
        <v>609</v>
      </c>
    </row>
    <row r="42" spans="1:32">
      <c r="A42" s="29">
        <f t="shared" si="0"/>
        <v>41</v>
      </c>
      <c r="B42" s="30" t="s">
        <v>263</v>
      </c>
      <c r="C42" s="29" t="s">
        <v>45</v>
      </c>
      <c r="D42" s="30" t="s">
        <v>267</v>
      </c>
      <c r="E42" s="30" t="s">
        <v>45</v>
      </c>
      <c r="F42" s="29" t="s">
        <v>368</v>
      </c>
      <c r="G42" s="29" t="s">
        <v>520</v>
      </c>
      <c r="H42" s="29" t="s">
        <v>521</v>
      </c>
      <c r="I42" s="29" t="s">
        <v>524</v>
      </c>
      <c r="J42" s="30" t="s">
        <v>268</v>
      </c>
      <c r="K42" s="30" t="s">
        <v>269</v>
      </c>
      <c r="L42" s="30" t="s">
        <v>85</v>
      </c>
      <c r="M42" s="30" t="s">
        <v>55</v>
      </c>
      <c r="N42" s="30" t="s">
        <v>56</v>
      </c>
      <c r="O42" s="30" t="s">
        <v>57</v>
      </c>
      <c r="P42" s="33">
        <v>5337</v>
      </c>
      <c r="Q42" s="30" t="s">
        <v>270</v>
      </c>
      <c r="R42" s="32">
        <v>45372</v>
      </c>
      <c r="V42" s="32">
        <v>45372</v>
      </c>
      <c r="W42" s="29" t="s">
        <v>101</v>
      </c>
      <c r="Y42" s="32">
        <v>45372</v>
      </c>
      <c r="Z42" s="34" t="s">
        <v>100</v>
      </c>
      <c r="AB42" s="32">
        <v>45394</v>
      </c>
      <c r="AC42" s="29" t="s">
        <v>137</v>
      </c>
      <c r="AD42" s="32" t="s">
        <v>138</v>
      </c>
      <c r="AE42" s="29" t="s">
        <v>551</v>
      </c>
      <c r="AF42" s="29" t="s">
        <v>609</v>
      </c>
    </row>
    <row r="43" spans="1:32">
      <c r="A43" s="29">
        <f t="shared" si="0"/>
        <v>42</v>
      </c>
      <c r="B43" s="30" t="s">
        <v>260</v>
      </c>
      <c r="C43" s="29" t="s">
        <v>45</v>
      </c>
      <c r="D43" s="30" t="s">
        <v>264</v>
      </c>
      <c r="E43" s="30" t="s">
        <v>271</v>
      </c>
      <c r="F43" s="29" t="s">
        <v>368</v>
      </c>
      <c r="G43" s="29" t="s">
        <v>520</v>
      </c>
      <c r="H43" s="29" t="s">
        <v>521</v>
      </c>
      <c r="I43" s="29" t="s">
        <v>522</v>
      </c>
      <c r="J43" s="30" t="s">
        <v>276</v>
      </c>
      <c r="K43" s="30" t="s">
        <v>277</v>
      </c>
      <c r="L43" s="30" t="s">
        <v>85</v>
      </c>
      <c r="M43" s="30" t="s">
        <v>55</v>
      </c>
      <c r="N43" s="30" t="s">
        <v>56</v>
      </c>
      <c r="O43" s="30" t="s">
        <v>57</v>
      </c>
      <c r="P43" s="33">
        <v>5337</v>
      </c>
      <c r="Q43" s="30" t="s">
        <v>273</v>
      </c>
      <c r="R43" s="32">
        <v>45372</v>
      </c>
      <c r="V43" s="32">
        <v>45372</v>
      </c>
      <c r="W43" s="29" t="s">
        <v>101</v>
      </c>
      <c r="Y43" s="32">
        <v>45372</v>
      </c>
      <c r="Z43" s="34" t="s">
        <v>100</v>
      </c>
      <c r="AB43" s="32">
        <v>45394</v>
      </c>
      <c r="AC43" s="29" t="s">
        <v>137</v>
      </c>
      <c r="AD43" s="32" t="s">
        <v>138</v>
      </c>
      <c r="AE43" s="29" t="s">
        <v>551</v>
      </c>
      <c r="AF43" s="29" t="s">
        <v>609</v>
      </c>
    </row>
    <row r="44" spans="1:32">
      <c r="A44" s="29">
        <f t="shared" si="0"/>
        <v>43</v>
      </c>
      <c r="B44" s="30" t="s">
        <v>261</v>
      </c>
      <c r="C44" s="29" t="s">
        <v>45</v>
      </c>
      <c r="D44" s="30" t="s">
        <v>265</v>
      </c>
      <c r="E44" s="30" t="s">
        <v>272</v>
      </c>
      <c r="F44" s="29" t="s">
        <v>368</v>
      </c>
      <c r="G44" s="29" t="s">
        <v>520</v>
      </c>
      <c r="H44" s="29" t="s">
        <v>521</v>
      </c>
      <c r="I44" s="29" t="s">
        <v>522</v>
      </c>
      <c r="J44" s="30" t="s">
        <v>278</v>
      </c>
      <c r="K44" s="30" t="s">
        <v>279</v>
      </c>
      <c r="L44" s="30" t="s">
        <v>85</v>
      </c>
      <c r="M44" s="30" t="s">
        <v>55</v>
      </c>
      <c r="N44" s="30" t="s">
        <v>56</v>
      </c>
      <c r="O44" s="30" t="s">
        <v>57</v>
      </c>
      <c r="P44" s="33">
        <v>5337</v>
      </c>
      <c r="Q44" s="30" t="s">
        <v>274</v>
      </c>
      <c r="R44" s="32">
        <v>45372</v>
      </c>
      <c r="V44" s="32">
        <v>45372</v>
      </c>
      <c r="W44" s="29" t="s">
        <v>101</v>
      </c>
      <c r="Y44" s="32">
        <v>45372</v>
      </c>
      <c r="Z44" s="34" t="s">
        <v>100</v>
      </c>
      <c r="AB44" s="32">
        <v>45404</v>
      </c>
      <c r="AC44" s="29" t="s">
        <v>137</v>
      </c>
      <c r="AD44" s="32" t="s">
        <v>138</v>
      </c>
      <c r="AE44" s="29" t="s">
        <v>551</v>
      </c>
      <c r="AF44" s="29" t="s">
        <v>609</v>
      </c>
    </row>
    <row r="45" spans="1:32">
      <c r="A45" s="29">
        <f t="shared" si="0"/>
        <v>44</v>
      </c>
      <c r="B45" s="30" t="s">
        <v>262</v>
      </c>
      <c r="C45" s="29" t="s">
        <v>45</v>
      </c>
      <c r="D45" s="30" t="s">
        <v>266</v>
      </c>
      <c r="E45" s="30" t="s">
        <v>45</v>
      </c>
      <c r="F45" s="29" t="s">
        <v>368</v>
      </c>
      <c r="G45" s="29" t="s">
        <v>520</v>
      </c>
      <c r="H45" s="29" t="s">
        <v>521</v>
      </c>
      <c r="I45" s="29" t="s">
        <v>522</v>
      </c>
      <c r="J45" s="30" t="s">
        <v>280</v>
      </c>
      <c r="K45" s="30" t="s">
        <v>281</v>
      </c>
      <c r="L45" s="30" t="s">
        <v>85</v>
      </c>
      <c r="M45" s="30" t="s">
        <v>55</v>
      </c>
      <c r="N45" s="30" t="s">
        <v>56</v>
      </c>
      <c r="O45" s="30" t="s">
        <v>57</v>
      </c>
      <c r="P45" s="33">
        <v>5337</v>
      </c>
      <c r="Q45" s="30" t="s">
        <v>275</v>
      </c>
      <c r="R45" s="32">
        <v>45372</v>
      </c>
      <c r="V45" s="32">
        <v>45372</v>
      </c>
      <c r="W45" s="29" t="s">
        <v>101</v>
      </c>
      <c r="Y45" s="32">
        <v>45372</v>
      </c>
      <c r="Z45" s="34" t="s">
        <v>100</v>
      </c>
      <c r="AB45" s="32">
        <v>45394</v>
      </c>
      <c r="AC45" s="29" t="s">
        <v>137</v>
      </c>
      <c r="AD45" s="32" t="s">
        <v>138</v>
      </c>
      <c r="AE45" s="29" t="s">
        <v>551</v>
      </c>
      <c r="AF45" s="29" t="s">
        <v>609</v>
      </c>
    </row>
    <row r="46" spans="1:32">
      <c r="A46" s="29">
        <f t="shared" si="0"/>
        <v>45</v>
      </c>
      <c r="B46" s="30" t="s">
        <v>282</v>
      </c>
      <c r="C46" s="29" t="s">
        <v>45</v>
      </c>
      <c r="D46" s="30" t="s">
        <v>284</v>
      </c>
      <c r="E46" s="30" t="s">
        <v>45</v>
      </c>
      <c r="F46" s="29" t="s">
        <v>368</v>
      </c>
      <c r="G46" s="29" t="s">
        <v>520</v>
      </c>
      <c r="H46" s="29" t="s">
        <v>526</v>
      </c>
      <c r="I46" s="29" t="s">
        <v>527</v>
      </c>
      <c r="J46" s="30" t="s">
        <v>286</v>
      </c>
      <c r="K46" s="30" t="s">
        <v>287</v>
      </c>
      <c r="L46" s="30" t="s">
        <v>85</v>
      </c>
      <c r="M46" s="30" t="s">
        <v>55</v>
      </c>
      <c r="N46" s="30" t="s">
        <v>56</v>
      </c>
      <c r="O46" s="30" t="s">
        <v>57</v>
      </c>
      <c r="P46" s="33">
        <v>5337</v>
      </c>
      <c r="Q46" s="30" t="s">
        <v>290</v>
      </c>
      <c r="R46" s="32">
        <v>45372</v>
      </c>
      <c r="V46" s="32">
        <v>45372</v>
      </c>
      <c r="W46" s="29" t="s">
        <v>101</v>
      </c>
      <c r="Y46" s="32">
        <v>45379</v>
      </c>
      <c r="Z46" s="34" t="s">
        <v>100</v>
      </c>
      <c r="AB46" s="32">
        <v>45394</v>
      </c>
      <c r="AC46" s="29" t="s">
        <v>137</v>
      </c>
      <c r="AD46" s="32" t="s">
        <v>138</v>
      </c>
      <c r="AE46" s="29" t="s">
        <v>551</v>
      </c>
      <c r="AF46" s="29" t="s">
        <v>609</v>
      </c>
    </row>
    <row r="47" spans="1:32">
      <c r="A47" s="29">
        <f t="shared" si="0"/>
        <v>46</v>
      </c>
      <c r="B47" s="30" t="s">
        <v>283</v>
      </c>
      <c r="C47" s="29" t="s">
        <v>45</v>
      </c>
      <c r="D47" s="30" t="s">
        <v>285</v>
      </c>
      <c r="E47" s="30" t="s">
        <v>251</v>
      </c>
      <c r="F47" s="29" t="s">
        <v>368</v>
      </c>
      <c r="G47" s="29" t="s">
        <v>525</v>
      </c>
      <c r="H47" s="29" t="s">
        <v>521</v>
      </c>
      <c r="I47" s="29" t="s">
        <v>522</v>
      </c>
      <c r="J47" s="30" t="s">
        <v>288</v>
      </c>
      <c r="K47" s="30" t="s">
        <v>289</v>
      </c>
      <c r="L47" s="30" t="s">
        <v>85</v>
      </c>
      <c r="M47" s="30" t="s">
        <v>55</v>
      </c>
      <c r="N47" s="30" t="s">
        <v>56</v>
      </c>
      <c r="O47" s="30" t="s">
        <v>57</v>
      </c>
      <c r="P47" s="33">
        <v>5337</v>
      </c>
      <c r="Q47" s="30" t="s">
        <v>291</v>
      </c>
      <c r="R47" s="32">
        <v>45372</v>
      </c>
      <c r="V47" s="32">
        <v>45372</v>
      </c>
      <c r="W47" s="29" t="s">
        <v>101</v>
      </c>
      <c r="Y47" s="32">
        <v>45380</v>
      </c>
      <c r="Z47" s="34" t="s">
        <v>100</v>
      </c>
      <c r="AB47" s="32">
        <v>45404</v>
      </c>
      <c r="AC47" s="29" t="s">
        <v>137</v>
      </c>
      <c r="AD47" s="32" t="s">
        <v>138</v>
      </c>
      <c r="AE47" s="29" t="s">
        <v>551</v>
      </c>
      <c r="AF47" s="29" t="s">
        <v>609</v>
      </c>
    </row>
    <row r="48" spans="1:32">
      <c r="A48" s="29">
        <f t="shared" si="0"/>
        <v>47</v>
      </c>
      <c r="B48" s="30" t="s">
        <v>292</v>
      </c>
      <c r="C48" s="29" t="s">
        <v>45</v>
      </c>
      <c r="D48" s="30" t="s">
        <v>296</v>
      </c>
      <c r="E48" s="30" t="s">
        <v>300</v>
      </c>
      <c r="F48" s="29" t="s">
        <v>368</v>
      </c>
      <c r="G48" s="29" t="s">
        <v>520</v>
      </c>
      <c r="H48" s="29" t="s">
        <v>521</v>
      </c>
      <c r="I48" s="29" t="s">
        <v>524</v>
      </c>
      <c r="J48" s="30" t="s">
        <v>302</v>
      </c>
      <c r="K48" s="30" t="s">
        <v>303</v>
      </c>
      <c r="L48" s="30" t="s">
        <v>85</v>
      </c>
      <c r="M48" s="30" t="s">
        <v>55</v>
      </c>
      <c r="N48" s="30" t="s">
        <v>56</v>
      </c>
      <c r="O48" s="30" t="s">
        <v>57</v>
      </c>
      <c r="P48" s="33">
        <v>5337</v>
      </c>
      <c r="Q48" s="30" t="s">
        <v>310</v>
      </c>
      <c r="R48" s="32">
        <v>45373</v>
      </c>
      <c r="V48" s="32">
        <v>45373</v>
      </c>
      <c r="W48" s="29" t="s">
        <v>101</v>
      </c>
      <c r="Y48" s="32">
        <v>45390</v>
      </c>
      <c r="Z48" s="34" t="s">
        <v>100</v>
      </c>
      <c r="AB48" s="32">
        <v>45394</v>
      </c>
      <c r="AC48" s="29" t="s">
        <v>137</v>
      </c>
      <c r="AD48" s="32" t="s">
        <v>138</v>
      </c>
      <c r="AE48" s="29" t="s">
        <v>551</v>
      </c>
      <c r="AF48" s="29" t="s">
        <v>609</v>
      </c>
    </row>
    <row r="49" spans="1:32">
      <c r="A49" s="29">
        <f t="shared" si="0"/>
        <v>48</v>
      </c>
      <c r="B49" s="30" t="s">
        <v>293</v>
      </c>
      <c r="C49" s="29" t="s">
        <v>45</v>
      </c>
      <c r="D49" s="30" t="s">
        <v>297</v>
      </c>
      <c r="E49" s="30" t="s">
        <v>272</v>
      </c>
      <c r="F49" s="29" t="s">
        <v>368</v>
      </c>
      <c r="G49" s="29" t="s">
        <v>520</v>
      </c>
      <c r="H49" s="29" t="s">
        <v>521</v>
      </c>
      <c r="I49" s="29" t="s">
        <v>524</v>
      </c>
      <c r="J49" s="30" t="s">
        <v>304</v>
      </c>
      <c r="K49" s="30" t="s">
        <v>305</v>
      </c>
      <c r="L49" s="30" t="s">
        <v>85</v>
      </c>
      <c r="M49" s="30" t="s">
        <v>55</v>
      </c>
      <c r="N49" s="30" t="s">
        <v>56</v>
      </c>
      <c r="O49" s="30" t="s">
        <v>57</v>
      </c>
      <c r="P49" s="33">
        <v>5337</v>
      </c>
      <c r="Q49" s="30" t="s">
        <v>311</v>
      </c>
      <c r="R49" s="32">
        <v>45373</v>
      </c>
      <c r="V49" s="32">
        <v>45373</v>
      </c>
      <c r="W49" s="29" t="s">
        <v>101</v>
      </c>
      <c r="Y49" s="32">
        <v>45378</v>
      </c>
      <c r="Z49" s="34" t="s">
        <v>100</v>
      </c>
      <c r="AB49" s="32">
        <v>45404</v>
      </c>
      <c r="AC49" s="29" t="s">
        <v>137</v>
      </c>
      <c r="AD49" s="32" t="s">
        <v>138</v>
      </c>
      <c r="AE49" s="29" t="s">
        <v>551</v>
      </c>
      <c r="AF49" s="29" t="s">
        <v>609</v>
      </c>
    </row>
    <row r="50" spans="1:32">
      <c r="A50" s="29">
        <f t="shared" si="0"/>
        <v>49</v>
      </c>
      <c r="B50" s="30" t="s">
        <v>294</v>
      </c>
      <c r="C50" s="29" t="s">
        <v>45</v>
      </c>
      <c r="D50" s="30" t="s">
        <v>298</v>
      </c>
      <c r="E50" s="30" t="s">
        <v>272</v>
      </c>
      <c r="F50" s="29" t="s">
        <v>368</v>
      </c>
      <c r="G50" s="29" t="s">
        <v>520</v>
      </c>
      <c r="H50" s="29" t="s">
        <v>521</v>
      </c>
      <c r="I50" s="29" t="s">
        <v>524</v>
      </c>
      <c r="J50" s="30" t="s">
        <v>306</v>
      </c>
      <c r="K50" s="30" t="s">
        <v>307</v>
      </c>
      <c r="L50" s="30" t="s">
        <v>85</v>
      </c>
      <c r="M50" s="30" t="s">
        <v>55</v>
      </c>
      <c r="N50" s="30" t="s">
        <v>56</v>
      </c>
      <c r="O50" s="30" t="s">
        <v>57</v>
      </c>
      <c r="P50" s="33">
        <v>5337</v>
      </c>
      <c r="Q50" s="30" t="s">
        <v>312</v>
      </c>
      <c r="R50" s="32">
        <v>45373</v>
      </c>
      <c r="V50" s="32">
        <v>45373</v>
      </c>
      <c r="W50" s="29" t="s">
        <v>101</v>
      </c>
      <c r="Y50" s="32">
        <v>45378</v>
      </c>
      <c r="Z50" s="34" t="s">
        <v>100</v>
      </c>
      <c r="AB50" s="32">
        <v>45404</v>
      </c>
      <c r="AC50" s="29" t="s">
        <v>137</v>
      </c>
      <c r="AD50" s="32" t="s">
        <v>138</v>
      </c>
      <c r="AE50" s="29" t="s">
        <v>551</v>
      </c>
      <c r="AF50" s="29" t="s">
        <v>609</v>
      </c>
    </row>
    <row r="51" spans="1:32">
      <c r="A51" s="29">
        <f t="shared" si="0"/>
        <v>50</v>
      </c>
      <c r="B51" s="30" t="s">
        <v>295</v>
      </c>
      <c r="C51" s="29" t="s">
        <v>45</v>
      </c>
      <c r="D51" s="30" t="s">
        <v>299</v>
      </c>
      <c r="E51" s="30" t="s">
        <v>301</v>
      </c>
      <c r="F51" s="29" t="s">
        <v>368</v>
      </c>
      <c r="G51" s="29" t="s">
        <v>520</v>
      </c>
      <c r="H51" s="29" t="s">
        <v>521</v>
      </c>
      <c r="I51" s="29" t="s">
        <v>524</v>
      </c>
      <c r="J51" s="30" t="s">
        <v>308</v>
      </c>
      <c r="K51" s="30" t="s">
        <v>309</v>
      </c>
      <c r="L51" s="30" t="s">
        <v>85</v>
      </c>
      <c r="M51" s="30" t="s">
        <v>55</v>
      </c>
      <c r="N51" s="30" t="s">
        <v>56</v>
      </c>
      <c r="O51" s="30" t="s">
        <v>57</v>
      </c>
      <c r="P51" s="33">
        <v>5337</v>
      </c>
      <c r="Q51" s="30" t="s">
        <v>313</v>
      </c>
      <c r="R51" s="32">
        <v>45373</v>
      </c>
      <c r="V51" s="32">
        <v>45373</v>
      </c>
      <c r="W51" s="29" t="s">
        <v>101</v>
      </c>
      <c r="Y51" s="32">
        <v>45408</v>
      </c>
      <c r="Z51" s="34" t="s">
        <v>100</v>
      </c>
      <c r="AB51" s="32">
        <v>45408</v>
      </c>
      <c r="AC51" s="29" t="s">
        <v>137</v>
      </c>
      <c r="AD51" s="32" t="s">
        <v>138</v>
      </c>
      <c r="AE51" s="29" t="s">
        <v>551</v>
      </c>
      <c r="AF51" s="29" t="s">
        <v>609</v>
      </c>
    </row>
    <row r="52" spans="1:32">
      <c r="A52" s="29">
        <f t="shared" si="0"/>
        <v>51</v>
      </c>
      <c r="B52" s="30" t="s">
        <v>314</v>
      </c>
      <c r="C52" s="29" t="s">
        <v>45</v>
      </c>
      <c r="D52" s="30" t="s">
        <v>315</v>
      </c>
      <c r="E52" s="29" t="s">
        <v>45</v>
      </c>
      <c r="F52" s="29" t="s">
        <v>368</v>
      </c>
      <c r="G52" s="29" t="s">
        <v>520</v>
      </c>
      <c r="H52" s="29" t="s">
        <v>521</v>
      </c>
      <c r="I52" s="29" t="s">
        <v>522</v>
      </c>
      <c r="J52" s="30" t="s">
        <v>316</v>
      </c>
      <c r="K52" s="30" t="s">
        <v>317</v>
      </c>
      <c r="L52" s="30" t="s">
        <v>85</v>
      </c>
      <c r="M52" s="30" t="s">
        <v>55</v>
      </c>
      <c r="N52" s="30" t="s">
        <v>56</v>
      </c>
      <c r="O52" s="30" t="s">
        <v>57</v>
      </c>
      <c r="P52" s="33">
        <v>5337</v>
      </c>
      <c r="Q52" s="30" t="s">
        <v>318</v>
      </c>
      <c r="R52" s="32">
        <v>45379</v>
      </c>
      <c r="V52" s="32">
        <v>45379</v>
      </c>
      <c r="W52" s="29" t="s">
        <v>101</v>
      </c>
      <c r="Y52" s="32">
        <v>45379</v>
      </c>
      <c r="Z52" s="34" t="s">
        <v>100</v>
      </c>
      <c r="AB52" s="32">
        <v>45394</v>
      </c>
      <c r="AC52" s="29" t="s">
        <v>137</v>
      </c>
      <c r="AD52" s="32" t="s">
        <v>138</v>
      </c>
      <c r="AE52" s="29" t="s">
        <v>551</v>
      </c>
      <c r="AF52" s="29" t="s">
        <v>609</v>
      </c>
    </row>
    <row r="53" spans="1:32">
      <c r="A53" s="29">
        <f t="shared" si="0"/>
        <v>52</v>
      </c>
      <c r="B53" s="30" t="s">
        <v>319</v>
      </c>
      <c r="C53" s="29" t="s">
        <v>45</v>
      </c>
      <c r="D53" s="29" t="s">
        <v>321</v>
      </c>
      <c r="E53" s="30" t="s">
        <v>323</v>
      </c>
      <c r="F53" s="29" t="s">
        <v>368</v>
      </c>
      <c r="G53" s="29" t="s">
        <v>520</v>
      </c>
      <c r="H53" s="29" t="s">
        <v>521</v>
      </c>
      <c r="I53" s="29" t="s">
        <v>522</v>
      </c>
      <c r="J53" s="30" t="s">
        <v>324</v>
      </c>
      <c r="K53" s="30" t="s">
        <v>325</v>
      </c>
      <c r="L53" s="30" t="s">
        <v>85</v>
      </c>
      <c r="M53" s="30" t="s">
        <v>55</v>
      </c>
      <c r="N53" s="30" t="s">
        <v>56</v>
      </c>
      <c r="O53" s="30" t="s">
        <v>57</v>
      </c>
      <c r="P53" s="33">
        <v>5337</v>
      </c>
      <c r="Q53" s="30" t="s">
        <v>328</v>
      </c>
      <c r="R53" s="32">
        <v>45379</v>
      </c>
      <c r="V53" s="32">
        <v>45379</v>
      </c>
      <c r="W53" s="29" t="s">
        <v>101</v>
      </c>
      <c r="Y53" s="32">
        <v>45384</v>
      </c>
      <c r="Z53" s="34" t="s">
        <v>100</v>
      </c>
      <c r="AB53" s="32">
        <v>45404</v>
      </c>
      <c r="AC53" s="29" t="s">
        <v>137</v>
      </c>
      <c r="AD53" s="32" t="s">
        <v>138</v>
      </c>
      <c r="AE53" s="29" t="s">
        <v>551</v>
      </c>
      <c r="AF53" s="29" t="s">
        <v>609</v>
      </c>
    </row>
    <row r="54" spans="1:32">
      <c r="A54" s="29">
        <f t="shared" si="0"/>
        <v>53</v>
      </c>
      <c r="B54" s="29" t="s">
        <v>320</v>
      </c>
      <c r="C54" s="29" t="s">
        <v>45</v>
      </c>
      <c r="D54" s="29" t="s">
        <v>322</v>
      </c>
      <c r="E54" s="30" t="s">
        <v>323</v>
      </c>
      <c r="F54" s="29" t="s">
        <v>368</v>
      </c>
      <c r="G54" s="29" t="s">
        <v>520</v>
      </c>
      <c r="H54" s="29" t="s">
        <v>521</v>
      </c>
      <c r="I54" s="29" t="s">
        <v>524</v>
      </c>
      <c r="J54" s="30" t="s">
        <v>326</v>
      </c>
      <c r="K54" s="30" t="s">
        <v>327</v>
      </c>
      <c r="L54" s="30" t="s">
        <v>85</v>
      </c>
      <c r="M54" s="30" t="s">
        <v>55</v>
      </c>
      <c r="N54" s="30" t="s">
        <v>56</v>
      </c>
      <c r="O54" s="30" t="s">
        <v>57</v>
      </c>
      <c r="P54" s="33">
        <v>5337</v>
      </c>
      <c r="Q54" s="30" t="s">
        <v>329</v>
      </c>
      <c r="R54" s="32">
        <v>45379</v>
      </c>
      <c r="V54" s="32">
        <v>45379</v>
      </c>
      <c r="W54" s="29" t="s">
        <v>101</v>
      </c>
      <c r="Y54" s="32">
        <v>45385</v>
      </c>
      <c r="Z54" s="29" t="s">
        <v>100</v>
      </c>
      <c r="AB54" s="32">
        <v>45404</v>
      </c>
      <c r="AC54" s="29" t="s">
        <v>137</v>
      </c>
      <c r="AD54" s="32" t="s">
        <v>138</v>
      </c>
      <c r="AE54" s="29" t="s">
        <v>551</v>
      </c>
      <c r="AF54" s="29" t="s">
        <v>609</v>
      </c>
    </row>
    <row r="55" spans="1:32">
      <c r="A55" s="29">
        <f t="shared" si="0"/>
        <v>54</v>
      </c>
      <c r="B55" s="30" t="s">
        <v>330</v>
      </c>
      <c r="C55" s="29" t="s">
        <v>45</v>
      </c>
      <c r="D55" s="35" t="s">
        <v>331</v>
      </c>
      <c r="E55" s="30" t="s">
        <v>332</v>
      </c>
      <c r="F55" s="29" t="s">
        <v>368</v>
      </c>
      <c r="G55" s="29" t="s">
        <v>523</v>
      </c>
      <c r="H55" s="29" t="s">
        <v>521</v>
      </c>
      <c r="I55" s="29" t="s">
        <v>524</v>
      </c>
      <c r="J55" s="30" t="s">
        <v>333</v>
      </c>
      <c r="K55" s="30" t="s">
        <v>334</v>
      </c>
      <c r="L55" s="30" t="s">
        <v>85</v>
      </c>
      <c r="M55" s="30" t="s">
        <v>55</v>
      </c>
      <c r="N55" s="30" t="s">
        <v>56</v>
      </c>
      <c r="O55" s="30" t="s">
        <v>57</v>
      </c>
      <c r="P55" s="33">
        <v>5337</v>
      </c>
      <c r="Q55" s="30" t="s">
        <v>335</v>
      </c>
      <c r="R55" s="32">
        <v>45379</v>
      </c>
      <c r="V55" s="32">
        <v>45379</v>
      </c>
      <c r="W55" s="29" t="s">
        <v>101</v>
      </c>
      <c r="Y55" s="32">
        <v>45385</v>
      </c>
      <c r="Z55" s="29" t="s">
        <v>100</v>
      </c>
      <c r="AB55" s="32">
        <v>45404</v>
      </c>
      <c r="AC55" s="29" t="s">
        <v>137</v>
      </c>
      <c r="AD55" s="32" t="s">
        <v>138</v>
      </c>
      <c r="AE55" s="29" t="s">
        <v>551</v>
      </c>
      <c r="AF55" s="29" t="s">
        <v>609</v>
      </c>
    </row>
    <row r="56" spans="1:32">
      <c r="A56" s="29">
        <f t="shared" si="0"/>
        <v>55</v>
      </c>
      <c r="B56" s="29" t="s">
        <v>336</v>
      </c>
      <c r="C56" s="29" t="s">
        <v>45</v>
      </c>
      <c r="D56" s="29" t="s">
        <v>337</v>
      </c>
      <c r="E56" s="29" t="s">
        <v>45</v>
      </c>
      <c r="F56" s="29" t="s">
        <v>368</v>
      </c>
      <c r="G56" s="29" t="s">
        <v>520</v>
      </c>
      <c r="H56" s="29" t="s">
        <v>521</v>
      </c>
      <c r="I56" s="29" t="s">
        <v>524</v>
      </c>
      <c r="J56" s="30" t="s">
        <v>338</v>
      </c>
      <c r="K56" s="30" t="s">
        <v>339</v>
      </c>
      <c r="L56" s="30" t="s">
        <v>85</v>
      </c>
      <c r="M56" s="30" t="s">
        <v>55</v>
      </c>
      <c r="N56" s="30" t="s">
        <v>56</v>
      </c>
      <c r="O56" s="30" t="s">
        <v>57</v>
      </c>
      <c r="P56" s="33">
        <v>5337</v>
      </c>
      <c r="Q56" s="29" t="s">
        <v>340</v>
      </c>
      <c r="R56" s="32">
        <v>45380</v>
      </c>
      <c r="V56" s="32">
        <v>45380</v>
      </c>
      <c r="W56" s="29" t="s">
        <v>101</v>
      </c>
      <c r="Y56" s="32">
        <v>45381</v>
      </c>
      <c r="Z56" s="34" t="s">
        <v>100</v>
      </c>
      <c r="AB56" s="32">
        <v>45394</v>
      </c>
      <c r="AC56" s="29" t="s">
        <v>137</v>
      </c>
      <c r="AD56" s="32" t="s">
        <v>138</v>
      </c>
      <c r="AE56" s="29" t="s">
        <v>551</v>
      </c>
      <c r="AF56" s="29" t="s">
        <v>609</v>
      </c>
    </row>
    <row r="57" spans="1:32">
      <c r="A57" s="29">
        <f t="shared" si="0"/>
        <v>56</v>
      </c>
      <c r="B57" s="30" t="s">
        <v>341</v>
      </c>
      <c r="C57" s="29" t="s">
        <v>45</v>
      </c>
      <c r="D57" s="30" t="s">
        <v>369</v>
      </c>
      <c r="E57" s="29" t="s">
        <v>251</v>
      </c>
      <c r="F57" s="29" t="s">
        <v>368</v>
      </c>
      <c r="G57" s="29" t="s">
        <v>525</v>
      </c>
      <c r="H57" s="29" t="s">
        <v>521</v>
      </c>
      <c r="I57" s="29" t="s">
        <v>522</v>
      </c>
      <c r="J57" s="30" t="s">
        <v>342</v>
      </c>
      <c r="K57" s="30" t="s">
        <v>343</v>
      </c>
      <c r="L57" s="30" t="s">
        <v>85</v>
      </c>
      <c r="M57" s="30" t="s">
        <v>55</v>
      </c>
      <c r="N57" s="30" t="s">
        <v>56</v>
      </c>
      <c r="O57" s="30" t="s">
        <v>57</v>
      </c>
      <c r="P57" s="33">
        <v>5337</v>
      </c>
      <c r="Q57" s="29" t="s">
        <v>344</v>
      </c>
      <c r="R57" s="32">
        <v>45381</v>
      </c>
      <c r="V57" s="32">
        <v>45381</v>
      </c>
      <c r="W57" s="29" t="s">
        <v>101</v>
      </c>
      <c r="Y57" s="32">
        <v>45381</v>
      </c>
      <c r="Z57" s="34" t="s">
        <v>100</v>
      </c>
      <c r="AB57" s="32">
        <v>45404</v>
      </c>
      <c r="AC57" s="29" t="s">
        <v>137</v>
      </c>
      <c r="AD57" s="32" t="s">
        <v>138</v>
      </c>
      <c r="AE57" s="29" t="s">
        <v>551</v>
      </c>
      <c r="AF57" s="29" t="s">
        <v>609</v>
      </c>
    </row>
    <row r="58" spans="1:32">
      <c r="A58" s="29">
        <f t="shared" si="0"/>
        <v>57</v>
      </c>
      <c r="B58" s="30" t="s">
        <v>345</v>
      </c>
      <c r="C58" s="29" t="s">
        <v>45</v>
      </c>
      <c r="D58" s="29" t="s">
        <v>346</v>
      </c>
      <c r="E58" s="30" t="s">
        <v>347</v>
      </c>
      <c r="F58" s="29" t="s">
        <v>368</v>
      </c>
      <c r="G58" s="29" t="s">
        <v>523</v>
      </c>
      <c r="H58" s="29" t="s">
        <v>521</v>
      </c>
      <c r="I58" s="29" t="s">
        <v>524</v>
      </c>
      <c r="J58" s="30" t="s">
        <v>348</v>
      </c>
      <c r="K58" s="30" t="s">
        <v>349</v>
      </c>
      <c r="L58" s="30" t="s">
        <v>85</v>
      </c>
      <c r="M58" s="30" t="s">
        <v>55</v>
      </c>
      <c r="N58" s="30" t="s">
        <v>56</v>
      </c>
      <c r="O58" s="30" t="s">
        <v>57</v>
      </c>
      <c r="P58" s="33">
        <v>5337</v>
      </c>
      <c r="Q58" s="30" t="s">
        <v>350</v>
      </c>
      <c r="R58" s="32">
        <v>45381</v>
      </c>
      <c r="V58" s="32">
        <v>45381</v>
      </c>
      <c r="W58" s="29" t="s">
        <v>101</v>
      </c>
      <c r="Y58" s="32">
        <v>45391</v>
      </c>
      <c r="Z58" s="34" t="s">
        <v>100</v>
      </c>
      <c r="AB58" s="32">
        <v>45404</v>
      </c>
      <c r="AC58" s="29" t="s">
        <v>137</v>
      </c>
      <c r="AD58" s="32" t="s">
        <v>138</v>
      </c>
      <c r="AE58" s="29" t="s">
        <v>551</v>
      </c>
      <c r="AF58" s="29" t="s">
        <v>609</v>
      </c>
    </row>
    <row r="59" spans="1:32">
      <c r="A59" s="29">
        <f t="shared" si="0"/>
        <v>58</v>
      </c>
      <c r="B59" s="29" t="s">
        <v>351</v>
      </c>
      <c r="C59" s="29" t="s">
        <v>45</v>
      </c>
      <c r="D59" s="29" t="s">
        <v>370</v>
      </c>
      <c r="E59" s="29" t="s">
        <v>239</v>
      </c>
      <c r="F59" s="29" t="s">
        <v>368</v>
      </c>
      <c r="G59" s="29" t="s">
        <v>523</v>
      </c>
      <c r="H59" s="29" t="s">
        <v>521</v>
      </c>
      <c r="I59" s="29" t="s">
        <v>524</v>
      </c>
      <c r="J59" s="30" t="s">
        <v>352</v>
      </c>
      <c r="K59" s="30" t="s">
        <v>353</v>
      </c>
      <c r="L59" s="30" t="s">
        <v>85</v>
      </c>
      <c r="M59" s="30" t="s">
        <v>55</v>
      </c>
      <c r="N59" s="30" t="s">
        <v>56</v>
      </c>
      <c r="O59" s="30" t="s">
        <v>57</v>
      </c>
      <c r="P59" s="33">
        <v>5337</v>
      </c>
      <c r="Q59" s="29" t="s">
        <v>354</v>
      </c>
      <c r="R59" s="32">
        <v>45381</v>
      </c>
      <c r="V59" s="32">
        <v>45381</v>
      </c>
      <c r="W59" s="29" t="s">
        <v>101</v>
      </c>
      <c r="Y59" s="32">
        <v>45381</v>
      </c>
      <c r="Z59" s="34" t="s">
        <v>100</v>
      </c>
      <c r="AB59" s="32">
        <v>45404</v>
      </c>
      <c r="AC59" s="29" t="s">
        <v>137</v>
      </c>
      <c r="AD59" s="32" t="s">
        <v>138</v>
      </c>
      <c r="AE59" s="29" t="s">
        <v>551</v>
      </c>
      <c r="AF59" s="29" t="s">
        <v>609</v>
      </c>
    </row>
    <row r="60" spans="1:32">
      <c r="A60" s="29">
        <f t="shared" si="0"/>
        <v>59</v>
      </c>
      <c r="B60" s="29" t="s">
        <v>355</v>
      </c>
      <c r="C60" s="29" t="s">
        <v>45</v>
      </c>
      <c r="D60" s="29" t="s">
        <v>356</v>
      </c>
      <c r="E60" s="29" t="s">
        <v>357</v>
      </c>
      <c r="F60" s="29" t="s">
        <v>368</v>
      </c>
      <c r="G60" s="29" t="s">
        <v>525</v>
      </c>
      <c r="H60" s="29" t="s">
        <v>521</v>
      </c>
      <c r="I60" s="29" t="s">
        <v>524</v>
      </c>
      <c r="J60" s="30" t="s">
        <v>358</v>
      </c>
      <c r="K60" s="30" t="s">
        <v>359</v>
      </c>
      <c r="L60" s="30" t="s">
        <v>85</v>
      </c>
      <c r="M60" s="30" t="s">
        <v>55</v>
      </c>
      <c r="N60" s="30" t="s">
        <v>56</v>
      </c>
      <c r="O60" s="30" t="s">
        <v>57</v>
      </c>
      <c r="P60" s="33">
        <v>5337</v>
      </c>
      <c r="Q60" s="29" t="s">
        <v>360</v>
      </c>
      <c r="R60" s="32">
        <v>45382</v>
      </c>
      <c r="V60" s="32">
        <v>45382</v>
      </c>
      <c r="W60" s="29" t="s">
        <v>101</v>
      </c>
      <c r="Y60" s="32">
        <v>45383</v>
      </c>
      <c r="Z60" s="34" t="s">
        <v>100</v>
      </c>
      <c r="AB60" s="32">
        <v>45404</v>
      </c>
      <c r="AC60" s="29" t="s">
        <v>137</v>
      </c>
      <c r="AD60" s="32" t="s">
        <v>138</v>
      </c>
      <c r="AE60" s="29" t="s">
        <v>551</v>
      </c>
      <c r="AF60" s="29" t="s">
        <v>609</v>
      </c>
    </row>
    <row r="61" spans="1:32">
      <c r="A61" s="29">
        <f t="shared" si="0"/>
        <v>60</v>
      </c>
      <c r="B61" s="29" t="s">
        <v>361</v>
      </c>
      <c r="C61" s="29" t="s">
        <v>45</v>
      </c>
      <c r="D61" s="29" t="s">
        <v>362</v>
      </c>
      <c r="E61" s="29" t="s">
        <v>365</v>
      </c>
      <c r="F61" s="29" t="s">
        <v>368</v>
      </c>
      <c r="G61" s="29" t="s">
        <v>525</v>
      </c>
      <c r="H61" s="29" t="s">
        <v>521</v>
      </c>
      <c r="I61" s="29" t="s">
        <v>522</v>
      </c>
      <c r="J61" s="30" t="s">
        <v>363</v>
      </c>
      <c r="K61" s="30" t="s">
        <v>364</v>
      </c>
      <c r="L61" s="30" t="s">
        <v>85</v>
      </c>
      <c r="M61" s="30" t="s">
        <v>55</v>
      </c>
      <c r="N61" s="30" t="s">
        <v>56</v>
      </c>
      <c r="O61" s="30" t="s">
        <v>57</v>
      </c>
      <c r="P61" s="33">
        <v>5337</v>
      </c>
      <c r="Q61" s="29" t="s">
        <v>366</v>
      </c>
      <c r="R61" s="32">
        <v>45382</v>
      </c>
      <c r="V61" s="32">
        <v>45382</v>
      </c>
      <c r="W61" s="29" t="s">
        <v>101</v>
      </c>
      <c r="Y61" s="32">
        <v>45383</v>
      </c>
      <c r="Z61" s="34" t="s">
        <v>100</v>
      </c>
      <c r="AB61" s="32">
        <v>45404</v>
      </c>
      <c r="AC61" s="29" t="s">
        <v>137</v>
      </c>
      <c r="AD61" s="32" t="s">
        <v>138</v>
      </c>
      <c r="AE61" s="29" t="s">
        <v>551</v>
      </c>
      <c r="AF61" s="29" t="s">
        <v>609</v>
      </c>
    </row>
    <row r="62" spans="1:32">
      <c r="A62" s="29">
        <f t="shared" si="0"/>
        <v>61</v>
      </c>
      <c r="B62" s="30" t="s">
        <v>371</v>
      </c>
      <c r="C62" s="29" t="s">
        <v>45</v>
      </c>
      <c r="D62" s="30" t="s">
        <v>372</v>
      </c>
      <c r="E62" s="30" t="s">
        <v>373</v>
      </c>
      <c r="F62" s="29" t="s">
        <v>368</v>
      </c>
      <c r="G62" s="29" t="s">
        <v>525</v>
      </c>
      <c r="H62" s="29" t="s">
        <v>521</v>
      </c>
      <c r="I62" s="29" t="s">
        <v>524</v>
      </c>
      <c r="J62" s="30" t="s">
        <v>374</v>
      </c>
      <c r="K62" s="30" t="s">
        <v>375</v>
      </c>
      <c r="L62" s="30" t="s">
        <v>85</v>
      </c>
      <c r="M62" s="30" t="s">
        <v>55</v>
      </c>
      <c r="N62" s="30" t="s">
        <v>56</v>
      </c>
      <c r="O62" s="30" t="s">
        <v>57</v>
      </c>
      <c r="P62" s="33">
        <v>5337</v>
      </c>
      <c r="Q62" s="29" t="s">
        <v>376</v>
      </c>
      <c r="R62" s="32">
        <v>45387</v>
      </c>
      <c r="V62" s="32">
        <v>45387</v>
      </c>
      <c r="W62" s="29" t="s">
        <v>101</v>
      </c>
      <c r="Y62" s="32">
        <v>45387</v>
      </c>
      <c r="Z62" s="34" t="s">
        <v>100</v>
      </c>
      <c r="AB62" s="32">
        <v>45404</v>
      </c>
      <c r="AC62" s="29" t="s">
        <v>137</v>
      </c>
      <c r="AD62" s="32" t="s">
        <v>138</v>
      </c>
      <c r="AE62" s="29" t="s">
        <v>551</v>
      </c>
      <c r="AF62" s="29" t="s">
        <v>609</v>
      </c>
    </row>
    <row r="63" spans="1:32">
      <c r="A63" s="29">
        <f t="shared" si="0"/>
        <v>62</v>
      </c>
      <c r="B63" s="29" t="s">
        <v>377</v>
      </c>
      <c r="C63" s="30" t="s">
        <v>45</v>
      </c>
      <c r="D63" s="29" t="s">
        <v>378</v>
      </c>
      <c r="E63" s="29" t="s">
        <v>153</v>
      </c>
      <c r="F63" s="29" t="s">
        <v>368</v>
      </c>
      <c r="G63" s="29" t="s">
        <v>523</v>
      </c>
      <c r="H63" s="29" t="s">
        <v>521</v>
      </c>
      <c r="I63" s="29" t="s">
        <v>522</v>
      </c>
      <c r="J63" s="30" t="s">
        <v>379</v>
      </c>
      <c r="K63" s="30" t="s">
        <v>380</v>
      </c>
      <c r="L63" s="30" t="s">
        <v>85</v>
      </c>
      <c r="M63" s="30" t="s">
        <v>55</v>
      </c>
      <c r="N63" s="30" t="s">
        <v>56</v>
      </c>
      <c r="O63" s="30" t="s">
        <v>57</v>
      </c>
      <c r="P63" s="33">
        <v>5337</v>
      </c>
      <c r="Q63" s="29" t="s">
        <v>381</v>
      </c>
      <c r="R63" s="32">
        <v>45387</v>
      </c>
      <c r="V63" s="32">
        <v>45387</v>
      </c>
      <c r="W63" s="29" t="s">
        <v>101</v>
      </c>
      <c r="Y63" s="32">
        <v>45388</v>
      </c>
      <c r="Z63" s="34" t="s">
        <v>100</v>
      </c>
      <c r="AB63" s="32">
        <v>45404</v>
      </c>
      <c r="AC63" s="29" t="s">
        <v>137</v>
      </c>
      <c r="AD63" s="32" t="s">
        <v>138</v>
      </c>
      <c r="AE63" s="29" t="s">
        <v>551</v>
      </c>
      <c r="AF63" s="29" t="s">
        <v>609</v>
      </c>
    </row>
    <row r="64" spans="1:32">
      <c r="A64" s="29">
        <f t="shared" si="0"/>
        <v>63</v>
      </c>
      <c r="B64" s="30" t="s">
        <v>382</v>
      </c>
      <c r="C64" s="30" t="s">
        <v>45</v>
      </c>
      <c r="D64" s="33" t="s">
        <v>383</v>
      </c>
      <c r="E64" s="30" t="s">
        <v>384</v>
      </c>
      <c r="F64" s="29" t="s">
        <v>368</v>
      </c>
      <c r="G64" s="29" t="s">
        <v>525</v>
      </c>
      <c r="H64" s="29" t="s">
        <v>521</v>
      </c>
      <c r="I64" s="29" t="s">
        <v>524</v>
      </c>
      <c r="J64" s="30" t="s">
        <v>385</v>
      </c>
      <c r="K64" s="30" t="s">
        <v>386</v>
      </c>
      <c r="L64" s="30" t="s">
        <v>85</v>
      </c>
      <c r="M64" s="30" t="s">
        <v>55</v>
      </c>
      <c r="N64" s="30" t="s">
        <v>56</v>
      </c>
      <c r="O64" s="30" t="s">
        <v>57</v>
      </c>
      <c r="P64" s="33">
        <v>5337</v>
      </c>
      <c r="Q64" s="29" t="s">
        <v>387</v>
      </c>
      <c r="R64" s="32">
        <v>45391</v>
      </c>
      <c r="V64" s="32">
        <v>45391</v>
      </c>
      <c r="W64" s="29" t="s">
        <v>101</v>
      </c>
      <c r="Y64" s="32">
        <v>45392</v>
      </c>
      <c r="Z64" s="34" t="s">
        <v>100</v>
      </c>
      <c r="AB64" s="32">
        <v>45404</v>
      </c>
      <c r="AC64" s="29" t="s">
        <v>137</v>
      </c>
      <c r="AD64" s="32" t="s">
        <v>138</v>
      </c>
      <c r="AE64" s="29" t="s">
        <v>551</v>
      </c>
      <c r="AF64" s="29" t="s">
        <v>609</v>
      </c>
    </row>
    <row r="65" spans="1:32">
      <c r="A65" s="29">
        <f t="shared" si="0"/>
        <v>64</v>
      </c>
      <c r="B65" s="29" t="s">
        <v>389</v>
      </c>
      <c r="C65" s="30" t="s">
        <v>45</v>
      </c>
      <c r="D65" s="29" t="s">
        <v>391</v>
      </c>
      <c r="E65" s="30" t="s">
        <v>45</v>
      </c>
      <c r="F65" s="29" t="s">
        <v>368</v>
      </c>
      <c r="G65" s="29" t="s">
        <v>520</v>
      </c>
      <c r="H65" s="29" t="s">
        <v>521</v>
      </c>
      <c r="I65" s="29" t="s">
        <v>522</v>
      </c>
      <c r="J65" s="29" t="s">
        <v>393</v>
      </c>
      <c r="K65" s="29" t="s">
        <v>394</v>
      </c>
      <c r="L65" s="30" t="s">
        <v>85</v>
      </c>
      <c r="M65" s="30" t="s">
        <v>55</v>
      </c>
      <c r="N65" s="30" t="s">
        <v>56</v>
      </c>
      <c r="O65" s="30" t="s">
        <v>57</v>
      </c>
      <c r="P65" s="33">
        <v>5337</v>
      </c>
      <c r="Q65" s="34" t="s">
        <v>397</v>
      </c>
      <c r="R65" s="32">
        <v>45426</v>
      </c>
      <c r="V65" s="32">
        <v>45426</v>
      </c>
      <c r="W65" s="29" t="s">
        <v>101</v>
      </c>
      <c r="Y65" s="32">
        <v>45426</v>
      </c>
      <c r="Z65" s="34" t="s">
        <v>100</v>
      </c>
      <c r="AB65" s="32">
        <v>45443</v>
      </c>
      <c r="AC65" s="29" t="s">
        <v>137</v>
      </c>
      <c r="AD65" s="32" t="s">
        <v>138</v>
      </c>
      <c r="AE65" s="29" t="s">
        <v>551</v>
      </c>
      <c r="AF65" s="29" t="s">
        <v>609</v>
      </c>
    </row>
    <row r="66" spans="1:32">
      <c r="A66" s="29">
        <f t="shared" si="0"/>
        <v>65</v>
      </c>
      <c r="B66" s="29" t="s">
        <v>390</v>
      </c>
      <c r="C66" s="30" t="s">
        <v>45</v>
      </c>
      <c r="D66" s="29" t="s">
        <v>392</v>
      </c>
      <c r="E66" s="30" t="s">
        <v>45</v>
      </c>
      <c r="F66" s="29" t="s">
        <v>368</v>
      </c>
      <c r="G66" s="29" t="s">
        <v>520</v>
      </c>
      <c r="H66" s="29" t="s">
        <v>521</v>
      </c>
      <c r="I66" s="29" t="s">
        <v>522</v>
      </c>
      <c r="J66" s="29" t="s">
        <v>395</v>
      </c>
      <c r="K66" s="29" t="s">
        <v>396</v>
      </c>
      <c r="L66" s="30" t="s">
        <v>85</v>
      </c>
      <c r="M66" s="30" t="s">
        <v>55</v>
      </c>
      <c r="N66" s="30" t="s">
        <v>56</v>
      </c>
      <c r="O66" s="30" t="s">
        <v>57</v>
      </c>
      <c r="P66" s="33">
        <v>5337</v>
      </c>
      <c r="Q66" s="34" t="s">
        <v>398</v>
      </c>
      <c r="R66" s="32">
        <v>45426</v>
      </c>
      <c r="V66" s="32">
        <v>45426</v>
      </c>
      <c r="W66" s="29" t="s">
        <v>101</v>
      </c>
      <c r="Y66" s="32">
        <v>45426</v>
      </c>
      <c r="Z66" s="34" t="s">
        <v>100</v>
      </c>
      <c r="AB66" s="32">
        <v>45443</v>
      </c>
      <c r="AC66" s="29" t="s">
        <v>137</v>
      </c>
      <c r="AD66" s="32" t="s">
        <v>138</v>
      </c>
      <c r="AE66" s="29" t="s">
        <v>551</v>
      </c>
      <c r="AF66" s="29" t="s">
        <v>609</v>
      </c>
    </row>
    <row r="67" spans="1:32">
      <c r="A67" s="29">
        <f t="shared" ref="A67:A130" si="1">ROW()-1</f>
        <v>66</v>
      </c>
      <c r="B67" s="29" t="s">
        <v>399</v>
      </c>
      <c r="C67" s="30" t="s">
        <v>45</v>
      </c>
      <c r="D67" s="29" t="s">
        <v>400</v>
      </c>
      <c r="E67" s="30" t="s">
        <v>45</v>
      </c>
      <c r="F67" s="29" t="s">
        <v>368</v>
      </c>
      <c r="G67" s="29" t="s">
        <v>520</v>
      </c>
      <c r="H67" s="29" t="s">
        <v>521</v>
      </c>
      <c r="I67" s="29" t="s">
        <v>524</v>
      </c>
      <c r="J67" s="29" t="s">
        <v>401</v>
      </c>
      <c r="K67" s="29" t="s">
        <v>402</v>
      </c>
      <c r="L67" s="30" t="s">
        <v>85</v>
      </c>
      <c r="M67" s="30" t="s">
        <v>55</v>
      </c>
      <c r="N67" s="30" t="s">
        <v>56</v>
      </c>
      <c r="O67" s="30" t="s">
        <v>57</v>
      </c>
      <c r="P67" s="33">
        <v>5338</v>
      </c>
      <c r="Q67" s="34" t="s">
        <v>403</v>
      </c>
      <c r="R67" s="32">
        <v>45426</v>
      </c>
      <c r="V67" s="32">
        <v>45426</v>
      </c>
      <c r="W67" s="29" t="s">
        <v>101</v>
      </c>
      <c r="Y67" s="32">
        <v>45428</v>
      </c>
      <c r="Z67" s="34" t="s">
        <v>100</v>
      </c>
      <c r="AB67" s="32">
        <v>45443</v>
      </c>
      <c r="AC67" s="29" t="s">
        <v>137</v>
      </c>
      <c r="AD67" s="32" t="s">
        <v>138</v>
      </c>
      <c r="AE67" s="29" t="s">
        <v>551</v>
      </c>
      <c r="AF67" s="29" t="s">
        <v>609</v>
      </c>
    </row>
    <row r="68" spans="1:32">
      <c r="A68" s="29">
        <f t="shared" si="1"/>
        <v>67</v>
      </c>
      <c r="B68" s="29" t="s">
        <v>414</v>
      </c>
      <c r="C68" s="30" t="s">
        <v>45</v>
      </c>
      <c r="D68" s="29" t="s">
        <v>424</v>
      </c>
      <c r="E68" s="29" t="s">
        <v>45</v>
      </c>
      <c r="F68" s="29" t="s">
        <v>368</v>
      </c>
      <c r="G68" s="29" t="s">
        <v>520</v>
      </c>
      <c r="H68" s="29" t="s">
        <v>521</v>
      </c>
      <c r="I68" s="29" t="s">
        <v>522</v>
      </c>
      <c r="J68" s="29" t="s">
        <v>434</v>
      </c>
      <c r="K68" s="29" t="s">
        <v>435</v>
      </c>
      <c r="L68" s="30" t="s">
        <v>85</v>
      </c>
      <c r="M68" s="30" t="s">
        <v>55</v>
      </c>
      <c r="N68" s="30" t="s">
        <v>56</v>
      </c>
      <c r="O68" s="30" t="s">
        <v>57</v>
      </c>
      <c r="P68" s="33">
        <v>5337</v>
      </c>
      <c r="Q68" s="34" t="s">
        <v>404</v>
      </c>
      <c r="R68" s="32">
        <v>45427</v>
      </c>
      <c r="V68" s="32">
        <v>45427</v>
      </c>
      <c r="W68" s="29" t="s">
        <v>101</v>
      </c>
      <c r="Y68" s="32">
        <v>45427</v>
      </c>
      <c r="Z68" s="34" t="s">
        <v>100</v>
      </c>
      <c r="AB68" s="32">
        <v>45443</v>
      </c>
      <c r="AC68" s="29" t="s">
        <v>137</v>
      </c>
      <c r="AD68" s="32" t="s">
        <v>138</v>
      </c>
      <c r="AE68" s="29" t="s">
        <v>551</v>
      </c>
      <c r="AF68" s="29" t="s">
        <v>609</v>
      </c>
    </row>
    <row r="69" spans="1:32">
      <c r="A69" s="29">
        <f t="shared" si="1"/>
        <v>68</v>
      </c>
      <c r="B69" s="29" t="s">
        <v>415</v>
      </c>
      <c r="C69" s="30" t="s">
        <v>45</v>
      </c>
      <c r="D69" s="29" t="s">
        <v>425</v>
      </c>
      <c r="E69" s="29" t="s">
        <v>45</v>
      </c>
      <c r="F69" s="29" t="s">
        <v>368</v>
      </c>
      <c r="G69" s="29" t="s">
        <v>520</v>
      </c>
      <c r="H69" s="29" t="s">
        <v>521</v>
      </c>
      <c r="I69" s="29" t="s">
        <v>522</v>
      </c>
      <c r="J69" s="29" t="s">
        <v>436</v>
      </c>
      <c r="K69" s="29" t="s">
        <v>437</v>
      </c>
      <c r="L69" s="30" t="s">
        <v>85</v>
      </c>
      <c r="M69" s="30" t="s">
        <v>55</v>
      </c>
      <c r="N69" s="30" t="s">
        <v>56</v>
      </c>
      <c r="O69" s="30" t="s">
        <v>57</v>
      </c>
      <c r="P69" s="33">
        <v>5337</v>
      </c>
      <c r="Q69" s="34" t="s">
        <v>405</v>
      </c>
      <c r="R69" s="32">
        <v>45427</v>
      </c>
      <c r="V69" s="32">
        <v>45427</v>
      </c>
      <c r="W69" s="29" t="s">
        <v>101</v>
      </c>
      <c r="Y69" s="32">
        <v>45427</v>
      </c>
      <c r="Z69" s="34" t="s">
        <v>100</v>
      </c>
      <c r="AB69" s="32">
        <v>45443</v>
      </c>
      <c r="AC69" s="29" t="s">
        <v>137</v>
      </c>
      <c r="AD69" s="32" t="s">
        <v>138</v>
      </c>
      <c r="AE69" s="29" t="s">
        <v>551</v>
      </c>
      <c r="AF69" s="29" t="s">
        <v>609</v>
      </c>
    </row>
    <row r="70" spans="1:32">
      <c r="A70" s="29">
        <f t="shared" si="1"/>
        <v>69</v>
      </c>
      <c r="B70" s="29" t="s">
        <v>416</v>
      </c>
      <c r="C70" s="30" t="s">
        <v>45</v>
      </c>
      <c r="D70" s="29" t="s">
        <v>426</v>
      </c>
      <c r="E70" s="29" t="s">
        <v>45</v>
      </c>
      <c r="F70" s="29" t="s">
        <v>368</v>
      </c>
      <c r="G70" s="29" t="s">
        <v>520</v>
      </c>
      <c r="H70" s="29" t="s">
        <v>521</v>
      </c>
      <c r="I70" s="29" t="s">
        <v>522</v>
      </c>
      <c r="J70" s="29" t="s">
        <v>438</v>
      </c>
      <c r="K70" s="29" t="s">
        <v>439</v>
      </c>
      <c r="L70" s="30" t="s">
        <v>85</v>
      </c>
      <c r="M70" s="30" t="s">
        <v>55</v>
      </c>
      <c r="N70" s="30" t="s">
        <v>56</v>
      </c>
      <c r="O70" s="30" t="s">
        <v>57</v>
      </c>
      <c r="P70" s="33">
        <v>5337</v>
      </c>
      <c r="Q70" s="34" t="s">
        <v>406</v>
      </c>
      <c r="R70" s="32">
        <v>45427</v>
      </c>
      <c r="V70" s="32">
        <v>45427</v>
      </c>
      <c r="W70" s="29" t="s">
        <v>101</v>
      </c>
      <c r="Y70" s="32">
        <v>45427</v>
      </c>
      <c r="Z70" s="34" t="s">
        <v>100</v>
      </c>
      <c r="AB70" s="32">
        <v>45443</v>
      </c>
      <c r="AC70" s="29" t="s">
        <v>137</v>
      </c>
      <c r="AD70" s="32" t="s">
        <v>138</v>
      </c>
      <c r="AE70" s="29" t="s">
        <v>551</v>
      </c>
      <c r="AF70" s="29" t="s">
        <v>609</v>
      </c>
    </row>
    <row r="71" spans="1:32">
      <c r="A71" s="29">
        <f t="shared" si="1"/>
        <v>70</v>
      </c>
      <c r="B71" s="29" t="s">
        <v>417</v>
      </c>
      <c r="C71" s="30" t="s">
        <v>45</v>
      </c>
      <c r="D71" s="29" t="s">
        <v>427</v>
      </c>
      <c r="E71" s="29" t="s">
        <v>45</v>
      </c>
      <c r="F71" s="29" t="s">
        <v>368</v>
      </c>
      <c r="G71" s="29" t="s">
        <v>520</v>
      </c>
      <c r="H71" s="29" t="s">
        <v>521</v>
      </c>
      <c r="I71" s="29" t="s">
        <v>522</v>
      </c>
      <c r="J71" s="29" t="s">
        <v>440</v>
      </c>
      <c r="K71" s="29" t="s">
        <v>441</v>
      </c>
      <c r="L71" s="30" t="s">
        <v>85</v>
      </c>
      <c r="M71" s="30" t="s">
        <v>55</v>
      </c>
      <c r="N71" s="30" t="s">
        <v>56</v>
      </c>
      <c r="O71" s="30" t="s">
        <v>57</v>
      </c>
      <c r="P71" s="33">
        <v>5338</v>
      </c>
      <c r="Q71" s="34" t="s">
        <v>407</v>
      </c>
      <c r="R71" s="32">
        <v>45427</v>
      </c>
      <c r="V71" s="32">
        <v>45427</v>
      </c>
      <c r="W71" s="29" t="s">
        <v>101</v>
      </c>
      <c r="Y71" s="32">
        <v>45427</v>
      </c>
      <c r="Z71" s="34" t="s">
        <v>100</v>
      </c>
      <c r="AB71" s="32">
        <v>45443</v>
      </c>
      <c r="AC71" s="29" t="s">
        <v>137</v>
      </c>
      <c r="AD71" s="32" t="s">
        <v>138</v>
      </c>
      <c r="AE71" s="29" t="s">
        <v>551</v>
      </c>
      <c r="AF71" s="29" t="s">
        <v>609</v>
      </c>
    </row>
    <row r="72" spans="1:32">
      <c r="A72" s="29">
        <f t="shared" si="1"/>
        <v>71</v>
      </c>
      <c r="B72" s="29" t="s">
        <v>418</v>
      </c>
      <c r="C72" s="30" t="s">
        <v>45</v>
      </c>
      <c r="D72" s="29" t="s">
        <v>428</v>
      </c>
      <c r="E72" s="29" t="s">
        <v>45</v>
      </c>
      <c r="F72" s="29" t="s">
        <v>368</v>
      </c>
      <c r="G72" s="29" t="s">
        <v>520</v>
      </c>
      <c r="H72" s="29" t="s">
        <v>521</v>
      </c>
      <c r="I72" s="29" t="s">
        <v>522</v>
      </c>
      <c r="J72" s="29" t="s">
        <v>442</v>
      </c>
      <c r="K72" s="29" t="s">
        <v>443</v>
      </c>
      <c r="L72" s="30" t="s">
        <v>85</v>
      </c>
      <c r="M72" s="30" t="s">
        <v>55</v>
      </c>
      <c r="N72" s="30" t="s">
        <v>56</v>
      </c>
      <c r="O72" s="30" t="s">
        <v>57</v>
      </c>
      <c r="P72" s="33">
        <v>5338</v>
      </c>
      <c r="Q72" s="34" t="s">
        <v>408</v>
      </c>
      <c r="R72" s="32">
        <v>45427</v>
      </c>
      <c r="V72" s="32">
        <v>45427</v>
      </c>
      <c r="W72" s="29" t="s">
        <v>101</v>
      </c>
      <c r="Y72" s="32">
        <v>45427</v>
      </c>
      <c r="Z72" s="34" t="s">
        <v>100</v>
      </c>
      <c r="AB72" s="32">
        <v>45443</v>
      </c>
      <c r="AC72" s="29" t="s">
        <v>137</v>
      </c>
      <c r="AD72" s="32" t="s">
        <v>138</v>
      </c>
      <c r="AE72" s="29" t="s">
        <v>551</v>
      </c>
      <c r="AF72" s="29" t="s">
        <v>609</v>
      </c>
    </row>
    <row r="73" spans="1:32">
      <c r="A73" s="29">
        <f t="shared" si="1"/>
        <v>72</v>
      </c>
      <c r="B73" s="29" t="s">
        <v>419</v>
      </c>
      <c r="C73" s="30" t="s">
        <v>45</v>
      </c>
      <c r="D73" s="29" t="s">
        <v>429</v>
      </c>
      <c r="E73" s="29" t="s">
        <v>45</v>
      </c>
      <c r="F73" s="29" t="s">
        <v>368</v>
      </c>
      <c r="G73" s="29" t="s">
        <v>520</v>
      </c>
      <c r="H73" s="29" t="s">
        <v>521</v>
      </c>
      <c r="I73" s="29" t="s">
        <v>522</v>
      </c>
      <c r="J73" s="29" t="s">
        <v>444</v>
      </c>
      <c r="K73" s="29" t="s">
        <v>445</v>
      </c>
      <c r="L73" s="30" t="s">
        <v>85</v>
      </c>
      <c r="M73" s="30" t="s">
        <v>55</v>
      </c>
      <c r="N73" s="30" t="s">
        <v>56</v>
      </c>
      <c r="O73" s="30" t="s">
        <v>57</v>
      </c>
      <c r="P73" s="33">
        <v>5338</v>
      </c>
      <c r="Q73" s="29" t="s">
        <v>409</v>
      </c>
      <c r="R73" s="32">
        <v>45427</v>
      </c>
      <c r="V73" s="32">
        <v>45427</v>
      </c>
      <c r="W73" s="29" t="s">
        <v>101</v>
      </c>
      <c r="Y73" s="32">
        <v>45427</v>
      </c>
      <c r="Z73" s="34" t="s">
        <v>100</v>
      </c>
      <c r="AB73" s="32">
        <v>45443</v>
      </c>
      <c r="AC73" s="29" t="s">
        <v>137</v>
      </c>
      <c r="AD73" s="32" t="s">
        <v>138</v>
      </c>
      <c r="AE73" s="29" t="s">
        <v>551</v>
      </c>
      <c r="AF73" s="29" t="s">
        <v>609</v>
      </c>
    </row>
    <row r="74" spans="1:32">
      <c r="A74" s="29">
        <f t="shared" si="1"/>
        <v>73</v>
      </c>
      <c r="B74" s="29" t="s">
        <v>420</v>
      </c>
      <c r="C74" s="30" t="s">
        <v>45</v>
      </c>
      <c r="D74" s="29" t="s">
        <v>430</v>
      </c>
      <c r="E74" s="29" t="s">
        <v>251</v>
      </c>
      <c r="F74" s="29" t="s">
        <v>368</v>
      </c>
      <c r="G74" s="29" t="s">
        <v>525</v>
      </c>
      <c r="H74" s="29" t="s">
        <v>521</v>
      </c>
      <c r="I74" s="29" t="s">
        <v>522</v>
      </c>
      <c r="J74" s="29" t="s">
        <v>446</v>
      </c>
      <c r="K74" s="29" t="s">
        <v>447</v>
      </c>
      <c r="L74" s="30" t="s">
        <v>85</v>
      </c>
      <c r="M74" s="30" t="s">
        <v>55</v>
      </c>
      <c r="N74" s="30" t="s">
        <v>56</v>
      </c>
      <c r="O74" s="30" t="s">
        <v>57</v>
      </c>
      <c r="P74" s="33">
        <v>5338</v>
      </c>
      <c r="Q74" s="29" t="s">
        <v>410</v>
      </c>
      <c r="R74" s="32">
        <v>45427</v>
      </c>
      <c r="V74" s="32">
        <v>45427</v>
      </c>
      <c r="W74" s="29" t="s">
        <v>101</v>
      </c>
      <c r="Y74" s="32">
        <v>45427</v>
      </c>
      <c r="Z74" s="34" t="s">
        <v>100</v>
      </c>
      <c r="AB74" s="32">
        <v>45443</v>
      </c>
      <c r="AC74" s="29" t="s">
        <v>137</v>
      </c>
      <c r="AD74" s="32" t="s">
        <v>138</v>
      </c>
      <c r="AE74" s="29" t="s">
        <v>551</v>
      </c>
      <c r="AF74" s="29" t="s">
        <v>609</v>
      </c>
    </row>
    <row r="75" spans="1:32">
      <c r="A75" s="29">
        <f t="shared" si="1"/>
        <v>74</v>
      </c>
      <c r="B75" s="30" t="s">
        <v>421</v>
      </c>
      <c r="C75" s="30" t="s">
        <v>45</v>
      </c>
      <c r="D75" s="29" t="s">
        <v>431</v>
      </c>
      <c r="E75" s="29" t="s">
        <v>45</v>
      </c>
      <c r="F75" s="29" t="s">
        <v>368</v>
      </c>
      <c r="G75" s="29" t="s">
        <v>520</v>
      </c>
      <c r="H75" s="29" t="s">
        <v>521</v>
      </c>
      <c r="I75" s="29" t="s">
        <v>522</v>
      </c>
      <c r="J75" s="29" t="s">
        <v>448</v>
      </c>
      <c r="K75" s="29" t="s">
        <v>449</v>
      </c>
      <c r="L75" s="30" t="s">
        <v>85</v>
      </c>
      <c r="M75" s="30" t="s">
        <v>55</v>
      </c>
      <c r="N75" s="30" t="s">
        <v>56</v>
      </c>
      <c r="O75" s="30" t="s">
        <v>57</v>
      </c>
      <c r="P75" s="33">
        <v>5338</v>
      </c>
      <c r="Q75" s="29" t="s">
        <v>411</v>
      </c>
      <c r="R75" s="32">
        <v>45427</v>
      </c>
      <c r="V75" s="32">
        <v>45427</v>
      </c>
      <c r="W75" s="29" t="s">
        <v>101</v>
      </c>
      <c r="Y75" s="32">
        <v>45427</v>
      </c>
      <c r="Z75" s="34" t="s">
        <v>100</v>
      </c>
      <c r="AB75" s="32">
        <v>45443</v>
      </c>
      <c r="AC75" s="29" t="s">
        <v>137</v>
      </c>
      <c r="AD75" s="32" t="s">
        <v>138</v>
      </c>
      <c r="AE75" s="29" t="s">
        <v>551</v>
      </c>
      <c r="AF75" s="29" t="s">
        <v>609</v>
      </c>
    </row>
    <row r="76" spans="1:32">
      <c r="A76" s="29">
        <f t="shared" si="1"/>
        <v>75</v>
      </c>
      <c r="B76" s="30" t="s">
        <v>422</v>
      </c>
      <c r="C76" s="30" t="s">
        <v>45</v>
      </c>
      <c r="D76" s="29" t="s">
        <v>432</v>
      </c>
      <c r="E76" s="29" t="s">
        <v>45</v>
      </c>
      <c r="F76" s="29" t="s">
        <v>368</v>
      </c>
      <c r="G76" s="29" t="s">
        <v>520</v>
      </c>
      <c r="H76" s="29" t="s">
        <v>521</v>
      </c>
      <c r="I76" s="29" t="s">
        <v>522</v>
      </c>
      <c r="J76" s="29" t="s">
        <v>450</v>
      </c>
      <c r="K76" s="29" t="s">
        <v>451</v>
      </c>
      <c r="L76" s="30" t="s">
        <v>85</v>
      </c>
      <c r="M76" s="30" t="s">
        <v>55</v>
      </c>
      <c r="N76" s="30" t="s">
        <v>56</v>
      </c>
      <c r="O76" s="30" t="s">
        <v>57</v>
      </c>
      <c r="P76" s="33">
        <v>5338</v>
      </c>
      <c r="Q76" s="29" t="s">
        <v>412</v>
      </c>
      <c r="R76" s="32">
        <v>45427</v>
      </c>
      <c r="V76" s="32">
        <v>45427</v>
      </c>
      <c r="W76" s="29" t="s">
        <v>101</v>
      </c>
      <c r="Y76" s="32">
        <v>45427</v>
      </c>
      <c r="Z76" s="34" t="s">
        <v>100</v>
      </c>
      <c r="AB76" s="32">
        <v>45443</v>
      </c>
      <c r="AC76" s="29" t="s">
        <v>137</v>
      </c>
      <c r="AD76" s="32" t="s">
        <v>138</v>
      </c>
      <c r="AE76" s="29" t="s">
        <v>551</v>
      </c>
      <c r="AF76" s="29" t="s">
        <v>609</v>
      </c>
    </row>
    <row r="77" spans="1:32">
      <c r="A77" s="29">
        <f t="shared" si="1"/>
        <v>76</v>
      </c>
      <c r="B77" s="30" t="s">
        <v>423</v>
      </c>
      <c r="C77" s="30" t="s">
        <v>45</v>
      </c>
      <c r="D77" s="29" t="s">
        <v>433</v>
      </c>
      <c r="E77" s="29" t="s">
        <v>45</v>
      </c>
      <c r="F77" s="29" t="s">
        <v>368</v>
      </c>
      <c r="G77" s="29" t="s">
        <v>520</v>
      </c>
      <c r="H77" s="29" t="s">
        <v>521</v>
      </c>
      <c r="I77" s="29" t="s">
        <v>522</v>
      </c>
      <c r="J77" s="29" t="s">
        <v>452</v>
      </c>
      <c r="K77" s="29" t="s">
        <v>453</v>
      </c>
      <c r="L77" s="30" t="s">
        <v>85</v>
      </c>
      <c r="M77" s="30" t="s">
        <v>55</v>
      </c>
      <c r="N77" s="30" t="s">
        <v>56</v>
      </c>
      <c r="O77" s="30" t="s">
        <v>57</v>
      </c>
      <c r="P77" s="33">
        <v>5337</v>
      </c>
      <c r="Q77" s="29" t="s">
        <v>413</v>
      </c>
      <c r="R77" s="32">
        <v>45427</v>
      </c>
      <c r="V77" s="32">
        <v>45427</v>
      </c>
      <c r="W77" s="29" t="s">
        <v>101</v>
      </c>
      <c r="Y77" s="32">
        <v>45427</v>
      </c>
      <c r="Z77" s="34" t="s">
        <v>100</v>
      </c>
      <c r="AB77" s="32">
        <v>45443</v>
      </c>
      <c r="AC77" s="29" t="s">
        <v>137</v>
      </c>
      <c r="AD77" s="32" t="s">
        <v>138</v>
      </c>
      <c r="AE77" s="29" t="s">
        <v>551</v>
      </c>
      <c r="AF77" s="29" t="s">
        <v>609</v>
      </c>
    </row>
    <row r="78" spans="1:32">
      <c r="A78" s="29">
        <f t="shared" si="1"/>
        <v>77</v>
      </c>
      <c r="B78" s="29" t="s">
        <v>454</v>
      </c>
      <c r="C78" s="30" t="s">
        <v>45</v>
      </c>
      <c r="D78" s="29" t="s">
        <v>459</v>
      </c>
      <c r="E78" s="29" t="s">
        <v>251</v>
      </c>
      <c r="F78" s="29" t="s">
        <v>368</v>
      </c>
      <c r="G78" s="29" t="s">
        <v>525</v>
      </c>
      <c r="H78" s="29" t="s">
        <v>521</v>
      </c>
      <c r="I78" s="29" t="s">
        <v>522</v>
      </c>
      <c r="J78" s="29" t="s">
        <v>463</v>
      </c>
      <c r="K78" s="29" t="s">
        <v>464</v>
      </c>
      <c r="L78" s="30" t="s">
        <v>85</v>
      </c>
      <c r="M78" s="30" t="s">
        <v>55</v>
      </c>
      <c r="N78" s="30" t="s">
        <v>56</v>
      </c>
      <c r="O78" s="30" t="s">
        <v>57</v>
      </c>
      <c r="P78" s="33">
        <v>5338</v>
      </c>
      <c r="Q78" s="29" t="s">
        <v>473</v>
      </c>
      <c r="R78" s="32">
        <v>45428</v>
      </c>
      <c r="V78" s="32">
        <v>45428</v>
      </c>
      <c r="W78" s="29" t="s">
        <v>101</v>
      </c>
      <c r="Y78" s="32">
        <v>45428</v>
      </c>
      <c r="Z78" s="34" t="s">
        <v>100</v>
      </c>
      <c r="AB78" s="32">
        <v>45443</v>
      </c>
      <c r="AC78" s="29" t="s">
        <v>137</v>
      </c>
      <c r="AD78" s="32" t="s">
        <v>138</v>
      </c>
      <c r="AE78" s="29" t="s">
        <v>551</v>
      </c>
      <c r="AF78" s="29" t="s">
        <v>609</v>
      </c>
    </row>
    <row r="79" spans="1:32">
      <c r="A79" s="29">
        <f t="shared" si="1"/>
        <v>78</v>
      </c>
      <c r="B79" s="30" t="s">
        <v>455</v>
      </c>
      <c r="C79" s="30" t="s">
        <v>45</v>
      </c>
      <c r="D79" s="29" t="s">
        <v>460</v>
      </c>
      <c r="E79" s="29" t="s">
        <v>45</v>
      </c>
      <c r="F79" s="29" t="s">
        <v>368</v>
      </c>
      <c r="G79" s="29" t="s">
        <v>520</v>
      </c>
      <c r="H79" s="29" t="s">
        <v>521</v>
      </c>
      <c r="I79" s="29" t="s">
        <v>522</v>
      </c>
      <c r="J79" s="29" t="s">
        <v>465</v>
      </c>
      <c r="K79" s="29" t="s">
        <v>466</v>
      </c>
      <c r="L79" s="30" t="s">
        <v>85</v>
      </c>
      <c r="M79" s="30" t="s">
        <v>55</v>
      </c>
      <c r="N79" s="30" t="s">
        <v>56</v>
      </c>
      <c r="O79" s="30" t="s">
        <v>57</v>
      </c>
      <c r="P79" s="33">
        <v>5338</v>
      </c>
      <c r="Q79" s="29" t="s">
        <v>474</v>
      </c>
      <c r="R79" s="32">
        <v>45428</v>
      </c>
      <c r="V79" s="32">
        <v>45428</v>
      </c>
      <c r="W79" s="29" t="s">
        <v>101</v>
      </c>
      <c r="Y79" s="32">
        <v>45428</v>
      </c>
      <c r="Z79" s="34" t="s">
        <v>100</v>
      </c>
      <c r="AB79" s="32">
        <v>45443</v>
      </c>
      <c r="AC79" s="29" t="s">
        <v>137</v>
      </c>
      <c r="AD79" s="32" t="s">
        <v>138</v>
      </c>
      <c r="AE79" s="29" t="s">
        <v>551</v>
      </c>
      <c r="AF79" s="29" t="s">
        <v>609</v>
      </c>
    </row>
    <row r="80" spans="1:32">
      <c r="A80" s="29">
        <f t="shared" si="1"/>
        <v>79</v>
      </c>
      <c r="B80" s="30" t="s">
        <v>456</v>
      </c>
      <c r="C80" s="30" t="s">
        <v>45</v>
      </c>
      <c r="D80" s="29" t="s">
        <v>460</v>
      </c>
      <c r="E80" s="29" t="s">
        <v>45</v>
      </c>
      <c r="F80" s="29" t="s">
        <v>368</v>
      </c>
      <c r="G80" s="29" t="s">
        <v>520</v>
      </c>
      <c r="H80" s="29" t="s">
        <v>521</v>
      </c>
      <c r="I80" s="29" t="s">
        <v>522</v>
      </c>
      <c r="J80" s="29" t="s">
        <v>467</v>
      </c>
      <c r="K80" s="29" t="s">
        <v>468</v>
      </c>
      <c r="L80" s="30" t="s">
        <v>85</v>
      </c>
      <c r="M80" s="30" t="s">
        <v>55</v>
      </c>
      <c r="N80" s="30" t="s">
        <v>56</v>
      </c>
      <c r="O80" s="30" t="s">
        <v>57</v>
      </c>
      <c r="P80" s="33">
        <v>5338</v>
      </c>
      <c r="Q80" s="29" t="s">
        <v>475</v>
      </c>
      <c r="R80" s="32">
        <v>45428</v>
      </c>
      <c r="V80" s="32">
        <v>45428</v>
      </c>
      <c r="W80" s="29" t="s">
        <v>101</v>
      </c>
      <c r="Y80" s="32">
        <v>45428</v>
      </c>
      <c r="Z80" s="34" t="s">
        <v>100</v>
      </c>
      <c r="AB80" s="32">
        <v>45443</v>
      </c>
      <c r="AC80" s="29" t="s">
        <v>137</v>
      </c>
      <c r="AD80" s="32" t="s">
        <v>138</v>
      </c>
      <c r="AE80" s="29" t="s">
        <v>551</v>
      </c>
      <c r="AF80" s="29" t="s">
        <v>609</v>
      </c>
    </row>
    <row r="81" spans="1:32">
      <c r="A81" s="29">
        <f t="shared" si="1"/>
        <v>80</v>
      </c>
      <c r="B81" s="30" t="s">
        <v>457</v>
      </c>
      <c r="C81" s="30" t="s">
        <v>45</v>
      </c>
      <c r="D81" s="29" t="s">
        <v>461</v>
      </c>
      <c r="E81" s="29" t="s">
        <v>45</v>
      </c>
      <c r="F81" s="29" t="s">
        <v>368</v>
      </c>
      <c r="G81" s="29" t="s">
        <v>520</v>
      </c>
      <c r="H81" s="29" t="s">
        <v>521</v>
      </c>
      <c r="I81" s="29" t="s">
        <v>522</v>
      </c>
      <c r="J81" s="29" t="s">
        <v>469</v>
      </c>
      <c r="K81" s="29" t="s">
        <v>470</v>
      </c>
      <c r="L81" s="30" t="s">
        <v>85</v>
      </c>
      <c r="M81" s="30" t="s">
        <v>55</v>
      </c>
      <c r="N81" s="30" t="s">
        <v>56</v>
      </c>
      <c r="O81" s="30" t="s">
        <v>57</v>
      </c>
      <c r="P81" s="33">
        <v>5338</v>
      </c>
      <c r="Q81" s="29" t="s">
        <v>476</v>
      </c>
      <c r="R81" s="32">
        <v>45428</v>
      </c>
      <c r="V81" s="32">
        <v>45428</v>
      </c>
      <c r="W81" s="29" t="s">
        <v>101</v>
      </c>
      <c r="Y81" s="32">
        <v>45428</v>
      </c>
      <c r="Z81" s="34" t="s">
        <v>100</v>
      </c>
      <c r="AB81" s="32">
        <v>45443</v>
      </c>
      <c r="AC81" s="29" t="s">
        <v>137</v>
      </c>
      <c r="AD81" s="32" t="s">
        <v>138</v>
      </c>
      <c r="AE81" s="29" t="s">
        <v>551</v>
      </c>
      <c r="AF81" s="29" t="s">
        <v>609</v>
      </c>
    </row>
    <row r="82" spans="1:32">
      <c r="A82" s="29">
        <f t="shared" si="1"/>
        <v>81</v>
      </c>
      <c r="B82" s="30" t="s">
        <v>458</v>
      </c>
      <c r="C82" s="30" t="s">
        <v>45</v>
      </c>
      <c r="D82" s="29" t="s">
        <v>462</v>
      </c>
      <c r="E82" s="29" t="s">
        <v>45</v>
      </c>
      <c r="F82" s="29" t="s">
        <v>368</v>
      </c>
      <c r="G82" s="29" t="s">
        <v>520</v>
      </c>
      <c r="H82" s="29" t="s">
        <v>521</v>
      </c>
      <c r="I82" s="29" t="s">
        <v>522</v>
      </c>
      <c r="J82" s="29" t="s">
        <v>471</v>
      </c>
      <c r="K82" s="29" t="s">
        <v>472</v>
      </c>
      <c r="L82" s="30" t="s">
        <v>85</v>
      </c>
      <c r="M82" s="30" t="s">
        <v>55</v>
      </c>
      <c r="N82" s="30" t="s">
        <v>56</v>
      </c>
      <c r="O82" s="30" t="s">
        <v>57</v>
      </c>
      <c r="P82" s="33">
        <v>5338</v>
      </c>
      <c r="Q82" s="29" t="s">
        <v>477</v>
      </c>
      <c r="R82" s="32">
        <v>45428</v>
      </c>
      <c r="V82" s="32">
        <v>45428</v>
      </c>
      <c r="W82" s="29" t="s">
        <v>101</v>
      </c>
      <c r="Y82" s="32">
        <v>45428</v>
      </c>
      <c r="Z82" s="34" t="s">
        <v>100</v>
      </c>
      <c r="AB82" s="32">
        <v>45443</v>
      </c>
      <c r="AC82" s="29" t="s">
        <v>137</v>
      </c>
      <c r="AD82" s="32" t="s">
        <v>138</v>
      </c>
      <c r="AE82" s="29" t="s">
        <v>551</v>
      </c>
      <c r="AF82" s="29" t="s">
        <v>609</v>
      </c>
    </row>
    <row r="83" spans="1:32">
      <c r="A83" s="29">
        <f t="shared" si="1"/>
        <v>82</v>
      </c>
      <c r="B83" s="29" t="s">
        <v>478</v>
      </c>
      <c r="C83" s="30" t="s">
        <v>45</v>
      </c>
      <c r="D83" s="29" t="s">
        <v>479</v>
      </c>
      <c r="E83" s="29" t="s">
        <v>251</v>
      </c>
      <c r="F83" s="29" t="s">
        <v>368</v>
      </c>
      <c r="G83" s="29" t="s">
        <v>525</v>
      </c>
      <c r="H83" s="29" t="s">
        <v>521</v>
      </c>
      <c r="I83" s="29" t="s">
        <v>522</v>
      </c>
      <c r="J83" s="29" t="s">
        <v>480</v>
      </c>
      <c r="K83" s="29" t="s">
        <v>481</v>
      </c>
      <c r="L83" s="30" t="s">
        <v>85</v>
      </c>
      <c r="M83" s="30" t="s">
        <v>55</v>
      </c>
      <c r="N83" s="30" t="s">
        <v>56</v>
      </c>
      <c r="O83" s="30" t="s">
        <v>57</v>
      </c>
      <c r="P83" s="33">
        <v>5338</v>
      </c>
      <c r="Q83" s="29" t="s">
        <v>482</v>
      </c>
      <c r="R83" s="32">
        <v>45428</v>
      </c>
      <c r="V83" s="32">
        <v>45428</v>
      </c>
      <c r="W83" s="29" t="s">
        <v>101</v>
      </c>
      <c r="Y83" s="32">
        <v>45430</v>
      </c>
      <c r="Z83" s="34" t="s">
        <v>100</v>
      </c>
      <c r="AB83" s="32">
        <v>45443</v>
      </c>
      <c r="AC83" s="29" t="s">
        <v>137</v>
      </c>
      <c r="AD83" s="32" t="s">
        <v>138</v>
      </c>
      <c r="AE83" s="29" t="s">
        <v>551</v>
      </c>
      <c r="AF83" s="29" t="s">
        <v>609</v>
      </c>
    </row>
    <row r="84" spans="1:32" ht="27.6">
      <c r="A84" s="29">
        <f t="shared" si="1"/>
        <v>83</v>
      </c>
      <c r="B84" s="29" t="s">
        <v>483</v>
      </c>
      <c r="C84" s="30" t="s">
        <v>45</v>
      </c>
      <c r="D84" s="38" t="s">
        <v>486</v>
      </c>
      <c r="E84" s="29" t="s">
        <v>487</v>
      </c>
      <c r="F84" s="29" t="s">
        <v>368</v>
      </c>
      <c r="G84" s="29" t="s">
        <v>525</v>
      </c>
      <c r="H84" s="35" t="s">
        <v>528</v>
      </c>
      <c r="I84" s="35" t="s">
        <v>529</v>
      </c>
      <c r="J84" s="29" t="s">
        <v>488</v>
      </c>
      <c r="K84" s="29" t="s">
        <v>489</v>
      </c>
      <c r="L84" s="30" t="s">
        <v>85</v>
      </c>
      <c r="M84" s="30" t="s">
        <v>55</v>
      </c>
      <c r="N84" s="30" t="s">
        <v>56</v>
      </c>
      <c r="O84" s="30" t="s">
        <v>57</v>
      </c>
      <c r="P84" s="33">
        <v>5338</v>
      </c>
      <c r="Q84" s="34" t="s">
        <v>494</v>
      </c>
      <c r="R84" s="32">
        <v>45428</v>
      </c>
      <c r="V84" s="32">
        <v>45428</v>
      </c>
      <c r="W84" s="29" t="s">
        <v>101</v>
      </c>
      <c r="Y84" s="32">
        <v>45428</v>
      </c>
      <c r="Z84" s="34" t="s">
        <v>100</v>
      </c>
      <c r="AB84" s="32">
        <v>45443</v>
      </c>
      <c r="AC84" s="29" t="s">
        <v>137</v>
      </c>
      <c r="AD84" s="32" t="s">
        <v>138</v>
      </c>
      <c r="AE84" s="29" t="s">
        <v>551</v>
      </c>
      <c r="AF84" s="29" t="s">
        <v>609</v>
      </c>
    </row>
    <row r="85" spans="1:32" ht="27.6">
      <c r="A85" s="29">
        <f t="shared" si="1"/>
        <v>84</v>
      </c>
      <c r="B85" s="29" t="s">
        <v>484</v>
      </c>
      <c r="C85" s="30" t="s">
        <v>45</v>
      </c>
      <c r="D85" s="38" t="s">
        <v>486</v>
      </c>
      <c r="E85" s="29" t="s">
        <v>487</v>
      </c>
      <c r="F85" s="29" t="s">
        <v>368</v>
      </c>
      <c r="G85" s="29" t="s">
        <v>525</v>
      </c>
      <c r="H85" s="35" t="s">
        <v>528</v>
      </c>
      <c r="I85" s="29" t="s">
        <v>524</v>
      </c>
      <c r="J85" s="29" t="s">
        <v>490</v>
      </c>
      <c r="K85" s="29" t="s">
        <v>491</v>
      </c>
      <c r="L85" s="30" t="s">
        <v>85</v>
      </c>
      <c r="M85" s="30" t="s">
        <v>55</v>
      </c>
      <c r="N85" s="30" t="s">
        <v>56</v>
      </c>
      <c r="O85" s="30" t="s">
        <v>57</v>
      </c>
      <c r="P85" s="33">
        <v>5338</v>
      </c>
      <c r="Q85" s="34" t="s">
        <v>495</v>
      </c>
      <c r="R85" s="32">
        <v>45428</v>
      </c>
      <c r="V85" s="32">
        <v>45428</v>
      </c>
      <c r="W85" s="29" t="s">
        <v>101</v>
      </c>
      <c r="Y85" s="32">
        <v>45428</v>
      </c>
      <c r="Z85" s="34" t="s">
        <v>100</v>
      </c>
      <c r="AB85" s="32">
        <v>45443</v>
      </c>
      <c r="AC85" s="29" t="s">
        <v>137</v>
      </c>
      <c r="AD85" s="32" t="s">
        <v>138</v>
      </c>
      <c r="AE85" s="29" t="s">
        <v>551</v>
      </c>
      <c r="AF85" s="29" t="s">
        <v>609</v>
      </c>
    </row>
    <row r="86" spans="1:32" ht="27.6">
      <c r="A86" s="29">
        <f t="shared" si="1"/>
        <v>85</v>
      </c>
      <c r="B86" s="29" t="s">
        <v>485</v>
      </c>
      <c r="C86" s="30" t="s">
        <v>45</v>
      </c>
      <c r="D86" s="38" t="s">
        <v>486</v>
      </c>
      <c r="E86" s="29" t="s">
        <v>487</v>
      </c>
      <c r="F86" s="29" t="s">
        <v>368</v>
      </c>
      <c r="G86" s="29" t="s">
        <v>525</v>
      </c>
      <c r="H86" s="29" t="s">
        <v>527</v>
      </c>
      <c r="I86" s="29" t="s">
        <v>527</v>
      </c>
      <c r="J86" s="29" t="s">
        <v>492</v>
      </c>
      <c r="K86" s="29" t="s">
        <v>493</v>
      </c>
      <c r="L86" s="30" t="s">
        <v>85</v>
      </c>
      <c r="M86" s="30" t="s">
        <v>55</v>
      </c>
      <c r="N86" s="30" t="s">
        <v>56</v>
      </c>
      <c r="O86" s="30" t="s">
        <v>57</v>
      </c>
      <c r="P86" s="33">
        <v>5338</v>
      </c>
      <c r="Q86" s="34" t="s">
        <v>496</v>
      </c>
      <c r="R86" s="32">
        <v>45428</v>
      </c>
      <c r="V86" s="32">
        <v>45428</v>
      </c>
      <c r="W86" s="29" t="s">
        <v>101</v>
      </c>
      <c r="Y86" s="32">
        <v>45429</v>
      </c>
      <c r="Z86" s="34" t="s">
        <v>100</v>
      </c>
      <c r="AB86" s="32">
        <v>45443</v>
      </c>
      <c r="AC86" s="29" t="s">
        <v>137</v>
      </c>
      <c r="AD86" s="32" t="s">
        <v>138</v>
      </c>
      <c r="AE86" s="29" t="s">
        <v>551</v>
      </c>
      <c r="AF86" s="29" t="s">
        <v>609</v>
      </c>
    </row>
    <row r="87" spans="1:32">
      <c r="A87" s="29">
        <f t="shared" si="1"/>
        <v>86</v>
      </c>
      <c r="B87" s="29" t="s">
        <v>497</v>
      </c>
      <c r="C87" s="30" t="s">
        <v>45</v>
      </c>
      <c r="D87" s="29" t="s">
        <v>500</v>
      </c>
      <c r="E87" s="29" t="s">
        <v>45</v>
      </c>
      <c r="F87" s="29" t="s">
        <v>368</v>
      </c>
      <c r="G87" s="29" t="s">
        <v>520</v>
      </c>
      <c r="H87" s="29" t="s">
        <v>521</v>
      </c>
      <c r="I87" s="29" t="s">
        <v>522</v>
      </c>
      <c r="J87" s="29" t="s">
        <v>503</v>
      </c>
      <c r="K87" s="29" t="s">
        <v>504</v>
      </c>
      <c r="L87" s="30" t="s">
        <v>85</v>
      </c>
      <c r="M87" s="30" t="s">
        <v>55</v>
      </c>
      <c r="N87" s="30" t="s">
        <v>56</v>
      </c>
      <c r="O87" s="30" t="s">
        <v>57</v>
      </c>
      <c r="P87" s="33">
        <v>5337</v>
      </c>
      <c r="Q87" s="34" t="s">
        <v>509</v>
      </c>
      <c r="R87" s="32">
        <v>45429</v>
      </c>
      <c r="V87" s="32">
        <v>45429</v>
      </c>
      <c r="W87" s="29" t="s">
        <v>101</v>
      </c>
      <c r="Y87" s="32">
        <v>45429</v>
      </c>
      <c r="Z87" s="34" t="s">
        <v>100</v>
      </c>
      <c r="AB87" s="32">
        <v>45443</v>
      </c>
      <c r="AC87" s="29" t="s">
        <v>137</v>
      </c>
      <c r="AD87" s="32" t="s">
        <v>138</v>
      </c>
      <c r="AE87" s="29" t="s">
        <v>551</v>
      </c>
      <c r="AF87" s="29" t="s">
        <v>609</v>
      </c>
    </row>
    <row r="88" spans="1:32">
      <c r="A88" s="29">
        <f t="shared" si="1"/>
        <v>87</v>
      </c>
      <c r="B88" s="29" t="s">
        <v>498</v>
      </c>
      <c r="C88" s="30" t="s">
        <v>45</v>
      </c>
      <c r="D88" s="29" t="s">
        <v>501</v>
      </c>
      <c r="E88" s="29" t="s">
        <v>45</v>
      </c>
      <c r="F88" s="29" t="s">
        <v>368</v>
      </c>
      <c r="G88" s="29" t="s">
        <v>520</v>
      </c>
      <c r="H88" s="29" t="s">
        <v>521</v>
      </c>
      <c r="I88" s="29" t="s">
        <v>522</v>
      </c>
      <c r="J88" s="29" t="s">
        <v>505</v>
      </c>
      <c r="K88" s="29" t="s">
        <v>506</v>
      </c>
      <c r="L88" s="30" t="s">
        <v>85</v>
      </c>
      <c r="M88" s="30" t="s">
        <v>55</v>
      </c>
      <c r="N88" s="30" t="s">
        <v>56</v>
      </c>
      <c r="O88" s="30" t="s">
        <v>57</v>
      </c>
      <c r="P88" s="33">
        <v>5337</v>
      </c>
      <c r="Q88" s="34" t="s">
        <v>510</v>
      </c>
      <c r="R88" s="32">
        <v>45429</v>
      </c>
      <c r="V88" s="32">
        <v>45429</v>
      </c>
      <c r="W88" s="29" t="s">
        <v>101</v>
      </c>
      <c r="Y88" s="32">
        <v>45429</v>
      </c>
      <c r="Z88" s="34" t="s">
        <v>100</v>
      </c>
      <c r="AB88" s="32">
        <v>45443</v>
      </c>
      <c r="AC88" s="29" t="s">
        <v>137</v>
      </c>
      <c r="AD88" s="32" t="s">
        <v>138</v>
      </c>
      <c r="AE88" s="29" t="s">
        <v>551</v>
      </c>
      <c r="AF88" s="29" t="s">
        <v>609</v>
      </c>
    </row>
    <row r="89" spans="1:32">
      <c r="A89" s="29">
        <f t="shared" si="1"/>
        <v>88</v>
      </c>
      <c r="B89" s="30" t="s">
        <v>499</v>
      </c>
      <c r="C89" s="30" t="s">
        <v>45</v>
      </c>
      <c r="D89" s="29" t="s">
        <v>502</v>
      </c>
      <c r="E89" s="29" t="s">
        <v>45</v>
      </c>
      <c r="F89" s="29" t="s">
        <v>368</v>
      </c>
      <c r="G89" s="29" t="s">
        <v>520</v>
      </c>
      <c r="H89" s="29" t="s">
        <v>521</v>
      </c>
      <c r="I89" s="29" t="s">
        <v>522</v>
      </c>
      <c r="J89" s="29" t="s">
        <v>507</v>
      </c>
      <c r="K89" s="29" t="s">
        <v>508</v>
      </c>
      <c r="L89" s="30" t="s">
        <v>85</v>
      </c>
      <c r="M89" s="30" t="s">
        <v>55</v>
      </c>
      <c r="N89" s="30" t="s">
        <v>56</v>
      </c>
      <c r="O89" s="30" t="s">
        <v>57</v>
      </c>
      <c r="P89" s="33">
        <v>5338</v>
      </c>
      <c r="Q89" s="29" t="s">
        <v>511</v>
      </c>
      <c r="R89" s="32">
        <v>45429</v>
      </c>
      <c r="V89" s="32">
        <v>45429</v>
      </c>
      <c r="W89" s="29" t="s">
        <v>101</v>
      </c>
      <c r="Y89" s="32">
        <v>45429</v>
      </c>
      <c r="Z89" s="34" t="s">
        <v>100</v>
      </c>
      <c r="AB89" s="32">
        <v>45443</v>
      </c>
      <c r="AC89" s="29" t="s">
        <v>137</v>
      </c>
      <c r="AD89" s="32" t="s">
        <v>138</v>
      </c>
      <c r="AE89" s="29" t="s">
        <v>551</v>
      </c>
      <c r="AF89" s="29" t="s">
        <v>609</v>
      </c>
    </row>
    <row r="90" spans="1:32">
      <c r="A90" s="29">
        <f t="shared" si="1"/>
        <v>89</v>
      </c>
      <c r="B90" s="29" t="s">
        <v>512</v>
      </c>
      <c r="C90" s="30" t="s">
        <v>45</v>
      </c>
      <c r="D90" s="29" t="s">
        <v>513</v>
      </c>
      <c r="E90" s="29" t="s">
        <v>251</v>
      </c>
      <c r="F90" s="29" t="s">
        <v>368</v>
      </c>
      <c r="G90" s="29" t="s">
        <v>525</v>
      </c>
      <c r="H90" s="29" t="s">
        <v>521</v>
      </c>
      <c r="I90" s="29" t="s">
        <v>522</v>
      </c>
      <c r="J90" s="29" t="s">
        <v>514</v>
      </c>
      <c r="K90" s="29" t="s">
        <v>515</v>
      </c>
      <c r="L90" s="30" t="s">
        <v>85</v>
      </c>
      <c r="M90" s="30" t="s">
        <v>55</v>
      </c>
      <c r="N90" s="30" t="s">
        <v>56</v>
      </c>
      <c r="O90" s="30" t="s">
        <v>57</v>
      </c>
      <c r="P90" s="33">
        <v>5338</v>
      </c>
      <c r="Q90" s="29" t="s">
        <v>516</v>
      </c>
      <c r="R90" s="32">
        <v>45429</v>
      </c>
      <c r="V90" s="32">
        <v>45429</v>
      </c>
      <c r="W90" s="29" t="s">
        <v>101</v>
      </c>
      <c r="Y90" s="32">
        <v>45430</v>
      </c>
      <c r="Z90" s="34" t="s">
        <v>100</v>
      </c>
      <c r="AB90" s="32">
        <v>45443</v>
      </c>
      <c r="AC90" s="29" t="s">
        <v>137</v>
      </c>
      <c r="AD90" s="32" t="s">
        <v>138</v>
      </c>
      <c r="AE90" s="29" t="s">
        <v>551</v>
      </c>
      <c r="AF90" s="29" t="s">
        <v>609</v>
      </c>
    </row>
    <row r="91" spans="1:32">
      <c r="A91" s="29">
        <f t="shared" si="1"/>
        <v>90</v>
      </c>
      <c r="B91" s="29" t="s">
        <v>530</v>
      </c>
      <c r="C91" s="30" t="s">
        <v>45</v>
      </c>
      <c r="D91" s="29" t="s">
        <v>532</v>
      </c>
      <c r="E91" s="29" t="s">
        <v>45</v>
      </c>
      <c r="F91" s="29" t="s">
        <v>368</v>
      </c>
      <c r="G91" s="29" t="s">
        <v>520</v>
      </c>
      <c r="H91" s="29" t="s">
        <v>521</v>
      </c>
      <c r="I91" s="29" t="s">
        <v>522</v>
      </c>
      <c r="J91" s="29" t="s">
        <v>534</v>
      </c>
      <c r="K91" s="29" t="s">
        <v>535</v>
      </c>
      <c r="L91" s="30" t="s">
        <v>85</v>
      </c>
      <c r="M91" s="30" t="s">
        <v>55</v>
      </c>
      <c r="N91" s="30" t="s">
        <v>56</v>
      </c>
      <c r="O91" s="30" t="s">
        <v>57</v>
      </c>
      <c r="P91" s="33">
        <v>5338</v>
      </c>
      <c r="Q91" s="34" t="s">
        <v>538</v>
      </c>
      <c r="R91" s="32">
        <v>45430</v>
      </c>
      <c r="V91" s="32">
        <v>45430</v>
      </c>
      <c r="W91" s="29" t="s">
        <v>101</v>
      </c>
      <c r="Y91" s="32">
        <v>45430</v>
      </c>
      <c r="Z91" s="34" t="s">
        <v>100</v>
      </c>
      <c r="AB91" s="32">
        <v>45443</v>
      </c>
      <c r="AC91" s="29" t="s">
        <v>137</v>
      </c>
      <c r="AD91" s="32" t="s">
        <v>138</v>
      </c>
      <c r="AE91" s="29" t="s">
        <v>551</v>
      </c>
      <c r="AF91" s="29" t="s">
        <v>609</v>
      </c>
    </row>
    <row r="92" spans="1:32">
      <c r="A92" s="29">
        <f t="shared" si="1"/>
        <v>91</v>
      </c>
      <c r="B92" s="30" t="s">
        <v>531</v>
      </c>
      <c r="C92" s="30" t="s">
        <v>45</v>
      </c>
      <c r="D92" s="29" t="s">
        <v>533</v>
      </c>
      <c r="E92" s="29" t="s">
        <v>45</v>
      </c>
      <c r="F92" s="29" t="s">
        <v>368</v>
      </c>
      <c r="G92" s="29" t="s">
        <v>520</v>
      </c>
      <c r="H92" s="29" t="s">
        <v>521</v>
      </c>
      <c r="I92" s="29" t="s">
        <v>522</v>
      </c>
      <c r="J92" s="29" t="s">
        <v>536</v>
      </c>
      <c r="K92" s="29" t="s">
        <v>537</v>
      </c>
      <c r="L92" s="30" t="s">
        <v>85</v>
      </c>
      <c r="M92" s="30" t="s">
        <v>55</v>
      </c>
      <c r="N92" s="30" t="s">
        <v>56</v>
      </c>
      <c r="O92" s="30" t="s">
        <v>57</v>
      </c>
      <c r="P92" s="33">
        <v>5338</v>
      </c>
      <c r="Q92" s="29" t="s">
        <v>539</v>
      </c>
      <c r="R92" s="32">
        <v>45430</v>
      </c>
      <c r="V92" s="32">
        <v>45430</v>
      </c>
      <c r="W92" s="29" t="s">
        <v>101</v>
      </c>
      <c r="Y92" s="32">
        <v>45433</v>
      </c>
      <c r="Z92" s="34" t="s">
        <v>100</v>
      </c>
      <c r="AB92" s="32">
        <v>45443</v>
      </c>
      <c r="AC92" s="29" t="s">
        <v>137</v>
      </c>
      <c r="AD92" s="32" t="s">
        <v>138</v>
      </c>
      <c r="AE92" s="29" t="s">
        <v>551</v>
      </c>
      <c r="AF92" s="29" t="s">
        <v>609</v>
      </c>
    </row>
    <row r="93" spans="1:32">
      <c r="A93" s="29">
        <f t="shared" si="1"/>
        <v>92</v>
      </c>
      <c r="B93" s="29" t="s">
        <v>540</v>
      </c>
      <c r="C93" s="30" t="s">
        <v>45</v>
      </c>
      <c r="D93" s="29" t="s">
        <v>542</v>
      </c>
      <c r="E93" s="29" t="s">
        <v>45</v>
      </c>
      <c r="F93" s="29" t="s">
        <v>368</v>
      </c>
      <c r="G93" s="29" t="s">
        <v>520</v>
      </c>
      <c r="H93" s="29" t="s">
        <v>521</v>
      </c>
      <c r="I93" s="29" t="s">
        <v>522</v>
      </c>
      <c r="J93" s="29" t="s">
        <v>544</v>
      </c>
      <c r="K93" s="29" t="s">
        <v>545</v>
      </c>
      <c r="L93" s="30" t="s">
        <v>85</v>
      </c>
      <c r="M93" s="30" t="s">
        <v>55</v>
      </c>
      <c r="N93" s="30" t="s">
        <v>56</v>
      </c>
      <c r="O93" s="30" t="s">
        <v>57</v>
      </c>
      <c r="P93" s="33">
        <v>5338</v>
      </c>
      <c r="Q93" s="34" t="s">
        <v>548</v>
      </c>
      <c r="R93" s="32">
        <v>45433</v>
      </c>
      <c r="V93" s="32">
        <v>45433</v>
      </c>
      <c r="W93" s="29" t="s">
        <v>101</v>
      </c>
      <c r="Y93" s="32">
        <v>45433</v>
      </c>
      <c r="Z93" s="34" t="s">
        <v>100</v>
      </c>
      <c r="AB93" s="32">
        <v>45443</v>
      </c>
      <c r="AC93" s="29" t="s">
        <v>137</v>
      </c>
      <c r="AD93" s="32" t="s">
        <v>138</v>
      </c>
      <c r="AE93" s="29" t="s">
        <v>551</v>
      </c>
      <c r="AF93" s="29" t="s">
        <v>609</v>
      </c>
    </row>
    <row r="94" spans="1:32">
      <c r="A94" s="29">
        <f t="shared" si="1"/>
        <v>93</v>
      </c>
      <c r="B94" s="30" t="s">
        <v>541</v>
      </c>
      <c r="C94" s="30" t="s">
        <v>45</v>
      </c>
      <c r="D94" s="29" t="s">
        <v>543</v>
      </c>
      <c r="E94" s="29" t="s">
        <v>45</v>
      </c>
      <c r="F94" s="29" t="s">
        <v>368</v>
      </c>
      <c r="G94" s="29" t="s">
        <v>520</v>
      </c>
      <c r="H94" s="29" t="s">
        <v>521</v>
      </c>
      <c r="I94" s="29" t="s">
        <v>522</v>
      </c>
      <c r="J94" s="29" t="s">
        <v>546</v>
      </c>
      <c r="K94" s="29" t="s">
        <v>547</v>
      </c>
      <c r="L94" s="30" t="s">
        <v>85</v>
      </c>
      <c r="M94" s="30" t="s">
        <v>55</v>
      </c>
      <c r="N94" s="30" t="s">
        <v>56</v>
      </c>
      <c r="O94" s="30" t="s">
        <v>57</v>
      </c>
      <c r="P94" s="33">
        <v>5338</v>
      </c>
      <c r="Q94" s="29" t="s">
        <v>549</v>
      </c>
      <c r="R94" s="32">
        <v>45433</v>
      </c>
      <c r="V94" s="32">
        <v>45433</v>
      </c>
      <c r="W94" s="29" t="s">
        <v>101</v>
      </c>
      <c r="Y94" s="32">
        <v>45433</v>
      </c>
      <c r="Z94" s="34" t="s">
        <v>100</v>
      </c>
      <c r="AB94" s="32">
        <v>45443</v>
      </c>
      <c r="AC94" s="29" t="s">
        <v>137</v>
      </c>
      <c r="AD94" s="32" t="s">
        <v>138</v>
      </c>
      <c r="AE94" s="29" t="s">
        <v>551</v>
      </c>
      <c r="AF94" s="29" t="s">
        <v>609</v>
      </c>
    </row>
    <row r="95" spans="1:32">
      <c r="A95" s="29">
        <f t="shared" si="1"/>
        <v>94</v>
      </c>
      <c r="B95" s="29" t="s">
        <v>552</v>
      </c>
      <c r="C95" s="30" t="s">
        <v>45</v>
      </c>
      <c r="D95" s="29" t="s">
        <v>553</v>
      </c>
      <c r="E95" s="29" t="s">
        <v>347</v>
      </c>
      <c r="F95" s="29" t="s">
        <v>368</v>
      </c>
      <c r="G95" s="29" t="s">
        <v>523</v>
      </c>
      <c r="H95" s="29" t="s">
        <v>521</v>
      </c>
      <c r="I95" s="29" t="s">
        <v>522</v>
      </c>
      <c r="J95" s="29" t="s">
        <v>554</v>
      </c>
      <c r="K95" s="29" t="s">
        <v>555</v>
      </c>
      <c r="L95" s="30" t="s">
        <v>85</v>
      </c>
      <c r="M95" s="30" t="s">
        <v>55</v>
      </c>
      <c r="N95" s="30" t="s">
        <v>56</v>
      </c>
      <c r="O95" s="30" t="s">
        <v>57</v>
      </c>
      <c r="P95" s="33">
        <v>5339</v>
      </c>
      <c r="Q95" s="29" t="s">
        <v>556</v>
      </c>
      <c r="R95" s="32">
        <v>45520</v>
      </c>
      <c r="V95" s="32">
        <v>45520</v>
      </c>
      <c r="W95" s="29" t="s">
        <v>101</v>
      </c>
      <c r="Y95" s="32">
        <v>45521</v>
      </c>
      <c r="Z95" s="34" t="s">
        <v>100</v>
      </c>
      <c r="AB95" s="32">
        <v>45520</v>
      </c>
      <c r="AC95" s="29" t="s">
        <v>137</v>
      </c>
      <c r="AD95" s="29" t="s">
        <v>557</v>
      </c>
      <c r="AE95" s="29" t="s">
        <v>557</v>
      </c>
      <c r="AF95" s="29" t="s">
        <v>609</v>
      </c>
    </row>
    <row r="96" spans="1:32">
      <c r="A96" s="29">
        <f t="shared" si="1"/>
        <v>95</v>
      </c>
      <c r="B96" s="31" t="s">
        <v>558</v>
      </c>
      <c r="C96" s="30" t="s">
        <v>45</v>
      </c>
      <c r="D96" s="31" t="s">
        <v>559</v>
      </c>
      <c r="E96" s="31" t="s">
        <v>45</v>
      </c>
      <c r="F96" s="29" t="s">
        <v>368</v>
      </c>
      <c r="G96" s="29" t="s">
        <v>520</v>
      </c>
      <c r="H96" s="29" t="s">
        <v>521</v>
      </c>
      <c r="I96" s="29" t="s">
        <v>524</v>
      </c>
      <c r="J96" s="29" t="s">
        <v>560</v>
      </c>
      <c r="K96" s="29" t="s">
        <v>561</v>
      </c>
      <c r="L96" s="30" t="s">
        <v>85</v>
      </c>
      <c r="M96" s="30" t="s">
        <v>55</v>
      </c>
      <c r="N96" s="30" t="s">
        <v>56</v>
      </c>
      <c r="O96" s="30" t="s">
        <v>57</v>
      </c>
      <c r="P96" s="33">
        <v>5340</v>
      </c>
      <c r="Q96" s="29" t="s">
        <v>562</v>
      </c>
      <c r="R96" s="32">
        <v>45521</v>
      </c>
      <c r="V96" s="32">
        <v>45521</v>
      </c>
      <c r="W96" s="29" t="s">
        <v>101</v>
      </c>
      <c r="Y96" s="32">
        <v>45521</v>
      </c>
      <c r="Z96" s="34" t="s">
        <v>100</v>
      </c>
      <c r="AB96" s="29" t="s">
        <v>28</v>
      </c>
      <c r="AC96" s="29" t="s">
        <v>28</v>
      </c>
      <c r="AD96" s="29" t="s">
        <v>28</v>
      </c>
      <c r="AE96" s="29" t="s">
        <v>607</v>
      </c>
      <c r="AF96" s="29" t="s">
        <v>609</v>
      </c>
    </row>
    <row r="97" spans="1:32">
      <c r="A97" s="29">
        <f t="shared" si="1"/>
        <v>96</v>
      </c>
      <c r="B97" s="29" t="s">
        <v>563</v>
      </c>
      <c r="C97" s="30" t="s">
        <v>45</v>
      </c>
      <c r="D97" s="29" t="s">
        <v>567</v>
      </c>
      <c r="E97" s="29" t="s">
        <v>45</v>
      </c>
      <c r="F97" s="29" t="s">
        <v>368</v>
      </c>
      <c r="G97" s="29" t="s">
        <v>520</v>
      </c>
      <c r="H97" s="29" t="s">
        <v>521</v>
      </c>
      <c r="I97" s="29" t="s">
        <v>522</v>
      </c>
      <c r="J97" s="29" t="s">
        <v>568</v>
      </c>
      <c r="K97" s="29" t="s">
        <v>569</v>
      </c>
      <c r="L97" s="30" t="s">
        <v>85</v>
      </c>
      <c r="M97" s="30" t="s">
        <v>55</v>
      </c>
      <c r="N97" s="30" t="s">
        <v>56</v>
      </c>
      <c r="O97" s="30" t="s">
        <v>57</v>
      </c>
      <c r="P97" s="29">
        <v>5341</v>
      </c>
      <c r="Q97" s="29" t="s">
        <v>579</v>
      </c>
      <c r="R97" s="39">
        <v>45524</v>
      </c>
      <c r="V97" s="39">
        <v>45524</v>
      </c>
      <c r="W97" s="29" t="s">
        <v>101</v>
      </c>
      <c r="Y97" s="39">
        <v>45524</v>
      </c>
      <c r="Z97" s="34" t="s">
        <v>100</v>
      </c>
      <c r="AB97" s="32" t="s">
        <v>28</v>
      </c>
      <c r="AC97" s="32" t="s">
        <v>28</v>
      </c>
      <c r="AD97" s="32" t="s">
        <v>28</v>
      </c>
      <c r="AE97" s="29" t="s">
        <v>607</v>
      </c>
      <c r="AF97" s="29" t="s">
        <v>609</v>
      </c>
    </row>
    <row r="98" spans="1:32">
      <c r="A98" s="29">
        <f t="shared" si="1"/>
        <v>97</v>
      </c>
      <c r="B98" s="29" t="s">
        <v>564</v>
      </c>
      <c r="C98" s="30" t="s">
        <v>45</v>
      </c>
      <c r="D98" s="31" t="s">
        <v>570</v>
      </c>
      <c r="E98" s="31" t="s">
        <v>45</v>
      </c>
      <c r="F98" s="29" t="s">
        <v>368</v>
      </c>
      <c r="G98" s="29" t="s">
        <v>520</v>
      </c>
      <c r="H98" s="31" t="s">
        <v>521</v>
      </c>
      <c r="I98" s="31" t="s">
        <v>524</v>
      </c>
      <c r="J98" s="29" t="s">
        <v>571</v>
      </c>
      <c r="K98" s="29" t="s">
        <v>572</v>
      </c>
      <c r="L98" s="30" t="s">
        <v>85</v>
      </c>
      <c r="M98" s="30" t="s">
        <v>55</v>
      </c>
      <c r="N98" s="30" t="s">
        <v>56</v>
      </c>
      <c r="O98" s="30" t="s">
        <v>57</v>
      </c>
      <c r="P98" s="29">
        <v>5341</v>
      </c>
      <c r="Q98" s="29" t="s">
        <v>580</v>
      </c>
      <c r="R98" s="39">
        <v>45524</v>
      </c>
      <c r="V98" s="39">
        <v>45524</v>
      </c>
      <c r="W98" s="29" t="s">
        <v>101</v>
      </c>
      <c r="Y98" s="32">
        <v>45525</v>
      </c>
      <c r="Z98" s="34" t="s">
        <v>100</v>
      </c>
      <c r="AB98" s="32" t="s">
        <v>28</v>
      </c>
      <c r="AC98" s="32" t="s">
        <v>28</v>
      </c>
      <c r="AD98" s="32" t="s">
        <v>28</v>
      </c>
      <c r="AE98" s="29" t="s">
        <v>607</v>
      </c>
      <c r="AF98" s="29" t="s">
        <v>609</v>
      </c>
    </row>
    <row r="99" spans="1:32">
      <c r="A99" s="29">
        <f t="shared" si="1"/>
        <v>98</v>
      </c>
      <c r="B99" s="29" t="s">
        <v>565</v>
      </c>
      <c r="C99" s="30" t="s">
        <v>45</v>
      </c>
      <c r="D99" s="31" t="s">
        <v>573</v>
      </c>
      <c r="E99" s="31" t="s">
        <v>45</v>
      </c>
      <c r="F99" s="29" t="s">
        <v>368</v>
      </c>
      <c r="G99" s="29" t="s">
        <v>520</v>
      </c>
      <c r="H99" s="31" t="s">
        <v>521</v>
      </c>
      <c r="I99" s="31" t="s">
        <v>524</v>
      </c>
      <c r="J99" s="29" t="s">
        <v>574</v>
      </c>
      <c r="K99" s="29" t="s">
        <v>575</v>
      </c>
      <c r="L99" s="30" t="s">
        <v>85</v>
      </c>
      <c r="M99" s="30" t="s">
        <v>55</v>
      </c>
      <c r="N99" s="30" t="s">
        <v>56</v>
      </c>
      <c r="O99" s="30" t="s">
        <v>57</v>
      </c>
      <c r="P99" s="29">
        <v>5341</v>
      </c>
      <c r="Q99" s="29" t="s">
        <v>581</v>
      </c>
      <c r="R99" s="39">
        <v>45524</v>
      </c>
      <c r="V99" s="39">
        <v>45524</v>
      </c>
      <c r="W99" s="29" t="s">
        <v>101</v>
      </c>
      <c r="Y99" s="32">
        <v>45525</v>
      </c>
      <c r="Z99" s="34" t="s">
        <v>100</v>
      </c>
      <c r="AB99" s="32" t="s">
        <v>28</v>
      </c>
      <c r="AC99" s="32" t="s">
        <v>28</v>
      </c>
      <c r="AD99" s="32" t="s">
        <v>28</v>
      </c>
      <c r="AE99" s="29" t="s">
        <v>607</v>
      </c>
      <c r="AF99" s="29" t="s">
        <v>609</v>
      </c>
    </row>
    <row r="100" spans="1:32">
      <c r="A100" s="29">
        <f t="shared" si="1"/>
        <v>99</v>
      </c>
      <c r="B100" s="29" t="s">
        <v>566</v>
      </c>
      <c r="C100" s="30" t="s">
        <v>45</v>
      </c>
      <c r="D100" s="31" t="s">
        <v>576</v>
      </c>
      <c r="E100" s="31" t="s">
        <v>45</v>
      </c>
      <c r="F100" s="29" t="s">
        <v>368</v>
      </c>
      <c r="G100" s="29" t="s">
        <v>520</v>
      </c>
      <c r="H100" s="31" t="s">
        <v>521</v>
      </c>
      <c r="I100" s="31" t="s">
        <v>522</v>
      </c>
      <c r="J100" s="29" t="s">
        <v>577</v>
      </c>
      <c r="K100" s="29" t="s">
        <v>578</v>
      </c>
      <c r="L100" s="30" t="s">
        <v>85</v>
      </c>
      <c r="M100" s="30" t="s">
        <v>55</v>
      </c>
      <c r="N100" s="30" t="s">
        <v>56</v>
      </c>
      <c r="O100" s="30" t="s">
        <v>57</v>
      </c>
      <c r="P100" s="29">
        <v>5341</v>
      </c>
      <c r="Q100" s="29" t="s">
        <v>582</v>
      </c>
      <c r="R100" s="39">
        <v>45524</v>
      </c>
      <c r="V100" s="39">
        <v>45524</v>
      </c>
      <c r="W100" s="29" t="s">
        <v>101</v>
      </c>
      <c r="Y100" s="32">
        <v>45527</v>
      </c>
      <c r="Z100" s="34" t="s">
        <v>100</v>
      </c>
      <c r="AB100" s="32" t="s">
        <v>28</v>
      </c>
      <c r="AC100" s="32" t="s">
        <v>28</v>
      </c>
      <c r="AD100" s="32" t="s">
        <v>28</v>
      </c>
      <c r="AE100" s="29" t="s">
        <v>607</v>
      </c>
      <c r="AF100" s="29" t="s">
        <v>609</v>
      </c>
    </row>
    <row r="101" spans="1:32">
      <c r="A101" s="29">
        <f t="shared" si="1"/>
        <v>100</v>
      </c>
      <c r="B101" s="31" t="s">
        <v>583</v>
      </c>
      <c r="C101" s="30" t="s">
        <v>45</v>
      </c>
      <c r="D101" s="31" t="s">
        <v>588</v>
      </c>
      <c r="E101" s="31" t="s">
        <v>45</v>
      </c>
      <c r="F101" s="29" t="s">
        <v>368</v>
      </c>
      <c r="G101" s="29" t="s">
        <v>520</v>
      </c>
      <c r="H101" s="31" t="s">
        <v>521</v>
      </c>
      <c r="I101" s="31" t="s">
        <v>524</v>
      </c>
      <c r="J101" s="29" t="s">
        <v>592</v>
      </c>
      <c r="K101" s="29" t="s">
        <v>593</v>
      </c>
      <c r="L101" s="30" t="s">
        <v>85</v>
      </c>
      <c r="M101" s="30" t="s">
        <v>55</v>
      </c>
      <c r="N101" s="30" t="s">
        <v>56</v>
      </c>
      <c r="O101" s="30" t="s">
        <v>57</v>
      </c>
      <c r="P101" s="29">
        <v>5341</v>
      </c>
      <c r="Q101" s="29" t="s">
        <v>602</v>
      </c>
      <c r="R101" s="32">
        <v>45525</v>
      </c>
      <c r="V101" s="32">
        <v>45525</v>
      </c>
      <c r="W101" s="29" t="s">
        <v>101</v>
      </c>
      <c r="Y101" s="32">
        <v>45526</v>
      </c>
      <c r="Z101" s="34" t="s">
        <v>100</v>
      </c>
      <c r="AB101" s="32" t="s">
        <v>28</v>
      </c>
      <c r="AC101" s="32" t="s">
        <v>28</v>
      </c>
      <c r="AD101" s="32" t="s">
        <v>28</v>
      </c>
      <c r="AE101" s="29" t="s">
        <v>607</v>
      </c>
      <c r="AF101" s="29" t="s">
        <v>609</v>
      </c>
    </row>
    <row r="102" spans="1:32">
      <c r="A102" s="29">
        <f t="shared" si="1"/>
        <v>101</v>
      </c>
      <c r="B102" s="29" t="s">
        <v>584</v>
      </c>
      <c r="C102" s="30" t="s">
        <v>45</v>
      </c>
      <c r="D102" s="31" t="s">
        <v>589</v>
      </c>
      <c r="E102" s="31" t="s">
        <v>45</v>
      </c>
      <c r="F102" s="29" t="s">
        <v>368</v>
      </c>
      <c r="G102" s="29" t="s">
        <v>520</v>
      </c>
      <c r="H102" s="31" t="s">
        <v>521</v>
      </c>
      <c r="I102" s="31" t="s">
        <v>524</v>
      </c>
      <c r="J102" s="29" t="s">
        <v>594</v>
      </c>
      <c r="K102" s="29" t="s">
        <v>595</v>
      </c>
      <c r="L102" s="30" t="s">
        <v>85</v>
      </c>
      <c r="M102" s="30" t="s">
        <v>55</v>
      </c>
      <c r="N102" s="30" t="s">
        <v>56</v>
      </c>
      <c r="O102" s="30" t="s">
        <v>57</v>
      </c>
      <c r="P102" s="29">
        <v>5341</v>
      </c>
      <c r="Q102" s="29" t="s">
        <v>603</v>
      </c>
      <c r="R102" s="32">
        <v>45525</v>
      </c>
      <c r="V102" s="32">
        <v>45525</v>
      </c>
      <c r="W102" s="29" t="s">
        <v>101</v>
      </c>
      <c r="Y102" s="32">
        <v>45526</v>
      </c>
      <c r="Z102" s="34" t="s">
        <v>100</v>
      </c>
      <c r="AB102" s="32" t="s">
        <v>28</v>
      </c>
      <c r="AC102" s="32" t="s">
        <v>28</v>
      </c>
      <c r="AD102" s="32" t="s">
        <v>28</v>
      </c>
      <c r="AE102" s="29" t="s">
        <v>607</v>
      </c>
      <c r="AF102" s="29" t="s">
        <v>609</v>
      </c>
    </row>
    <row r="103" spans="1:32">
      <c r="A103" s="29">
        <f t="shared" si="1"/>
        <v>102</v>
      </c>
      <c r="B103" s="29" t="s">
        <v>585</v>
      </c>
      <c r="C103" s="30" t="s">
        <v>45</v>
      </c>
      <c r="D103" s="29" t="s">
        <v>590</v>
      </c>
      <c r="E103" s="31" t="s">
        <v>45</v>
      </c>
      <c r="F103" s="29" t="s">
        <v>368</v>
      </c>
      <c r="G103" s="29" t="s">
        <v>520</v>
      </c>
      <c r="H103" s="31" t="s">
        <v>521</v>
      </c>
      <c r="I103" s="31" t="s">
        <v>524</v>
      </c>
      <c r="J103" s="29" t="s">
        <v>596</v>
      </c>
      <c r="K103" s="29" t="s">
        <v>597</v>
      </c>
      <c r="L103" s="30" t="s">
        <v>85</v>
      </c>
      <c r="M103" s="30" t="s">
        <v>55</v>
      </c>
      <c r="N103" s="30" t="s">
        <v>56</v>
      </c>
      <c r="O103" s="30" t="s">
        <v>57</v>
      </c>
      <c r="P103" s="29">
        <v>5341</v>
      </c>
      <c r="Q103" s="29" t="s">
        <v>604</v>
      </c>
      <c r="R103" s="32">
        <v>45525</v>
      </c>
      <c r="V103" s="32">
        <v>45525</v>
      </c>
      <c r="W103" s="29" t="s">
        <v>101</v>
      </c>
      <c r="Y103" s="32">
        <v>45526</v>
      </c>
      <c r="Z103" s="34" t="s">
        <v>100</v>
      </c>
      <c r="AB103" s="32" t="s">
        <v>28</v>
      </c>
      <c r="AC103" s="32" t="s">
        <v>28</v>
      </c>
      <c r="AD103" s="32" t="s">
        <v>28</v>
      </c>
      <c r="AE103" s="29" t="s">
        <v>607</v>
      </c>
      <c r="AF103" s="29" t="s">
        <v>609</v>
      </c>
    </row>
    <row r="104" spans="1:32">
      <c r="A104" s="29">
        <f t="shared" si="1"/>
        <v>103</v>
      </c>
      <c r="B104" s="29" t="s">
        <v>586</v>
      </c>
      <c r="C104" s="30" t="s">
        <v>45</v>
      </c>
      <c r="D104" s="29" t="s">
        <v>590</v>
      </c>
      <c r="E104" s="31" t="s">
        <v>45</v>
      </c>
      <c r="F104" s="29" t="s">
        <v>368</v>
      </c>
      <c r="G104" s="29" t="s">
        <v>520</v>
      </c>
      <c r="H104" s="31" t="s">
        <v>521</v>
      </c>
      <c r="I104" s="31" t="s">
        <v>522</v>
      </c>
      <c r="J104" s="29" t="s">
        <v>598</v>
      </c>
      <c r="K104" s="29" t="s">
        <v>599</v>
      </c>
      <c r="L104" s="30" t="s">
        <v>85</v>
      </c>
      <c r="M104" s="30" t="s">
        <v>55</v>
      </c>
      <c r="N104" s="30" t="s">
        <v>56</v>
      </c>
      <c r="O104" s="30" t="s">
        <v>57</v>
      </c>
      <c r="P104" s="29">
        <v>5341</v>
      </c>
      <c r="Q104" s="29" t="s">
        <v>605</v>
      </c>
      <c r="R104" s="32">
        <v>45525</v>
      </c>
      <c r="V104" s="32">
        <v>45525</v>
      </c>
      <c r="W104" s="29" t="s">
        <v>101</v>
      </c>
      <c r="Y104" s="32">
        <v>45526</v>
      </c>
      <c r="Z104" s="34" t="s">
        <v>100</v>
      </c>
      <c r="AB104" s="32" t="s">
        <v>28</v>
      </c>
      <c r="AC104" s="32" t="s">
        <v>28</v>
      </c>
      <c r="AD104" s="32" t="s">
        <v>28</v>
      </c>
      <c r="AE104" s="29" t="s">
        <v>607</v>
      </c>
      <c r="AF104" s="29" t="s">
        <v>609</v>
      </c>
    </row>
    <row r="105" spans="1:32">
      <c r="A105" s="29">
        <f t="shared" si="1"/>
        <v>104</v>
      </c>
      <c r="B105" s="29" t="s">
        <v>587</v>
      </c>
      <c r="C105" s="30" t="s">
        <v>45</v>
      </c>
      <c r="D105" s="31" t="s">
        <v>591</v>
      </c>
      <c r="E105" s="31" t="s">
        <v>365</v>
      </c>
      <c r="F105" s="29" t="s">
        <v>368</v>
      </c>
      <c r="G105" s="29" t="s">
        <v>525</v>
      </c>
      <c r="H105" s="29" t="s">
        <v>521</v>
      </c>
      <c r="I105" s="29" t="s">
        <v>522</v>
      </c>
      <c r="J105" s="29" t="s">
        <v>600</v>
      </c>
      <c r="K105" s="29" t="s">
        <v>601</v>
      </c>
      <c r="L105" s="30" t="s">
        <v>85</v>
      </c>
      <c r="M105" s="30" t="s">
        <v>55</v>
      </c>
      <c r="N105" s="30" t="s">
        <v>56</v>
      </c>
      <c r="O105" s="30" t="s">
        <v>57</v>
      </c>
      <c r="P105" s="29">
        <v>5341</v>
      </c>
      <c r="Q105" s="29" t="s">
        <v>606</v>
      </c>
      <c r="R105" s="32">
        <v>45525</v>
      </c>
      <c r="V105" s="32">
        <v>45525</v>
      </c>
      <c r="W105" s="29" t="s">
        <v>101</v>
      </c>
      <c r="Y105" s="32">
        <v>45539</v>
      </c>
      <c r="Z105" s="32" t="s">
        <v>100</v>
      </c>
      <c r="AB105" s="32" t="s">
        <v>28</v>
      </c>
      <c r="AC105" s="32" t="s">
        <v>28</v>
      </c>
      <c r="AD105" s="32" t="s">
        <v>28</v>
      </c>
      <c r="AE105" s="29" t="s">
        <v>557</v>
      </c>
      <c r="AF105" s="29" t="s">
        <v>609</v>
      </c>
    </row>
    <row r="106" spans="1:32">
      <c r="A106" s="29">
        <f t="shared" si="1"/>
        <v>105</v>
      </c>
      <c r="B106" s="29" t="s">
        <v>610</v>
      </c>
      <c r="C106" s="30" t="s">
        <v>45</v>
      </c>
      <c r="D106" s="31" t="s">
        <v>614</v>
      </c>
      <c r="E106" s="31" t="s">
        <v>45</v>
      </c>
      <c r="F106" s="29" t="s">
        <v>368</v>
      </c>
      <c r="G106" s="29" t="s">
        <v>520</v>
      </c>
      <c r="H106" s="31" t="s">
        <v>521</v>
      </c>
      <c r="I106" s="31" t="s">
        <v>524</v>
      </c>
      <c r="J106" s="29" t="s">
        <v>618</v>
      </c>
      <c r="K106" s="29" t="s">
        <v>619</v>
      </c>
      <c r="L106" s="30" t="s">
        <v>85</v>
      </c>
      <c r="M106" s="30" t="s">
        <v>55</v>
      </c>
      <c r="N106" s="30" t="s">
        <v>56</v>
      </c>
      <c r="O106" s="30" t="s">
        <v>57</v>
      </c>
      <c r="P106" s="29">
        <v>5341</v>
      </c>
      <c r="Q106" s="29" t="s">
        <v>626</v>
      </c>
      <c r="R106" s="32">
        <v>45526</v>
      </c>
      <c r="V106" s="32">
        <v>45526</v>
      </c>
      <c r="W106" s="29" t="s">
        <v>101</v>
      </c>
      <c r="Y106" s="32">
        <v>45528</v>
      </c>
      <c r="Z106" s="34" t="s">
        <v>100</v>
      </c>
      <c r="AB106" s="32" t="s">
        <v>28</v>
      </c>
      <c r="AC106" s="32" t="s">
        <v>28</v>
      </c>
      <c r="AD106" s="32" t="s">
        <v>28</v>
      </c>
      <c r="AE106" s="29" t="s">
        <v>607</v>
      </c>
      <c r="AF106" s="29" t="s">
        <v>609</v>
      </c>
    </row>
    <row r="107" spans="1:32">
      <c r="A107" s="29">
        <f t="shared" si="1"/>
        <v>106</v>
      </c>
      <c r="B107" s="40" t="s">
        <v>611</v>
      </c>
      <c r="C107" s="30" t="s">
        <v>45</v>
      </c>
      <c r="D107" s="31" t="s">
        <v>615</v>
      </c>
      <c r="E107" s="31" t="s">
        <v>45</v>
      </c>
      <c r="F107" s="29" t="s">
        <v>368</v>
      </c>
      <c r="G107" s="29" t="s">
        <v>520</v>
      </c>
      <c r="H107" s="31" t="s">
        <v>521</v>
      </c>
      <c r="I107" s="31" t="s">
        <v>522</v>
      </c>
      <c r="J107" s="29" t="s">
        <v>620</v>
      </c>
      <c r="K107" s="29" t="s">
        <v>621</v>
      </c>
      <c r="L107" s="30" t="s">
        <v>85</v>
      </c>
      <c r="M107" s="30" t="s">
        <v>55</v>
      </c>
      <c r="N107" s="30" t="s">
        <v>56</v>
      </c>
      <c r="O107" s="30" t="s">
        <v>57</v>
      </c>
      <c r="P107" s="29">
        <v>5341</v>
      </c>
      <c r="Q107" s="29" t="s">
        <v>627</v>
      </c>
      <c r="R107" s="32">
        <v>45526</v>
      </c>
      <c r="V107" s="32">
        <v>45526</v>
      </c>
      <c r="W107" s="29" t="s">
        <v>101</v>
      </c>
      <c r="Y107" s="32" t="s">
        <v>28</v>
      </c>
      <c r="Z107" s="32" t="s">
        <v>28</v>
      </c>
      <c r="AA107" s="36" t="s">
        <v>648</v>
      </c>
      <c r="AB107" s="32" t="s">
        <v>28</v>
      </c>
      <c r="AC107" s="32" t="s">
        <v>28</v>
      </c>
      <c r="AD107" s="32" t="s">
        <v>28</v>
      </c>
      <c r="AE107" s="29" t="s">
        <v>607</v>
      </c>
      <c r="AF107" s="29" t="s">
        <v>609</v>
      </c>
    </row>
    <row r="108" spans="1:32">
      <c r="A108" s="29">
        <f t="shared" si="1"/>
        <v>107</v>
      </c>
      <c r="B108" s="29" t="s">
        <v>612</v>
      </c>
      <c r="C108" s="30" t="s">
        <v>45</v>
      </c>
      <c r="D108" s="31" t="s">
        <v>616</v>
      </c>
      <c r="E108" s="31" t="s">
        <v>45</v>
      </c>
      <c r="F108" s="29" t="s">
        <v>368</v>
      </c>
      <c r="G108" s="29" t="s">
        <v>520</v>
      </c>
      <c r="H108" s="31" t="s">
        <v>521</v>
      </c>
      <c r="I108" s="31" t="s">
        <v>522</v>
      </c>
      <c r="J108" s="29" t="s">
        <v>622</v>
      </c>
      <c r="K108" s="29" t="s">
        <v>623</v>
      </c>
      <c r="L108" s="30" t="s">
        <v>85</v>
      </c>
      <c r="M108" s="30" t="s">
        <v>55</v>
      </c>
      <c r="N108" s="30" t="s">
        <v>56</v>
      </c>
      <c r="O108" s="30" t="s">
        <v>57</v>
      </c>
      <c r="P108" s="29">
        <v>5341</v>
      </c>
      <c r="Q108" s="29" t="s">
        <v>628</v>
      </c>
      <c r="R108" s="32">
        <v>45526</v>
      </c>
      <c r="V108" s="32">
        <v>45526</v>
      </c>
      <c r="W108" s="29" t="s">
        <v>101</v>
      </c>
      <c r="Y108" s="32">
        <v>45527</v>
      </c>
      <c r="Z108" s="34" t="s">
        <v>100</v>
      </c>
      <c r="AB108" s="32" t="s">
        <v>28</v>
      </c>
      <c r="AC108" s="32" t="s">
        <v>28</v>
      </c>
      <c r="AD108" s="32" t="s">
        <v>28</v>
      </c>
      <c r="AE108" s="29" t="s">
        <v>607</v>
      </c>
      <c r="AF108" s="29" t="s">
        <v>609</v>
      </c>
    </row>
    <row r="109" spans="1:32">
      <c r="A109" s="29">
        <f t="shared" si="1"/>
        <v>108</v>
      </c>
      <c r="B109" s="29" t="s">
        <v>613</v>
      </c>
      <c r="C109" s="30" t="s">
        <v>45</v>
      </c>
      <c r="D109" s="31" t="s">
        <v>617</v>
      </c>
      <c r="E109" s="31" t="s">
        <v>45</v>
      </c>
      <c r="F109" s="29" t="s">
        <v>368</v>
      </c>
      <c r="G109" s="29" t="s">
        <v>520</v>
      </c>
      <c r="H109" s="31" t="s">
        <v>521</v>
      </c>
      <c r="I109" s="31" t="s">
        <v>522</v>
      </c>
      <c r="J109" s="29" t="s">
        <v>624</v>
      </c>
      <c r="K109" s="29" t="s">
        <v>625</v>
      </c>
      <c r="L109" s="30" t="s">
        <v>85</v>
      </c>
      <c r="M109" s="30" t="s">
        <v>55</v>
      </c>
      <c r="N109" s="30" t="s">
        <v>56</v>
      </c>
      <c r="O109" s="30" t="s">
        <v>57</v>
      </c>
      <c r="P109" s="29">
        <v>5341</v>
      </c>
      <c r="Q109" s="29" t="s">
        <v>629</v>
      </c>
      <c r="R109" s="32">
        <v>45526</v>
      </c>
      <c r="V109" s="32">
        <v>45526</v>
      </c>
      <c r="W109" s="29" t="s">
        <v>101</v>
      </c>
      <c r="Y109" s="32">
        <v>45527</v>
      </c>
      <c r="Z109" s="34" t="s">
        <v>100</v>
      </c>
      <c r="AB109" s="32" t="s">
        <v>28</v>
      </c>
      <c r="AC109" s="32" t="s">
        <v>28</v>
      </c>
      <c r="AD109" s="32" t="s">
        <v>28</v>
      </c>
      <c r="AE109" s="29" t="s">
        <v>607</v>
      </c>
      <c r="AF109" s="29" t="s">
        <v>609</v>
      </c>
    </row>
    <row r="110" spans="1:32">
      <c r="A110" s="29">
        <f t="shared" si="1"/>
        <v>109</v>
      </c>
      <c r="B110" s="29" t="s">
        <v>630</v>
      </c>
      <c r="C110" s="29" t="s">
        <v>45</v>
      </c>
      <c r="D110" s="29" t="s">
        <v>634</v>
      </c>
      <c r="E110" s="31" t="s">
        <v>251</v>
      </c>
      <c r="F110" s="29" t="s">
        <v>368</v>
      </c>
      <c r="G110" s="29" t="s">
        <v>525</v>
      </c>
      <c r="H110" s="31" t="s">
        <v>521</v>
      </c>
      <c r="I110" s="31" t="s">
        <v>522</v>
      </c>
      <c r="J110" s="29" t="s">
        <v>638</v>
      </c>
      <c r="K110" s="29" t="s">
        <v>639</v>
      </c>
      <c r="L110" s="30" t="s">
        <v>85</v>
      </c>
      <c r="M110" s="30" t="s">
        <v>55</v>
      </c>
      <c r="N110" s="30" t="s">
        <v>56</v>
      </c>
      <c r="O110" s="30" t="s">
        <v>57</v>
      </c>
      <c r="P110" s="29">
        <v>5341</v>
      </c>
      <c r="Q110" s="29" t="s">
        <v>640</v>
      </c>
      <c r="R110" s="32">
        <v>45527</v>
      </c>
      <c r="V110" s="32">
        <v>45527</v>
      </c>
      <c r="W110" s="29" t="s">
        <v>101</v>
      </c>
      <c r="Y110" s="32">
        <v>45541</v>
      </c>
      <c r="Z110" s="32" t="s">
        <v>100</v>
      </c>
      <c r="AB110" s="32" t="s">
        <v>28</v>
      </c>
      <c r="AC110" s="32" t="s">
        <v>28</v>
      </c>
      <c r="AD110" s="32" t="s">
        <v>28</v>
      </c>
      <c r="AE110" s="29" t="s">
        <v>557</v>
      </c>
      <c r="AF110" s="29" t="s">
        <v>609</v>
      </c>
    </row>
    <row r="111" spans="1:32">
      <c r="A111" s="29">
        <f t="shared" si="1"/>
        <v>110</v>
      </c>
      <c r="B111" s="29" t="s">
        <v>631</v>
      </c>
      <c r="C111" s="29" t="s">
        <v>45</v>
      </c>
      <c r="D111" s="29" t="s">
        <v>635</v>
      </c>
      <c r="E111" s="31" t="s">
        <v>251</v>
      </c>
      <c r="F111" s="29" t="s">
        <v>368</v>
      </c>
      <c r="G111" s="29" t="s">
        <v>525</v>
      </c>
      <c r="H111" s="31" t="s">
        <v>521</v>
      </c>
      <c r="I111" s="31" t="s">
        <v>522</v>
      </c>
      <c r="J111" s="29" t="s">
        <v>641</v>
      </c>
      <c r="K111" s="29" t="s">
        <v>642</v>
      </c>
      <c r="L111" s="30" t="s">
        <v>85</v>
      </c>
      <c r="M111" s="30" t="s">
        <v>55</v>
      </c>
      <c r="N111" s="30" t="s">
        <v>56</v>
      </c>
      <c r="O111" s="30" t="s">
        <v>57</v>
      </c>
      <c r="P111" s="29">
        <v>5341</v>
      </c>
      <c r="Q111" s="29" t="s">
        <v>643</v>
      </c>
      <c r="R111" s="32">
        <v>45527</v>
      </c>
      <c r="V111" s="32">
        <v>45527</v>
      </c>
      <c r="W111" s="29" t="s">
        <v>101</v>
      </c>
      <c r="Y111" s="32">
        <v>45541</v>
      </c>
      <c r="Z111" s="32" t="s">
        <v>100</v>
      </c>
      <c r="AB111" s="32" t="s">
        <v>28</v>
      </c>
      <c r="AC111" s="32" t="s">
        <v>28</v>
      </c>
      <c r="AD111" s="32" t="s">
        <v>28</v>
      </c>
      <c r="AE111" s="29" t="s">
        <v>557</v>
      </c>
      <c r="AF111" s="29" t="s">
        <v>609</v>
      </c>
    </row>
    <row r="112" spans="1:32">
      <c r="A112" s="29">
        <f t="shared" si="1"/>
        <v>111</v>
      </c>
      <c r="B112" s="29" t="s">
        <v>632</v>
      </c>
      <c r="C112" s="31" t="s">
        <v>45</v>
      </c>
      <c r="D112" s="31" t="s">
        <v>636</v>
      </c>
      <c r="E112" s="31" t="s">
        <v>365</v>
      </c>
      <c r="F112" s="29" t="s">
        <v>368</v>
      </c>
      <c r="G112" s="29" t="s">
        <v>525</v>
      </c>
      <c r="H112" s="31" t="s">
        <v>521</v>
      </c>
      <c r="I112" s="31" t="s">
        <v>524</v>
      </c>
      <c r="J112" s="29" t="s">
        <v>644</v>
      </c>
      <c r="K112" s="29" t="s">
        <v>645</v>
      </c>
      <c r="L112" s="30" t="s">
        <v>85</v>
      </c>
      <c r="M112" s="30" t="s">
        <v>55</v>
      </c>
      <c r="N112" s="30" t="s">
        <v>56</v>
      </c>
      <c r="O112" s="30" t="s">
        <v>57</v>
      </c>
      <c r="P112" s="29">
        <v>5341</v>
      </c>
      <c r="Q112" s="29" t="s">
        <v>646</v>
      </c>
      <c r="R112" s="32">
        <v>45527</v>
      </c>
      <c r="V112" s="32">
        <v>45527</v>
      </c>
      <c r="W112" s="29" t="s">
        <v>101</v>
      </c>
      <c r="Y112" s="32">
        <v>45532</v>
      </c>
      <c r="Z112" s="32" t="s">
        <v>100</v>
      </c>
      <c r="AB112" s="32" t="s">
        <v>28</v>
      </c>
      <c r="AC112" s="32" t="s">
        <v>28</v>
      </c>
      <c r="AD112" s="32" t="s">
        <v>28</v>
      </c>
      <c r="AE112" s="29" t="s">
        <v>557</v>
      </c>
      <c r="AF112" s="29" t="s">
        <v>609</v>
      </c>
    </row>
    <row r="113" spans="1:32">
      <c r="A113" s="29">
        <f t="shared" si="1"/>
        <v>112</v>
      </c>
      <c r="B113" s="29" t="s">
        <v>633</v>
      </c>
      <c r="C113" s="31" t="s">
        <v>45</v>
      </c>
      <c r="D113" s="31" t="s">
        <v>637</v>
      </c>
      <c r="E113" s="31" t="s">
        <v>365</v>
      </c>
      <c r="F113" s="29" t="s">
        <v>368</v>
      </c>
      <c r="G113" s="29" t="s">
        <v>525</v>
      </c>
      <c r="H113" s="31" t="s">
        <v>521</v>
      </c>
      <c r="I113" s="31" t="s">
        <v>522</v>
      </c>
      <c r="J113" s="29" t="s">
        <v>921</v>
      </c>
      <c r="K113" s="29" t="s">
        <v>920</v>
      </c>
      <c r="L113" s="30" t="s">
        <v>85</v>
      </c>
      <c r="M113" s="30" t="s">
        <v>55</v>
      </c>
      <c r="N113" s="30" t="s">
        <v>56</v>
      </c>
      <c r="O113" s="30" t="s">
        <v>57</v>
      </c>
      <c r="P113" s="29">
        <v>5342</v>
      </c>
      <c r="Q113" s="29" t="s">
        <v>922</v>
      </c>
      <c r="R113" s="32">
        <v>45527</v>
      </c>
      <c r="V113" s="32">
        <v>45527</v>
      </c>
      <c r="W113" s="29" t="s">
        <v>101</v>
      </c>
      <c r="Y113" s="32">
        <v>45544</v>
      </c>
      <c r="Z113" s="32" t="s">
        <v>100</v>
      </c>
      <c r="AB113" s="32" t="s">
        <v>28</v>
      </c>
      <c r="AC113" s="32" t="s">
        <v>28</v>
      </c>
      <c r="AD113" s="32" t="s">
        <v>28</v>
      </c>
      <c r="AE113" s="29" t="s">
        <v>557</v>
      </c>
      <c r="AF113" s="29" t="s">
        <v>609</v>
      </c>
    </row>
    <row r="114" spans="1:32">
      <c r="A114" s="29">
        <f t="shared" si="1"/>
        <v>113</v>
      </c>
      <c r="B114" s="29" t="s">
        <v>650</v>
      </c>
      <c r="C114" s="31" t="s">
        <v>45</v>
      </c>
      <c r="D114" s="31" t="s">
        <v>651</v>
      </c>
      <c r="E114" s="31" t="s">
        <v>251</v>
      </c>
      <c r="F114" s="29" t="s">
        <v>368</v>
      </c>
      <c r="G114" s="29" t="s">
        <v>525</v>
      </c>
      <c r="H114" s="29" t="s">
        <v>521</v>
      </c>
      <c r="I114" s="29" t="s">
        <v>524</v>
      </c>
      <c r="J114" s="29" t="s">
        <v>652</v>
      </c>
      <c r="K114" s="29" t="s">
        <v>653</v>
      </c>
      <c r="L114" s="30" t="s">
        <v>85</v>
      </c>
      <c r="M114" s="30" t="s">
        <v>55</v>
      </c>
      <c r="N114" s="30" t="s">
        <v>56</v>
      </c>
      <c r="O114" s="30" t="s">
        <v>57</v>
      </c>
      <c r="P114" s="29">
        <v>5341</v>
      </c>
      <c r="Q114" s="29" t="s">
        <v>702</v>
      </c>
      <c r="R114" s="32">
        <v>45531</v>
      </c>
      <c r="V114" s="32">
        <v>45531</v>
      </c>
      <c r="W114" s="29" t="s">
        <v>101</v>
      </c>
      <c r="Y114" s="32">
        <v>45535</v>
      </c>
      <c r="Z114" s="32" t="s">
        <v>100</v>
      </c>
      <c r="AB114" s="32" t="s">
        <v>28</v>
      </c>
      <c r="AC114" s="32" t="s">
        <v>28</v>
      </c>
      <c r="AD114" s="32" t="s">
        <v>28</v>
      </c>
      <c r="AE114" s="29" t="s">
        <v>557</v>
      </c>
      <c r="AF114" s="29" t="s">
        <v>609</v>
      </c>
    </row>
    <row r="115" spans="1:32">
      <c r="A115" s="29">
        <f t="shared" si="1"/>
        <v>114</v>
      </c>
      <c r="B115" s="29" t="s">
        <v>654</v>
      </c>
      <c r="C115" s="31" t="s">
        <v>45</v>
      </c>
      <c r="D115" s="31" t="s">
        <v>655</v>
      </c>
      <c r="E115" s="31" t="s">
        <v>656</v>
      </c>
      <c r="F115" s="29" t="s">
        <v>368</v>
      </c>
      <c r="G115" s="29" t="s">
        <v>525</v>
      </c>
      <c r="H115" s="29" t="s">
        <v>521</v>
      </c>
      <c r="I115" s="29" t="s">
        <v>522</v>
      </c>
      <c r="J115" s="29" t="s">
        <v>657</v>
      </c>
      <c r="K115" s="29" t="s">
        <v>658</v>
      </c>
      <c r="L115" s="30" t="s">
        <v>85</v>
      </c>
      <c r="M115" s="30" t="s">
        <v>55</v>
      </c>
      <c r="N115" s="30" t="s">
        <v>56</v>
      </c>
      <c r="O115" s="30" t="s">
        <v>57</v>
      </c>
      <c r="P115" s="29">
        <v>5341</v>
      </c>
      <c r="Q115" s="29" t="s">
        <v>703</v>
      </c>
      <c r="R115" s="32">
        <v>45531</v>
      </c>
      <c r="V115" s="32">
        <v>45531</v>
      </c>
      <c r="W115" s="29" t="s">
        <v>101</v>
      </c>
      <c r="Y115" s="32">
        <v>45539</v>
      </c>
      <c r="Z115" s="32" t="s">
        <v>100</v>
      </c>
      <c r="AB115" s="32" t="s">
        <v>28</v>
      </c>
      <c r="AC115" s="32" t="s">
        <v>28</v>
      </c>
      <c r="AD115" s="32" t="s">
        <v>28</v>
      </c>
      <c r="AE115" s="29" t="s">
        <v>557</v>
      </c>
      <c r="AF115" s="29" t="s">
        <v>609</v>
      </c>
    </row>
    <row r="116" spans="1:32">
      <c r="A116" s="29">
        <f t="shared" si="1"/>
        <v>115</v>
      </c>
      <c r="B116" s="29" t="s">
        <v>659</v>
      </c>
      <c r="C116" s="31" t="s">
        <v>45</v>
      </c>
      <c r="D116" s="31" t="s">
        <v>660</v>
      </c>
      <c r="E116" s="31" t="s">
        <v>251</v>
      </c>
      <c r="F116" s="29" t="s">
        <v>368</v>
      </c>
      <c r="G116" s="29" t="s">
        <v>525</v>
      </c>
      <c r="H116" s="29" t="s">
        <v>521</v>
      </c>
      <c r="I116" s="29" t="s">
        <v>522</v>
      </c>
      <c r="J116" s="29" t="s">
        <v>661</v>
      </c>
      <c r="K116" s="29" t="s">
        <v>662</v>
      </c>
      <c r="L116" s="30" t="s">
        <v>85</v>
      </c>
      <c r="M116" s="30" t="s">
        <v>55</v>
      </c>
      <c r="N116" s="30" t="s">
        <v>56</v>
      </c>
      <c r="O116" s="30" t="s">
        <v>57</v>
      </c>
      <c r="P116" s="29">
        <v>5341</v>
      </c>
      <c r="Q116" s="29" t="s">
        <v>704</v>
      </c>
      <c r="R116" s="32">
        <v>45531</v>
      </c>
      <c r="V116" s="32">
        <v>45531</v>
      </c>
      <c r="W116" s="29" t="s">
        <v>101</v>
      </c>
      <c r="Y116" s="32">
        <v>45533</v>
      </c>
      <c r="Z116" s="32" t="s">
        <v>100</v>
      </c>
      <c r="AB116" s="32" t="s">
        <v>28</v>
      </c>
      <c r="AC116" s="32" t="s">
        <v>28</v>
      </c>
      <c r="AD116" s="32" t="s">
        <v>28</v>
      </c>
      <c r="AE116" s="29" t="s">
        <v>557</v>
      </c>
      <c r="AF116" s="29" t="s">
        <v>609</v>
      </c>
    </row>
    <row r="117" spans="1:32">
      <c r="A117" s="29">
        <f t="shared" si="1"/>
        <v>116</v>
      </c>
      <c r="B117" s="29" t="s">
        <v>663</v>
      </c>
      <c r="C117" s="31" t="s">
        <v>45</v>
      </c>
      <c r="D117" s="31" t="s">
        <v>664</v>
      </c>
      <c r="E117" s="31" t="s">
        <v>45</v>
      </c>
      <c r="F117" s="29" t="s">
        <v>368</v>
      </c>
      <c r="G117" s="29" t="s">
        <v>520</v>
      </c>
      <c r="H117" s="29" t="s">
        <v>521</v>
      </c>
      <c r="I117" s="29" t="s">
        <v>524</v>
      </c>
      <c r="J117" s="29" t="s">
        <v>665</v>
      </c>
      <c r="K117" s="29" t="s">
        <v>666</v>
      </c>
      <c r="L117" s="30" t="s">
        <v>85</v>
      </c>
      <c r="M117" s="30" t="s">
        <v>55</v>
      </c>
      <c r="N117" s="30" t="s">
        <v>56</v>
      </c>
      <c r="O117" s="30" t="s">
        <v>57</v>
      </c>
      <c r="P117" s="29">
        <v>5341</v>
      </c>
      <c r="Q117" s="29" t="s">
        <v>667</v>
      </c>
      <c r="R117" s="32">
        <v>45531</v>
      </c>
      <c r="V117" s="32">
        <v>45531</v>
      </c>
      <c r="W117" s="29" t="s">
        <v>101</v>
      </c>
      <c r="Y117" s="32">
        <v>45532</v>
      </c>
      <c r="Z117" s="32" t="s">
        <v>100</v>
      </c>
      <c r="AB117" s="32" t="s">
        <v>28</v>
      </c>
      <c r="AC117" s="32" t="s">
        <v>28</v>
      </c>
      <c r="AD117" s="32" t="s">
        <v>28</v>
      </c>
      <c r="AE117" s="29" t="s">
        <v>607</v>
      </c>
      <c r="AF117" s="29" t="s">
        <v>609</v>
      </c>
    </row>
    <row r="118" spans="1:32">
      <c r="A118" s="29">
        <f t="shared" si="1"/>
        <v>117</v>
      </c>
      <c r="B118" s="29" t="s">
        <v>671</v>
      </c>
      <c r="C118" s="31" t="s">
        <v>45</v>
      </c>
      <c r="D118" s="31" t="s">
        <v>668</v>
      </c>
      <c r="E118" s="31" t="s">
        <v>45</v>
      </c>
      <c r="F118" s="29" t="s">
        <v>368</v>
      </c>
      <c r="G118" s="29" t="s">
        <v>520</v>
      </c>
      <c r="H118" s="29" t="s">
        <v>527</v>
      </c>
      <c r="I118" s="29" t="s">
        <v>527</v>
      </c>
      <c r="J118" s="29" t="s">
        <v>669</v>
      </c>
      <c r="K118" s="29" t="s">
        <v>670</v>
      </c>
      <c r="L118" s="30" t="s">
        <v>85</v>
      </c>
      <c r="M118" s="30" t="s">
        <v>55</v>
      </c>
      <c r="N118" s="30" t="s">
        <v>56</v>
      </c>
      <c r="O118" s="30" t="s">
        <v>57</v>
      </c>
      <c r="P118" s="29">
        <v>5341</v>
      </c>
      <c r="Q118" s="29" t="s">
        <v>672</v>
      </c>
      <c r="R118" s="32">
        <v>45531</v>
      </c>
      <c r="V118" s="32">
        <v>45531</v>
      </c>
      <c r="W118" s="29" t="s">
        <v>101</v>
      </c>
      <c r="Y118" s="32">
        <v>45531</v>
      </c>
      <c r="Z118" s="32" t="s">
        <v>100</v>
      </c>
      <c r="AB118" s="32" t="s">
        <v>28</v>
      </c>
      <c r="AC118" s="32" t="s">
        <v>28</v>
      </c>
      <c r="AD118" s="32" t="s">
        <v>28</v>
      </c>
      <c r="AE118" s="29" t="s">
        <v>607</v>
      </c>
      <c r="AF118" s="29" t="s">
        <v>609</v>
      </c>
    </row>
    <row r="119" spans="1:32">
      <c r="A119" s="29">
        <f t="shared" si="1"/>
        <v>118</v>
      </c>
      <c r="B119" s="29" t="s">
        <v>673</v>
      </c>
      <c r="C119" s="31" t="s">
        <v>45</v>
      </c>
      <c r="D119" s="31" t="s">
        <v>676</v>
      </c>
      <c r="E119" s="31" t="s">
        <v>45</v>
      </c>
      <c r="F119" s="29" t="s">
        <v>368</v>
      </c>
      <c r="G119" s="29" t="s">
        <v>520</v>
      </c>
      <c r="H119" s="29" t="s">
        <v>521</v>
      </c>
      <c r="I119" s="29" t="s">
        <v>522</v>
      </c>
      <c r="J119" s="29" t="s">
        <v>678</v>
      </c>
      <c r="K119" s="29" t="s">
        <v>679</v>
      </c>
      <c r="L119" s="30" t="s">
        <v>85</v>
      </c>
      <c r="M119" s="30" t="s">
        <v>55</v>
      </c>
      <c r="N119" s="30" t="s">
        <v>56</v>
      </c>
      <c r="O119" s="30" t="s">
        <v>57</v>
      </c>
      <c r="P119" s="29">
        <v>5341</v>
      </c>
      <c r="Q119" s="29" t="s">
        <v>698</v>
      </c>
      <c r="R119" s="32">
        <v>45531</v>
      </c>
      <c r="V119" s="32">
        <v>45531</v>
      </c>
      <c r="W119" s="29" t="s">
        <v>101</v>
      </c>
      <c r="Y119" s="32">
        <v>45537</v>
      </c>
      <c r="Z119" s="32" t="s">
        <v>100</v>
      </c>
      <c r="AB119" s="32" t="s">
        <v>28</v>
      </c>
      <c r="AC119" s="32" t="s">
        <v>28</v>
      </c>
      <c r="AD119" s="32" t="s">
        <v>28</v>
      </c>
      <c r="AE119" s="29" t="s">
        <v>557</v>
      </c>
      <c r="AF119" s="29" t="s">
        <v>609</v>
      </c>
    </row>
    <row r="120" spans="1:32">
      <c r="A120" s="29">
        <f t="shared" si="1"/>
        <v>119</v>
      </c>
      <c r="B120" s="29" t="s">
        <v>674</v>
      </c>
      <c r="C120" s="31" t="s">
        <v>45</v>
      </c>
      <c r="D120" s="31" t="s">
        <v>677</v>
      </c>
      <c r="E120" s="31" t="s">
        <v>45</v>
      </c>
      <c r="F120" s="29" t="s">
        <v>368</v>
      </c>
      <c r="G120" s="29" t="s">
        <v>520</v>
      </c>
      <c r="H120" s="29" t="s">
        <v>521</v>
      </c>
      <c r="I120" s="29" t="s">
        <v>522</v>
      </c>
      <c r="J120" s="29" t="s">
        <v>680</v>
      </c>
      <c r="K120" s="29" t="s">
        <v>681</v>
      </c>
      <c r="L120" s="30" t="s">
        <v>85</v>
      </c>
      <c r="M120" s="30" t="s">
        <v>55</v>
      </c>
      <c r="N120" s="30" t="s">
        <v>56</v>
      </c>
      <c r="O120" s="30" t="s">
        <v>57</v>
      </c>
      <c r="P120" s="29">
        <v>5341</v>
      </c>
      <c r="Q120" s="29" t="s">
        <v>699</v>
      </c>
      <c r="R120" s="32">
        <v>45531</v>
      </c>
      <c r="V120" s="32">
        <v>45531</v>
      </c>
      <c r="W120" s="29" t="s">
        <v>101</v>
      </c>
      <c r="Y120" s="32">
        <v>45535</v>
      </c>
      <c r="Z120" s="32" t="s">
        <v>100</v>
      </c>
      <c r="AB120" s="32" t="s">
        <v>28</v>
      </c>
      <c r="AC120" s="32" t="s">
        <v>28</v>
      </c>
      <c r="AD120" s="32" t="s">
        <v>28</v>
      </c>
      <c r="AE120" s="29" t="s">
        <v>557</v>
      </c>
      <c r="AF120" s="29" t="s">
        <v>609</v>
      </c>
    </row>
    <row r="121" spans="1:32">
      <c r="A121" s="29">
        <f t="shared" si="1"/>
        <v>120</v>
      </c>
      <c r="B121" s="29" t="s">
        <v>675</v>
      </c>
      <c r="C121" s="31" t="s">
        <v>45</v>
      </c>
      <c r="D121" s="31" t="s">
        <v>174</v>
      </c>
      <c r="E121" s="31" t="s">
        <v>45</v>
      </c>
      <c r="F121" s="29" t="s">
        <v>368</v>
      </c>
      <c r="G121" s="29" t="s">
        <v>520</v>
      </c>
      <c r="H121" s="29" t="s">
        <v>521</v>
      </c>
      <c r="I121" s="29" t="s">
        <v>524</v>
      </c>
      <c r="J121" s="29" t="s">
        <v>682</v>
      </c>
      <c r="K121" s="29" t="s">
        <v>683</v>
      </c>
      <c r="L121" s="30" t="s">
        <v>85</v>
      </c>
      <c r="M121" s="30" t="s">
        <v>55</v>
      </c>
      <c r="N121" s="30" t="s">
        <v>56</v>
      </c>
      <c r="O121" s="30" t="s">
        <v>57</v>
      </c>
      <c r="P121" s="29">
        <v>5341</v>
      </c>
      <c r="Q121" s="29" t="s">
        <v>700</v>
      </c>
      <c r="R121" s="32">
        <v>45531</v>
      </c>
      <c r="V121" s="32">
        <v>45531</v>
      </c>
      <c r="W121" s="29" t="s">
        <v>101</v>
      </c>
      <c r="Y121" s="32">
        <v>45533</v>
      </c>
      <c r="Z121" s="32" t="s">
        <v>100</v>
      </c>
      <c r="AB121" s="32" t="s">
        <v>28</v>
      </c>
      <c r="AC121" s="32" t="s">
        <v>28</v>
      </c>
      <c r="AD121" s="32" t="s">
        <v>28</v>
      </c>
      <c r="AE121" s="29" t="s">
        <v>557</v>
      </c>
      <c r="AF121" s="29" t="s">
        <v>609</v>
      </c>
    </row>
    <row r="122" spans="1:32">
      <c r="A122" s="29">
        <f t="shared" si="1"/>
        <v>121</v>
      </c>
      <c r="B122" s="29" t="s">
        <v>694</v>
      </c>
      <c r="C122" s="31" t="s">
        <v>45</v>
      </c>
      <c r="D122" s="31" t="s">
        <v>695</v>
      </c>
      <c r="E122" s="31" t="s">
        <v>45</v>
      </c>
      <c r="F122" s="29" t="s">
        <v>368</v>
      </c>
      <c r="G122" s="29" t="s">
        <v>520</v>
      </c>
      <c r="H122" s="29" t="s">
        <v>521</v>
      </c>
      <c r="I122" s="29" t="s">
        <v>524</v>
      </c>
      <c r="J122" s="29" t="s">
        <v>696</v>
      </c>
      <c r="K122" s="29" t="s">
        <v>697</v>
      </c>
      <c r="L122" s="30" t="s">
        <v>85</v>
      </c>
      <c r="M122" s="30" t="s">
        <v>55</v>
      </c>
      <c r="N122" s="30" t="s">
        <v>56</v>
      </c>
      <c r="O122" s="30" t="s">
        <v>57</v>
      </c>
      <c r="P122" s="29">
        <v>5341</v>
      </c>
      <c r="Q122" s="29" t="s">
        <v>701</v>
      </c>
      <c r="R122" s="32">
        <v>45531</v>
      </c>
      <c r="V122" s="32">
        <v>45531</v>
      </c>
      <c r="W122" s="29" t="s">
        <v>101</v>
      </c>
      <c r="Y122" s="32">
        <v>45532</v>
      </c>
      <c r="Z122" s="32" t="s">
        <v>100</v>
      </c>
      <c r="AB122" s="32" t="s">
        <v>28</v>
      </c>
      <c r="AC122" s="32" t="s">
        <v>28</v>
      </c>
      <c r="AD122" s="32" t="s">
        <v>28</v>
      </c>
      <c r="AE122" s="29" t="s">
        <v>557</v>
      </c>
      <c r="AF122" s="29" t="s">
        <v>609</v>
      </c>
    </row>
    <row r="123" spans="1:32">
      <c r="A123" s="29">
        <f t="shared" si="1"/>
        <v>122</v>
      </c>
      <c r="B123" s="29" t="s">
        <v>685</v>
      </c>
      <c r="C123" s="31" t="s">
        <v>45</v>
      </c>
      <c r="D123" s="31" t="s">
        <v>686</v>
      </c>
      <c r="E123" s="31" t="s">
        <v>365</v>
      </c>
      <c r="F123" s="29" t="s">
        <v>368</v>
      </c>
      <c r="G123" s="29" t="s">
        <v>525</v>
      </c>
      <c r="H123" s="29" t="s">
        <v>521</v>
      </c>
      <c r="I123" s="29" t="s">
        <v>522</v>
      </c>
      <c r="J123" s="29" t="s">
        <v>688</v>
      </c>
      <c r="K123" s="29" t="s">
        <v>689</v>
      </c>
      <c r="L123" s="30" t="s">
        <v>85</v>
      </c>
      <c r="M123" s="30" t="s">
        <v>55</v>
      </c>
      <c r="N123" s="30" t="s">
        <v>56</v>
      </c>
      <c r="O123" s="30" t="s">
        <v>57</v>
      </c>
      <c r="P123" s="29">
        <v>5341</v>
      </c>
      <c r="Q123" s="29" t="s">
        <v>692</v>
      </c>
      <c r="R123" s="32">
        <v>45531</v>
      </c>
      <c r="V123" s="32">
        <v>45531</v>
      </c>
      <c r="W123" s="29" t="s">
        <v>101</v>
      </c>
      <c r="Y123" s="32">
        <v>45537</v>
      </c>
      <c r="Z123" s="32" t="s">
        <v>100</v>
      </c>
      <c r="AB123" s="32" t="s">
        <v>28</v>
      </c>
      <c r="AC123" s="32" t="s">
        <v>28</v>
      </c>
      <c r="AD123" s="32" t="s">
        <v>28</v>
      </c>
      <c r="AE123" s="29" t="s">
        <v>557</v>
      </c>
      <c r="AF123" s="29" t="s">
        <v>609</v>
      </c>
    </row>
    <row r="124" spans="1:32">
      <c r="A124" s="29">
        <f t="shared" si="1"/>
        <v>123</v>
      </c>
      <c r="B124" s="29" t="s">
        <v>684</v>
      </c>
      <c r="C124" s="31" t="s">
        <v>45</v>
      </c>
      <c r="D124" s="31" t="s">
        <v>687</v>
      </c>
      <c r="E124" s="31" t="s">
        <v>365</v>
      </c>
      <c r="F124" s="29" t="s">
        <v>368</v>
      </c>
      <c r="G124" s="29" t="s">
        <v>525</v>
      </c>
      <c r="H124" s="29" t="s">
        <v>521</v>
      </c>
      <c r="I124" s="29" t="s">
        <v>524</v>
      </c>
      <c r="J124" s="29" t="s">
        <v>690</v>
      </c>
      <c r="K124" s="29" t="s">
        <v>691</v>
      </c>
      <c r="L124" s="30" t="s">
        <v>85</v>
      </c>
      <c r="M124" s="30" t="s">
        <v>55</v>
      </c>
      <c r="N124" s="30" t="s">
        <v>56</v>
      </c>
      <c r="O124" s="30" t="s">
        <v>57</v>
      </c>
      <c r="P124" s="29">
        <v>5341</v>
      </c>
      <c r="Q124" s="29" t="s">
        <v>693</v>
      </c>
      <c r="R124" s="32">
        <v>45531</v>
      </c>
      <c r="V124" s="32">
        <v>45531</v>
      </c>
      <c r="W124" s="29" t="s">
        <v>101</v>
      </c>
      <c r="Y124" s="32">
        <v>45538</v>
      </c>
      <c r="Z124" s="32" t="s">
        <v>100</v>
      </c>
      <c r="AB124" s="32" t="s">
        <v>28</v>
      </c>
      <c r="AC124" s="32" t="s">
        <v>28</v>
      </c>
      <c r="AD124" s="32" t="s">
        <v>28</v>
      </c>
      <c r="AE124" s="29" t="s">
        <v>557</v>
      </c>
      <c r="AF124" s="29" t="s">
        <v>609</v>
      </c>
    </row>
    <row r="125" spans="1:32">
      <c r="A125" s="29">
        <f t="shared" si="1"/>
        <v>124</v>
      </c>
      <c r="B125" s="29" t="s">
        <v>705</v>
      </c>
      <c r="C125" s="31" t="s">
        <v>45</v>
      </c>
      <c r="D125" s="31" t="s">
        <v>715</v>
      </c>
      <c r="E125" s="31" t="s">
        <v>45</v>
      </c>
      <c r="F125" s="29" t="s">
        <v>368</v>
      </c>
      <c r="G125" s="29" t="s">
        <v>520</v>
      </c>
      <c r="H125" s="29" t="s">
        <v>521</v>
      </c>
      <c r="I125" s="29" t="s">
        <v>524</v>
      </c>
      <c r="J125" s="29" t="s">
        <v>724</v>
      </c>
      <c r="K125" s="29" t="s">
        <v>725</v>
      </c>
      <c r="L125" s="30" t="s">
        <v>85</v>
      </c>
      <c r="M125" s="30" t="s">
        <v>55</v>
      </c>
      <c r="N125" s="30" t="s">
        <v>56</v>
      </c>
      <c r="O125" s="30" t="s">
        <v>57</v>
      </c>
      <c r="P125" s="29">
        <v>5341</v>
      </c>
      <c r="Q125" s="29" t="s">
        <v>726</v>
      </c>
      <c r="R125" s="32">
        <v>45532</v>
      </c>
      <c r="V125" s="32">
        <v>45532</v>
      </c>
      <c r="W125" s="29" t="s">
        <v>101</v>
      </c>
      <c r="Y125" s="32">
        <v>45535</v>
      </c>
      <c r="Z125" s="32" t="s">
        <v>100</v>
      </c>
      <c r="AB125" s="32" t="s">
        <v>28</v>
      </c>
      <c r="AC125" s="32" t="s">
        <v>28</v>
      </c>
      <c r="AD125" s="32" t="s">
        <v>28</v>
      </c>
      <c r="AE125" s="29" t="s">
        <v>607</v>
      </c>
      <c r="AF125" s="29" t="s">
        <v>609</v>
      </c>
    </row>
    <row r="126" spans="1:32">
      <c r="A126" s="29">
        <f t="shared" si="1"/>
        <v>125</v>
      </c>
      <c r="B126" s="29" t="s">
        <v>706</v>
      </c>
      <c r="C126" s="31" t="s">
        <v>45</v>
      </c>
      <c r="D126" s="29" t="s">
        <v>716</v>
      </c>
      <c r="E126" s="31" t="s">
        <v>45</v>
      </c>
      <c r="F126" s="29" t="s">
        <v>368</v>
      </c>
      <c r="G126" s="29" t="s">
        <v>520</v>
      </c>
      <c r="H126" s="29" t="s">
        <v>521</v>
      </c>
      <c r="I126" s="29" t="s">
        <v>522</v>
      </c>
      <c r="J126" s="29" t="s">
        <v>727</v>
      </c>
      <c r="K126" s="29" t="s">
        <v>728</v>
      </c>
      <c r="L126" s="30" t="s">
        <v>85</v>
      </c>
      <c r="M126" s="30" t="s">
        <v>55</v>
      </c>
      <c r="N126" s="30" t="s">
        <v>56</v>
      </c>
      <c r="O126" s="30" t="s">
        <v>57</v>
      </c>
      <c r="P126" s="29">
        <v>5341</v>
      </c>
      <c r="Q126" s="29" t="s">
        <v>729</v>
      </c>
      <c r="R126" s="32">
        <v>45532</v>
      </c>
      <c r="V126" s="32">
        <v>45532</v>
      </c>
      <c r="W126" s="29" t="s">
        <v>101</v>
      </c>
      <c r="Y126" s="32">
        <v>45533</v>
      </c>
      <c r="Z126" s="32" t="s">
        <v>100</v>
      </c>
      <c r="AB126" s="32" t="s">
        <v>28</v>
      </c>
      <c r="AC126" s="32" t="s">
        <v>28</v>
      </c>
      <c r="AD126" s="32" t="s">
        <v>28</v>
      </c>
      <c r="AE126" s="29" t="s">
        <v>607</v>
      </c>
      <c r="AF126" s="29" t="s">
        <v>609</v>
      </c>
    </row>
    <row r="127" spans="1:32">
      <c r="A127" s="29">
        <f t="shared" si="1"/>
        <v>126</v>
      </c>
      <c r="B127" s="29" t="s">
        <v>707</v>
      </c>
      <c r="C127" s="31" t="s">
        <v>45</v>
      </c>
      <c r="D127" s="29" t="s">
        <v>716</v>
      </c>
      <c r="E127" s="31" t="s">
        <v>45</v>
      </c>
      <c r="F127" s="29" t="s">
        <v>368</v>
      </c>
      <c r="G127" s="29" t="s">
        <v>520</v>
      </c>
      <c r="H127" s="29" t="s">
        <v>521</v>
      </c>
      <c r="I127" s="29" t="s">
        <v>522</v>
      </c>
      <c r="J127" s="29" t="s">
        <v>730</v>
      </c>
      <c r="K127" s="29" t="s">
        <v>731</v>
      </c>
      <c r="L127" s="30" t="s">
        <v>85</v>
      </c>
      <c r="M127" s="30" t="s">
        <v>55</v>
      </c>
      <c r="N127" s="30" t="s">
        <v>56</v>
      </c>
      <c r="O127" s="30" t="s">
        <v>57</v>
      </c>
      <c r="P127" s="29">
        <v>5341</v>
      </c>
      <c r="Q127" s="29" t="s">
        <v>732</v>
      </c>
      <c r="R127" s="32">
        <v>45532</v>
      </c>
      <c r="V127" s="32">
        <v>45532</v>
      </c>
      <c r="W127" s="29" t="s">
        <v>101</v>
      </c>
      <c r="Y127" s="32">
        <v>45533</v>
      </c>
      <c r="Z127" s="32" t="s">
        <v>100</v>
      </c>
      <c r="AB127" s="32" t="s">
        <v>28</v>
      </c>
      <c r="AC127" s="32" t="s">
        <v>28</v>
      </c>
      <c r="AD127" s="32" t="s">
        <v>28</v>
      </c>
      <c r="AE127" s="29" t="s">
        <v>607</v>
      </c>
      <c r="AF127" s="29" t="s">
        <v>609</v>
      </c>
    </row>
    <row r="128" spans="1:32">
      <c r="A128" s="29">
        <f t="shared" si="1"/>
        <v>127</v>
      </c>
      <c r="B128" s="29" t="s">
        <v>708</v>
      </c>
      <c r="C128" s="31" t="s">
        <v>45</v>
      </c>
      <c r="D128" s="31" t="s">
        <v>717</v>
      </c>
      <c r="E128" s="31" t="s">
        <v>251</v>
      </c>
      <c r="F128" s="29" t="s">
        <v>368</v>
      </c>
      <c r="G128" s="29" t="s">
        <v>525</v>
      </c>
      <c r="H128" s="29" t="s">
        <v>521</v>
      </c>
      <c r="I128" s="29" t="s">
        <v>522</v>
      </c>
      <c r="J128" s="29" t="s">
        <v>733</v>
      </c>
      <c r="K128" s="29" t="s">
        <v>734</v>
      </c>
      <c r="L128" s="30" t="s">
        <v>85</v>
      </c>
      <c r="M128" s="30" t="s">
        <v>55</v>
      </c>
      <c r="N128" s="30" t="s">
        <v>56</v>
      </c>
      <c r="O128" s="30" t="s">
        <v>57</v>
      </c>
      <c r="P128" s="29">
        <v>5341</v>
      </c>
      <c r="Q128" s="29" t="s">
        <v>735</v>
      </c>
      <c r="R128" s="32">
        <v>45532</v>
      </c>
      <c r="V128" s="32">
        <v>45532</v>
      </c>
      <c r="W128" s="29" t="s">
        <v>101</v>
      </c>
      <c r="Y128" s="32">
        <v>45533</v>
      </c>
      <c r="Z128" s="32" t="s">
        <v>100</v>
      </c>
      <c r="AB128" s="32" t="s">
        <v>28</v>
      </c>
      <c r="AC128" s="32" t="s">
        <v>28</v>
      </c>
      <c r="AD128" s="32" t="s">
        <v>28</v>
      </c>
      <c r="AE128" s="29" t="s">
        <v>557</v>
      </c>
      <c r="AF128" s="29" t="s">
        <v>609</v>
      </c>
    </row>
    <row r="129" spans="1:32">
      <c r="A129" s="29">
        <f t="shared" si="1"/>
        <v>128</v>
      </c>
      <c r="B129" s="29" t="s">
        <v>709</v>
      </c>
      <c r="C129" s="31" t="s">
        <v>45</v>
      </c>
      <c r="D129" s="31" t="s">
        <v>718</v>
      </c>
      <c r="E129" s="31" t="s">
        <v>251</v>
      </c>
      <c r="F129" s="29" t="s">
        <v>368</v>
      </c>
      <c r="G129" s="29" t="s">
        <v>525</v>
      </c>
      <c r="H129" s="29" t="s">
        <v>521</v>
      </c>
      <c r="I129" s="29" t="s">
        <v>522</v>
      </c>
      <c r="J129" s="29" t="s">
        <v>736</v>
      </c>
      <c r="K129" s="29" t="s">
        <v>737</v>
      </c>
      <c r="L129" s="30" t="s">
        <v>85</v>
      </c>
      <c r="M129" s="30" t="s">
        <v>55</v>
      </c>
      <c r="N129" s="30" t="s">
        <v>56</v>
      </c>
      <c r="O129" s="30" t="s">
        <v>57</v>
      </c>
      <c r="P129" s="29">
        <v>5341</v>
      </c>
      <c r="Q129" s="29" t="s">
        <v>738</v>
      </c>
      <c r="R129" s="32">
        <v>45532</v>
      </c>
      <c r="V129" s="32">
        <v>45532</v>
      </c>
      <c r="W129" s="29" t="s">
        <v>101</v>
      </c>
      <c r="Y129" s="32">
        <v>45533</v>
      </c>
      <c r="Z129" s="32" t="s">
        <v>100</v>
      </c>
      <c r="AB129" s="32" t="s">
        <v>28</v>
      </c>
      <c r="AC129" s="32" t="s">
        <v>28</v>
      </c>
      <c r="AD129" s="32" t="s">
        <v>28</v>
      </c>
      <c r="AE129" s="29" t="s">
        <v>557</v>
      </c>
      <c r="AF129" s="29" t="s">
        <v>609</v>
      </c>
    </row>
    <row r="130" spans="1:32">
      <c r="A130" s="29">
        <f t="shared" si="1"/>
        <v>129</v>
      </c>
      <c r="B130" s="29" t="s">
        <v>710</v>
      </c>
      <c r="C130" s="31" t="s">
        <v>45</v>
      </c>
      <c r="D130" s="31" t="s">
        <v>719</v>
      </c>
      <c r="E130" s="31" t="s">
        <v>251</v>
      </c>
      <c r="F130" s="29" t="s">
        <v>368</v>
      </c>
      <c r="G130" s="29" t="s">
        <v>525</v>
      </c>
      <c r="H130" s="29" t="s">
        <v>521</v>
      </c>
      <c r="I130" s="29" t="s">
        <v>524</v>
      </c>
      <c r="J130" s="29" t="s">
        <v>739</v>
      </c>
      <c r="K130" s="29" t="s">
        <v>740</v>
      </c>
      <c r="L130" s="30" t="s">
        <v>85</v>
      </c>
      <c r="M130" s="30" t="s">
        <v>55</v>
      </c>
      <c r="N130" s="30" t="s">
        <v>56</v>
      </c>
      <c r="O130" s="30" t="s">
        <v>57</v>
      </c>
      <c r="P130" s="29">
        <v>5341</v>
      </c>
      <c r="Q130" s="29" t="s">
        <v>741</v>
      </c>
      <c r="R130" s="32">
        <v>45532</v>
      </c>
      <c r="V130" s="32">
        <v>45532</v>
      </c>
      <c r="W130" s="29" t="s">
        <v>101</v>
      </c>
      <c r="Y130" s="32">
        <v>45565</v>
      </c>
      <c r="Z130" s="32" t="s">
        <v>100</v>
      </c>
      <c r="AB130" s="32" t="s">
        <v>28</v>
      </c>
      <c r="AC130" s="32" t="s">
        <v>28</v>
      </c>
      <c r="AD130" s="32" t="s">
        <v>28</v>
      </c>
      <c r="AE130" s="29" t="s">
        <v>557</v>
      </c>
      <c r="AF130" s="29" t="s">
        <v>609</v>
      </c>
    </row>
    <row r="131" spans="1:32">
      <c r="A131" s="29">
        <f t="shared" ref="A131:A194" si="2">ROW()-1</f>
        <v>130</v>
      </c>
      <c r="B131" s="29" t="s">
        <v>711</v>
      </c>
      <c r="C131" s="31" t="s">
        <v>45</v>
      </c>
      <c r="D131" s="31" t="s">
        <v>720</v>
      </c>
      <c r="E131" s="31" t="s">
        <v>365</v>
      </c>
      <c r="F131" s="29" t="s">
        <v>368</v>
      </c>
      <c r="G131" s="29" t="s">
        <v>525</v>
      </c>
      <c r="H131" s="29" t="s">
        <v>521</v>
      </c>
      <c r="I131" s="29" t="s">
        <v>522</v>
      </c>
      <c r="J131" s="29" t="s">
        <v>742</v>
      </c>
      <c r="K131" s="29" t="s">
        <v>743</v>
      </c>
      <c r="L131" s="30" t="s">
        <v>85</v>
      </c>
      <c r="M131" s="30" t="s">
        <v>55</v>
      </c>
      <c r="N131" s="30" t="s">
        <v>56</v>
      </c>
      <c r="O131" s="30" t="s">
        <v>57</v>
      </c>
      <c r="P131" s="29">
        <v>5341</v>
      </c>
      <c r="Q131" s="29" t="s">
        <v>744</v>
      </c>
      <c r="R131" s="32">
        <v>45532</v>
      </c>
      <c r="V131" s="32">
        <v>45532</v>
      </c>
      <c r="W131" s="29" t="s">
        <v>101</v>
      </c>
      <c r="Y131" s="32">
        <v>45575</v>
      </c>
      <c r="Z131" s="32" t="s">
        <v>100</v>
      </c>
      <c r="AB131" s="32" t="s">
        <v>28</v>
      </c>
      <c r="AC131" s="32" t="s">
        <v>28</v>
      </c>
      <c r="AD131" s="32" t="s">
        <v>28</v>
      </c>
      <c r="AE131" s="29" t="s">
        <v>557</v>
      </c>
      <c r="AF131" s="29" t="s">
        <v>609</v>
      </c>
    </row>
    <row r="132" spans="1:32">
      <c r="A132" s="29">
        <f t="shared" si="2"/>
        <v>131</v>
      </c>
      <c r="B132" s="29" t="s">
        <v>712</v>
      </c>
      <c r="C132" s="31" t="s">
        <v>45</v>
      </c>
      <c r="D132" s="31" t="s">
        <v>721</v>
      </c>
      <c r="E132" s="31" t="s">
        <v>365</v>
      </c>
      <c r="F132" s="29" t="s">
        <v>368</v>
      </c>
      <c r="G132" s="29" t="s">
        <v>525</v>
      </c>
      <c r="H132" s="29" t="s">
        <v>521</v>
      </c>
      <c r="I132" s="29" t="s">
        <v>522</v>
      </c>
      <c r="J132" s="29" t="s">
        <v>745</v>
      </c>
      <c r="K132" s="29" t="s">
        <v>746</v>
      </c>
      <c r="L132" s="30" t="s">
        <v>85</v>
      </c>
      <c r="M132" s="30" t="s">
        <v>55</v>
      </c>
      <c r="N132" s="30" t="s">
        <v>56</v>
      </c>
      <c r="O132" s="30" t="s">
        <v>57</v>
      </c>
      <c r="P132" s="29">
        <v>5341</v>
      </c>
      <c r="Q132" s="29" t="s">
        <v>747</v>
      </c>
      <c r="R132" s="32">
        <v>45532</v>
      </c>
      <c r="V132" s="32">
        <v>45532</v>
      </c>
      <c r="W132" s="29" t="s">
        <v>101</v>
      </c>
      <c r="Y132" s="32">
        <v>45576</v>
      </c>
      <c r="Z132" s="32" t="s">
        <v>100</v>
      </c>
      <c r="AB132" s="32" t="s">
        <v>28</v>
      </c>
      <c r="AC132" s="32" t="s">
        <v>28</v>
      </c>
      <c r="AD132" s="32" t="s">
        <v>28</v>
      </c>
      <c r="AE132" s="29" t="s">
        <v>557</v>
      </c>
      <c r="AF132" s="29" t="s">
        <v>609</v>
      </c>
    </row>
    <row r="133" spans="1:32">
      <c r="A133" s="29">
        <f t="shared" si="2"/>
        <v>132</v>
      </c>
      <c r="B133" s="29" t="s">
        <v>713</v>
      </c>
      <c r="C133" s="31" t="s">
        <v>45</v>
      </c>
      <c r="D133" s="31" t="s">
        <v>722</v>
      </c>
      <c r="E133" s="31" t="s">
        <v>365</v>
      </c>
      <c r="F133" s="29" t="s">
        <v>368</v>
      </c>
      <c r="G133" s="29" t="s">
        <v>525</v>
      </c>
      <c r="H133" s="29" t="s">
        <v>521</v>
      </c>
      <c r="I133" s="29" t="s">
        <v>522</v>
      </c>
      <c r="J133" s="29" t="s">
        <v>748</v>
      </c>
      <c r="K133" s="29" t="s">
        <v>749</v>
      </c>
      <c r="L133" s="30" t="s">
        <v>85</v>
      </c>
      <c r="M133" s="30" t="s">
        <v>55</v>
      </c>
      <c r="N133" s="30" t="s">
        <v>56</v>
      </c>
      <c r="O133" s="30" t="s">
        <v>57</v>
      </c>
      <c r="P133" s="29">
        <v>5341</v>
      </c>
      <c r="Q133" s="29" t="s">
        <v>750</v>
      </c>
      <c r="R133" s="32">
        <v>45532</v>
      </c>
      <c r="V133" s="32">
        <v>45532</v>
      </c>
      <c r="W133" s="29" t="s">
        <v>101</v>
      </c>
      <c r="Y133" s="32">
        <v>45539</v>
      </c>
      <c r="Z133" s="32" t="s">
        <v>100</v>
      </c>
      <c r="AB133" s="32" t="s">
        <v>28</v>
      </c>
      <c r="AC133" s="32" t="s">
        <v>28</v>
      </c>
      <c r="AD133" s="32" t="s">
        <v>28</v>
      </c>
      <c r="AE133" s="29" t="s">
        <v>557</v>
      </c>
      <c r="AF133" s="29" t="s">
        <v>609</v>
      </c>
    </row>
    <row r="134" spans="1:32">
      <c r="A134" s="29">
        <f t="shared" si="2"/>
        <v>133</v>
      </c>
      <c r="B134" s="40" t="s">
        <v>714</v>
      </c>
      <c r="C134" s="31" t="s">
        <v>45</v>
      </c>
      <c r="D134" s="31" t="s">
        <v>723</v>
      </c>
      <c r="E134" s="31" t="s">
        <v>365</v>
      </c>
      <c r="F134" s="29" t="s">
        <v>368</v>
      </c>
      <c r="G134" s="29" t="s">
        <v>525</v>
      </c>
      <c r="H134" s="29" t="s">
        <v>521</v>
      </c>
      <c r="I134" s="29" t="s">
        <v>522</v>
      </c>
      <c r="J134" s="29" t="s">
        <v>751</v>
      </c>
      <c r="K134" s="29" t="s">
        <v>752</v>
      </c>
      <c r="L134" s="30" t="s">
        <v>85</v>
      </c>
      <c r="M134" s="30" t="s">
        <v>55</v>
      </c>
      <c r="N134" s="30" t="s">
        <v>56</v>
      </c>
      <c r="O134" s="30" t="s">
        <v>57</v>
      </c>
      <c r="P134" s="29">
        <v>5341</v>
      </c>
      <c r="Q134" s="29" t="s">
        <v>753</v>
      </c>
      <c r="R134" s="32">
        <v>45532</v>
      </c>
      <c r="V134" s="32">
        <v>45532</v>
      </c>
      <c r="W134" s="29" t="s">
        <v>101</v>
      </c>
      <c r="Y134" s="32" t="s">
        <v>28</v>
      </c>
      <c r="Z134" s="32" t="s">
        <v>28</v>
      </c>
      <c r="AA134" s="36" t="s">
        <v>1237</v>
      </c>
      <c r="AB134" s="32" t="s">
        <v>28</v>
      </c>
      <c r="AC134" s="32" t="s">
        <v>28</v>
      </c>
      <c r="AD134" s="32" t="s">
        <v>28</v>
      </c>
      <c r="AE134" s="29" t="s">
        <v>557</v>
      </c>
      <c r="AF134" s="29" t="s">
        <v>609</v>
      </c>
    </row>
    <row r="135" spans="1:32">
      <c r="A135" s="29">
        <f t="shared" si="2"/>
        <v>134</v>
      </c>
      <c r="B135" s="29" t="s">
        <v>754</v>
      </c>
      <c r="C135" s="31" t="s">
        <v>45</v>
      </c>
      <c r="D135" s="31" t="s">
        <v>759</v>
      </c>
      <c r="E135" s="31" t="s">
        <v>45</v>
      </c>
      <c r="F135" s="29" t="s">
        <v>368</v>
      </c>
      <c r="G135" s="29" t="s">
        <v>520</v>
      </c>
      <c r="H135" s="29" t="s">
        <v>521</v>
      </c>
      <c r="I135" s="29" t="s">
        <v>524</v>
      </c>
      <c r="J135" s="29" t="s">
        <v>764</v>
      </c>
      <c r="K135" s="29" t="s">
        <v>765</v>
      </c>
      <c r="L135" s="30" t="s">
        <v>85</v>
      </c>
      <c r="M135" s="30" t="s">
        <v>55</v>
      </c>
      <c r="N135" s="30" t="s">
        <v>56</v>
      </c>
      <c r="O135" s="30" t="s">
        <v>57</v>
      </c>
      <c r="P135" s="29">
        <v>5341</v>
      </c>
      <c r="Q135" s="29" t="s">
        <v>766</v>
      </c>
      <c r="R135" s="32">
        <v>45533</v>
      </c>
      <c r="V135" s="32">
        <v>45533</v>
      </c>
      <c r="W135" s="29" t="s">
        <v>101</v>
      </c>
      <c r="Y135" s="32">
        <v>45539</v>
      </c>
      <c r="Z135" s="32" t="s">
        <v>100</v>
      </c>
      <c r="AB135" s="32" t="s">
        <v>28</v>
      </c>
      <c r="AC135" s="32" t="s">
        <v>28</v>
      </c>
      <c r="AD135" s="32" t="s">
        <v>28</v>
      </c>
      <c r="AE135" s="31" t="s">
        <v>776</v>
      </c>
      <c r="AF135" s="29" t="s">
        <v>609</v>
      </c>
    </row>
    <row r="136" spans="1:32">
      <c r="A136" s="29">
        <f t="shared" si="2"/>
        <v>135</v>
      </c>
      <c r="B136" s="40" t="s">
        <v>755</v>
      </c>
      <c r="C136" s="31" t="s">
        <v>45</v>
      </c>
      <c r="D136" s="31" t="s">
        <v>760</v>
      </c>
      <c r="E136" s="31" t="s">
        <v>251</v>
      </c>
      <c r="F136" s="29" t="s">
        <v>368</v>
      </c>
      <c r="G136" s="29" t="s">
        <v>525</v>
      </c>
      <c r="H136" s="29" t="s">
        <v>521</v>
      </c>
      <c r="I136" s="29" t="s">
        <v>522</v>
      </c>
      <c r="J136" s="29" t="s">
        <v>767</v>
      </c>
      <c r="K136" s="29" t="s">
        <v>768</v>
      </c>
      <c r="L136" s="30" t="s">
        <v>85</v>
      </c>
      <c r="M136" s="30" t="s">
        <v>55</v>
      </c>
      <c r="N136" s="30" t="s">
        <v>56</v>
      </c>
      <c r="O136" s="30" t="s">
        <v>57</v>
      </c>
      <c r="R136" s="32">
        <v>45533</v>
      </c>
      <c r="V136" s="32">
        <v>45533</v>
      </c>
      <c r="W136" s="29" t="s">
        <v>101</v>
      </c>
      <c r="Y136" s="32" t="s">
        <v>28</v>
      </c>
      <c r="Z136" s="32" t="s">
        <v>28</v>
      </c>
      <c r="AA136" s="36" t="s">
        <v>779</v>
      </c>
      <c r="AB136" s="32" t="s">
        <v>28</v>
      </c>
      <c r="AC136" s="32" t="s">
        <v>28</v>
      </c>
      <c r="AD136" s="32" t="s">
        <v>28</v>
      </c>
      <c r="AE136" s="31" t="s">
        <v>557</v>
      </c>
      <c r="AF136" s="29" t="s">
        <v>609</v>
      </c>
    </row>
    <row r="137" spans="1:32">
      <c r="A137" s="29">
        <f t="shared" si="2"/>
        <v>136</v>
      </c>
      <c r="B137" s="29" t="s">
        <v>756</v>
      </c>
      <c r="C137" s="31" t="s">
        <v>45</v>
      </c>
      <c r="D137" s="31" t="s">
        <v>761</v>
      </c>
      <c r="E137" s="31" t="s">
        <v>251</v>
      </c>
      <c r="F137" s="29" t="s">
        <v>368</v>
      </c>
      <c r="G137" s="29" t="s">
        <v>525</v>
      </c>
      <c r="H137" s="29" t="s">
        <v>521</v>
      </c>
      <c r="I137" s="29" t="s">
        <v>524</v>
      </c>
      <c r="J137" s="29" t="s">
        <v>769</v>
      </c>
      <c r="K137" s="29" t="s">
        <v>770</v>
      </c>
      <c r="L137" s="30" t="s">
        <v>85</v>
      </c>
      <c r="M137" s="30" t="s">
        <v>55</v>
      </c>
      <c r="N137" s="30" t="s">
        <v>56</v>
      </c>
      <c r="O137" s="30" t="s">
        <v>57</v>
      </c>
      <c r="P137" s="29">
        <v>5341</v>
      </c>
      <c r="Q137" s="29" t="s">
        <v>771</v>
      </c>
      <c r="R137" s="32">
        <v>45533</v>
      </c>
      <c r="V137" s="32">
        <v>45533</v>
      </c>
      <c r="W137" s="29" t="s">
        <v>101</v>
      </c>
      <c r="Y137" s="32">
        <v>45561</v>
      </c>
      <c r="Z137" s="32" t="s">
        <v>100</v>
      </c>
      <c r="AB137" s="32" t="s">
        <v>28</v>
      </c>
      <c r="AC137" s="32" t="s">
        <v>28</v>
      </c>
      <c r="AD137" s="32" t="s">
        <v>28</v>
      </c>
      <c r="AE137" s="31" t="s">
        <v>557</v>
      </c>
      <c r="AF137" s="29" t="s">
        <v>609</v>
      </c>
    </row>
    <row r="138" spans="1:32">
      <c r="A138" s="29">
        <f t="shared" si="2"/>
        <v>137</v>
      </c>
      <c r="B138" s="29" t="s">
        <v>757</v>
      </c>
      <c r="C138" s="31" t="s">
        <v>45</v>
      </c>
      <c r="D138" s="31" t="s">
        <v>762</v>
      </c>
      <c r="E138" s="31" t="s">
        <v>251</v>
      </c>
      <c r="F138" s="29" t="s">
        <v>368</v>
      </c>
      <c r="G138" s="29" t="s">
        <v>525</v>
      </c>
      <c r="H138" s="29" t="s">
        <v>521</v>
      </c>
      <c r="I138" s="29" t="s">
        <v>524</v>
      </c>
      <c r="J138" s="29" t="s">
        <v>772</v>
      </c>
      <c r="K138" s="29" t="s">
        <v>773</v>
      </c>
      <c r="L138" s="30" t="s">
        <v>85</v>
      </c>
      <c r="M138" s="30" t="s">
        <v>55</v>
      </c>
      <c r="N138" s="30" t="s">
        <v>56</v>
      </c>
      <c r="O138" s="30" t="s">
        <v>57</v>
      </c>
      <c r="P138" s="29">
        <v>5342</v>
      </c>
      <c r="Q138" s="29" t="s">
        <v>777</v>
      </c>
      <c r="R138" s="32">
        <v>45533</v>
      </c>
      <c r="V138" s="32">
        <v>45533</v>
      </c>
      <c r="W138" s="29" t="s">
        <v>101</v>
      </c>
      <c r="Y138" s="32">
        <v>45565</v>
      </c>
      <c r="Z138" s="32" t="s">
        <v>100</v>
      </c>
      <c r="AB138" s="32" t="s">
        <v>28</v>
      </c>
      <c r="AC138" s="32" t="s">
        <v>28</v>
      </c>
      <c r="AD138" s="32" t="s">
        <v>28</v>
      </c>
      <c r="AE138" s="31" t="s">
        <v>557</v>
      </c>
      <c r="AF138" s="29" t="s">
        <v>609</v>
      </c>
    </row>
    <row r="139" spans="1:32">
      <c r="A139" s="29">
        <f t="shared" si="2"/>
        <v>138</v>
      </c>
      <c r="B139" s="29" t="s">
        <v>758</v>
      </c>
      <c r="C139" s="31" t="s">
        <v>45</v>
      </c>
      <c r="D139" s="31" t="s">
        <v>763</v>
      </c>
      <c r="E139" s="31" t="s">
        <v>656</v>
      </c>
      <c r="F139" s="29" t="s">
        <v>368</v>
      </c>
      <c r="G139" s="29" t="s">
        <v>525</v>
      </c>
      <c r="H139" s="29" t="s">
        <v>521</v>
      </c>
      <c r="I139" s="29" t="s">
        <v>522</v>
      </c>
      <c r="J139" s="29" t="s">
        <v>774</v>
      </c>
      <c r="K139" s="29" t="s">
        <v>775</v>
      </c>
      <c r="L139" s="30" t="s">
        <v>85</v>
      </c>
      <c r="M139" s="30" t="s">
        <v>55</v>
      </c>
      <c r="N139" s="30" t="s">
        <v>56</v>
      </c>
      <c r="O139" s="30" t="s">
        <v>57</v>
      </c>
      <c r="P139" s="29">
        <v>5342</v>
      </c>
      <c r="Q139" s="29" t="s">
        <v>778</v>
      </c>
      <c r="R139" s="32">
        <v>45533</v>
      </c>
      <c r="V139" s="32">
        <v>45533</v>
      </c>
      <c r="W139" s="29" t="s">
        <v>101</v>
      </c>
      <c r="Y139" s="32">
        <v>45534</v>
      </c>
      <c r="Z139" s="32" t="s">
        <v>100</v>
      </c>
      <c r="AB139" s="32" t="s">
        <v>28</v>
      </c>
      <c r="AC139" s="32" t="s">
        <v>28</v>
      </c>
      <c r="AD139" s="32" t="s">
        <v>28</v>
      </c>
      <c r="AE139" s="31" t="s">
        <v>557</v>
      </c>
      <c r="AF139" s="29" t="s">
        <v>609</v>
      </c>
    </row>
    <row r="140" spans="1:32">
      <c r="A140" s="29">
        <f t="shared" si="2"/>
        <v>139</v>
      </c>
      <c r="B140" s="29" t="s">
        <v>780</v>
      </c>
      <c r="C140" s="31" t="s">
        <v>45</v>
      </c>
      <c r="D140" s="31" t="s">
        <v>787</v>
      </c>
      <c r="E140" s="31" t="s">
        <v>45</v>
      </c>
      <c r="F140" s="29" t="s">
        <v>368</v>
      </c>
      <c r="G140" s="29" t="s">
        <v>520</v>
      </c>
      <c r="H140" s="29" t="s">
        <v>521</v>
      </c>
      <c r="I140" s="29" t="s">
        <v>524</v>
      </c>
      <c r="J140" s="29" t="s">
        <v>794</v>
      </c>
      <c r="K140" s="29" t="s">
        <v>795</v>
      </c>
      <c r="L140" s="30" t="s">
        <v>85</v>
      </c>
      <c r="M140" s="30" t="s">
        <v>55</v>
      </c>
      <c r="N140" s="30" t="s">
        <v>56</v>
      </c>
      <c r="O140" s="30" t="s">
        <v>57</v>
      </c>
      <c r="P140" s="29">
        <v>5341</v>
      </c>
      <c r="Q140" s="29" t="s">
        <v>796</v>
      </c>
      <c r="R140" s="32">
        <v>45534</v>
      </c>
      <c r="V140" s="32">
        <v>45534</v>
      </c>
      <c r="W140" s="29" t="s">
        <v>101</v>
      </c>
      <c r="Y140" s="32">
        <v>45540</v>
      </c>
      <c r="Z140" s="32" t="s">
        <v>100</v>
      </c>
      <c r="AB140" s="32" t="s">
        <v>28</v>
      </c>
      <c r="AC140" s="32" t="s">
        <v>28</v>
      </c>
      <c r="AD140" s="32" t="s">
        <v>28</v>
      </c>
      <c r="AE140" s="31" t="s">
        <v>776</v>
      </c>
      <c r="AF140" s="29" t="s">
        <v>609</v>
      </c>
    </row>
    <row r="141" spans="1:32">
      <c r="A141" s="29">
        <f t="shared" si="2"/>
        <v>140</v>
      </c>
      <c r="B141" s="29" t="s">
        <v>781</v>
      </c>
      <c r="C141" s="31" t="s">
        <v>45</v>
      </c>
      <c r="D141" s="31" t="s">
        <v>788</v>
      </c>
      <c r="E141" s="31" t="s">
        <v>251</v>
      </c>
      <c r="F141" s="29" t="s">
        <v>368</v>
      </c>
      <c r="G141" s="29" t="s">
        <v>525</v>
      </c>
      <c r="H141" s="29" t="s">
        <v>521</v>
      </c>
      <c r="I141" s="29" t="s">
        <v>524</v>
      </c>
      <c r="J141" s="29" t="s">
        <v>797</v>
      </c>
      <c r="K141" s="29" t="s">
        <v>798</v>
      </c>
      <c r="L141" s="30" t="s">
        <v>85</v>
      </c>
      <c r="M141" s="30" t="s">
        <v>55</v>
      </c>
      <c r="N141" s="30" t="s">
        <v>56</v>
      </c>
      <c r="O141" s="30" t="s">
        <v>57</v>
      </c>
      <c r="P141" s="29">
        <v>5342</v>
      </c>
      <c r="Q141" s="29" t="s">
        <v>814</v>
      </c>
      <c r="R141" s="32">
        <v>45534</v>
      </c>
      <c r="V141" s="32">
        <v>45534</v>
      </c>
      <c r="W141" s="29" t="s">
        <v>101</v>
      </c>
      <c r="Y141" s="32">
        <v>45554</v>
      </c>
      <c r="Z141" s="32" t="s">
        <v>100</v>
      </c>
      <c r="AB141" s="32" t="s">
        <v>28</v>
      </c>
      <c r="AC141" s="32" t="s">
        <v>28</v>
      </c>
      <c r="AD141" s="32" t="s">
        <v>28</v>
      </c>
      <c r="AE141" s="31" t="s">
        <v>557</v>
      </c>
      <c r="AF141" s="29" t="s">
        <v>609</v>
      </c>
    </row>
    <row r="142" spans="1:32">
      <c r="A142" s="29">
        <f t="shared" si="2"/>
        <v>141</v>
      </c>
      <c r="B142" s="29" t="s">
        <v>782</v>
      </c>
      <c r="C142" s="31" t="s">
        <v>45</v>
      </c>
      <c r="D142" s="31" t="s">
        <v>789</v>
      </c>
      <c r="E142" s="31" t="s">
        <v>251</v>
      </c>
      <c r="F142" s="29" t="s">
        <v>368</v>
      </c>
      <c r="G142" s="29" t="s">
        <v>525</v>
      </c>
      <c r="H142" s="29" t="s">
        <v>521</v>
      </c>
      <c r="I142" s="29" t="s">
        <v>522</v>
      </c>
      <c r="J142" s="29" t="s">
        <v>799</v>
      </c>
      <c r="K142" s="29" t="s">
        <v>800</v>
      </c>
      <c r="L142" s="30" t="s">
        <v>85</v>
      </c>
      <c r="M142" s="30" t="s">
        <v>55</v>
      </c>
      <c r="N142" s="30" t="s">
        <v>56</v>
      </c>
      <c r="O142" s="30" t="s">
        <v>57</v>
      </c>
      <c r="P142" s="29">
        <v>5342</v>
      </c>
      <c r="Q142" s="29" t="s">
        <v>813</v>
      </c>
      <c r="R142" s="32">
        <v>45534</v>
      </c>
      <c r="V142" s="32">
        <v>45534</v>
      </c>
      <c r="W142" s="29" t="s">
        <v>101</v>
      </c>
      <c r="Y142" s="32">
        <v>45541</v>
      </c>
      <c r="Z142" s="32" t="s">
        <v>100</v>
      </c>
      <c r="AB142" s="32" t="s">
        <v>28</v>
      </c>
      <c r="AC142" s="32" t="s">
        <v>28</v>
      </c>
      <c r="AD142" s="32" t="s">
        <v>28</v>
      </c>
      <c r="AE142" s="31" t="s">
        <v>557</v>
      </c>
      <c r="AF142" s="29" t="s">
        <v>609</v>
      </c>
    </row>
    <row r="143" spans="1:32">
      <c r="A143" s="29">
        <f t="shared" si="2"/>
        <v>142</v>
      </c>
      <c r="B143" s="29" t="s">
        <v>783</v>
      </c>
      <c r="C143" s="31" t="s">
        <v>45</v>
      </c>
      <c r="D143" s="31" t="s">
        <v>790</v>
      </c>
      <c r="E143" s="31" t="s">
        <v>251</v>
      </c>
      <c r="F143" s="29" t="s">
        <v>368</v>
      </c>
      <c r="G143" s="29" t="s">
        <v>525</v>
      </c>
      <c r="H143" s="29" t="s">
        <v>521</v>
      </c>
      <c r="I143" s="29" t="s">
        <v>522</v>
      </c>
      <c r="J143" s="29" t="s">
        <v>801</v>
      </c>
      <c r="K143" s="29" t="s">
        <v>802</v>
      </c>
      <c r="L143" s="30" t="s">
        <v>85</v>
      </c>
      <c r="M143" s="30" t="s">
        <v>55</v>
      </c>
      <c r="N143" s="30" t="s">
        <v>56</v>
      </c>
      <c r="O143" s="30" t="s">
        <v>57</v>
      </c>
      <c r="P143" s="29">
        <v>5341</v>
      </c>
      <c r="Q143" s="29" t="s">
        <v>803</v>
      </c>
      <c r="R143" s="32">
        <v>45534</v>
      </c>
      <c r="V143" s="32">
        <v>45534</v>
      </c>
      <c r="W143" s="29" t="s">
        <v>101</v>
      </c>
      <c r="Y143" s="32">
        <v>45539</v>
      </c>
      <c r="Z143" s="32" t="s">
        <v>100</v>
      </c>
      <c r="AB143" s="32" t="s">
        <v>28</v>
      </c>
      <c r="AC143" s="32" t="s">
        <v>28</v>
      </c>
      <c r="AD143" s="32" t="s">
        <v>28</v>
      </c>
      <c r="AE143" s="31" t="s">
        <v>557</v>
      </c>
      <c r="AF143" s="29" t="s">
        <v>609</v>
      </c>
    </row>
    <row r="144" spans="1:32">
      <c r="A144" s="29">
        <f t="shared" si="2"/>
        <v>143</v>
      </c>
      <c r="B144" s="40" t="s">
        <v>784</v>
      </c>
      <c r="C144" s="31" t="s">
        <v>45</v>
      </c>
      <c r="D144" s="31" t="s">
        <v>791</v>
      </c>
      <c r="E144" s="31" t="s">
        <v>365</v>
      </c>
      <c r="F144" s="29" t="s">
        <v>368</v>
      </c>
      <c r="G144" s="29" t="s">
        <v>525</v>
      </c>
      <c r="H144" s="29" t="s">
        <v>521</v>
      </c>
      <c r="I144" s="29" t="s">
        <v>522</v>
      </c>
      <c r="J144" s="29" t="s">
        <v>804</v>
      </c>
      <c r="K144" s="29" t="s">
        <v>805</v>
      </c>
      <c r="L144" s="30" t="s">
        <v>85</v>
      </c>
      <c r="M144" s="30" t="s">
        <v>55</v>
      </c>
      <c r="N144" s="30" t="s">
        <v>56</v>
      </c>
      <c r="O144" s="30" t="s">
        <v>57</v>
      </c>
      <c r="P144" s="29">
        <v>5341</v>
      </c>
      <c r="Q144" s="29" t="s">
        <v>806</v>
      </c>
      <c r="R144" s="32">
        <v>45534</v>
      </c>
      <c r="V144" s="32">
        <v>45534</v>
      </c>
      <c r="W144" s="29" t="s">
        <v>101</v>
      </c>
      <c r="Y144" s="32" t="s">
        <v>28</v>
      </c>
      <c r="Z144" s="32" t="s">
        <v>28</v>
      </c>
      <c r="AA144" s="36" t="s">
        <v>1238</v>
      </c>
      <c r="AB144" s="32" t="s">
        <v>28</v>
      </c>
      <c r="AC144" s="32" t="s">
        <v>28</v>
      </c>
      <c r="AD144" s="32" t="s">
        <v>28</v>
      </c>
      <c r="AE144" s="31" t="s">
        <v>557</v>
      </c>
      <c r="AF144" s="29" t="s">
        <v>609</v>
      </c>
    </row>
    <row r="145" spans="1:32">
      <c r="A145" s="29">
        <f t="shared" si="2"/>
        <v>144</v>
      </c>
      <c r="B145" s="40" t="s">
        <v>785</v>
      </c>
      <c r="C145" s="31" t="s">
        <v>45</v>
      </c>
      <c r="D145" s="31" t="s">
        <v>792</v>
      </c>
      <c r="E145" s="31" t="s">
        <v>365</v>
      </c>
      <c r="F145" s="29" t="s">
        <v>368</v>
      </c>
      <c r="G145" s="29" t="s">
        <v>525</v>
      </c>
      <c r="H145" s="29" t="s">
        <v>521</v>
      </c>
      <c r="I145" s="29" t="s">
        <v>522</v>
      </c>
      <c r="J145" s="29" t="s">
        <v>807</v>
      </c>
      <c r="K145" s="29" t="s">
        <v>808</v>
      </c>
      <c r="L145" s="30" t="s">
        <v>85</v>
      </c>
      <c r="M145" s="30" t="s">
        <v>55</v>
      </c>
      <c r="N145" s="30" t="s">
        <v>56</v>
      </c>
      <c r="O145" s="30" t="s">
        <v>57</v>
      </c>
      <c r="P145" s="29">
        <v>5341</v>
      </c>
      <c r="Q145" s="29" t="s">
        <v>809</v>
      </c>
      <c r="R145" s="32">
        <v>45534</v>
      </c>
      <c r="V145" s="32">
        <v>45534</v>
      </c>
      <c r="W145" s="29" t="s">
        <v>101</v>
      </c>
      <c r="Y145" s="32" t="s">
        <v>28</v>
      </c>
      <c r="Z145" s="32" t="s">
        <v>28</v>
      </c>
      <c r="AA145" s="36" t="s">
        <v>1061</v>
      </c>
      <c r="AB145" s="32" t="s">
        <v>28</v>
      </c>
      <c r="AC145" s="32" t="s">
        <v>28</v>
      </c>
      <c r="AD145" s="32" t="s">
        <v>28</v>
      </c>
      <c r="AE145" s="31" t="s">
        <v>557</v>
      </c>
      <c r="AF145" s="29" t="s">
        <v>609</v>
      </c>
    </row>
    <row r="146" spans="1:32">
      <c r="A146" s="29">
        <f t="shared" si="2"/>
        <v>145</v>
      </c>
      <c r="B146" s="40" t="s">
        <v>786</v>
      </c>
      <c r="C146" s="31" t="s">
        <v>45</v>
      </c>
      <c r="D146" s="31" t="s">
        <v>793</v>
      </c>
      <c r="E146" s="31" t="s">
        <v>365</v>
      </c>
      <c r="F146" s="29" t="s">
        <v>368</v>
      </c>
      <c r="G146" s="29" t="s">
        <v>525</v>
      </c>
      <c r="H146" s="29" t="s">
        <v>521</v>
      </c>
      <c r="I146" s="29" t="s">
        <v>522</v>
      </c>
      <c r="J146" s="29" t="s">
        <v>810</v>
      </c>
      <c r="K146" s="29" t="s">
        <v>811</v>
      </c>
      <c r="L146" s="30" t="s">
        <v>85</v>
      </c>
      <c r="M146" s="30" t="s">
        <v>55</v>
      </c>
      <c r="N146" s="30" t="s">
        <v>56</v>
      </c>
      <c r="O146" s="30" t="s">
        <v>57</v>
      </c>
      <c r="P146" s="29">
        <v>5341</v>
      </c>
      <c r="Q146" s="29" t="s">
        <v>812</v>
      </c>
      <c r="R146" s="32">
        <v>45534</v>
      </c>
      <c r="V146" s="32">
        <v>45534</v>
      </c>
      <c r="W146" s="29" t="s">
        <v>101</v>
      </c>
      <c r="Y146" s="32" t="s">
        <v>28</v>
      </c>
      <c r="Z146" s="32" t="s">
        <v>28</v>
      </c>
      <c r="AA146" s="36" t="s">
        <v>1239</v>
      </c>
      <c r="AB146" s="32" t="s">
        <v>28</v>
      </c>
      <c r="AC146" s="32" t="s">
        <v>28</v>
      </c>
      <c r="AD146" s="32" t="s">
        <v>28</v>
      </c>
      <c r="AE146" s="31" t="s">
        <v>557</v>
      </c>
      <c r="AF146" s="29" t="s">
        <v>609</v>
      </c>
    </row>
    <row r="147" spans="1:32">
      <c r="A147" s="29">
        <f t="shared" si="2"/>
        <v>146</v>
      </c>
      <c r="B147" s="29" t="s">
        <v>815</v>
      </c>
      <c r="C147" s="31" t="s">
        <v>45</v>
      </c>
      <c r="D147" s="31" t="s">
        <v>821</v>
      </c>
      <c r="E147" s="31" t="s">
        <v>45</v>
      </c>
      <c r="F147" s="29" t="s">
        <v>368</v>
      </c>
      <c r="G147" s="29" t="s">
        <v>520</v>
      </c>
      <c r="H147" s="29" t="s">
        <v>521</v>
      </c>
      <c r="I147" s="29" t="s">
        <v>524</v>
      </c>
      <c r="J147" s="29" t="s">
        <v>827</v>
      </c>
      <c r="K147" s="29" t="s">
        <v>828</v>
      </c>
      <c r="L147" s="30" t="s">
        <v>85</v>
      </c>
      <c r="M147" s="30" t="s">
        <v>55</v>
      </c>
      <c r="N147" s="30" t="s">
        <v>56</v>
      </c>
      <c r="O147" s="30" t="s">
        <v>57</v>
      </c>
      <c r="P147" s="29">
        <v>5341</v>
      </c>
      <c r="Q147" s="29" t="s">
        <v>829</v>
      </c>
      <c r="R147" s="32">
        <v>45535</v>
      </c>
      <c r="S147" s="32"/>
      <c r="T147" s="32"/>
      <c r="U147" s="32"/>
      <c r="V147" s="32">
        <v>45535</v>
      </c>
      <c r="W147" s="29" t="s">
        <v>101</v>
      </c>
      <c r="Y147" s="32">
        <v>45538</v>
      </c>
      <c r="Z147" s="32" t="s">
        <v>100</v>
      </c>
      <c r="AB147" s="32" t="s">
        <v>28</v>
      </c>
      <c r="AC147" s="32" t="s">
        <v>28</v>
      </c>
      <c r="AD147" s="32" t="s">
        <v>28</v>
      </c>
      <c r="AE147" s="31" t="s">
        <v>776</v>
      </c>
      <c r="AF147" s="29" t="s">
        <v>609</v>
      </c>
    </row>
    <row r="148" spans="1:32">
      <c r="A148" s="29">
        <f t="shared" si="2"/>
        <v>147</v>
      </c>
      <c r="B148" s="29" t="s">
        <v>816</v>
      </c>
      <c r="C148" s="31" t="s">
        <v>45</v>
      </c>
      <c r="D148" s="31" t="s">
        <v>822</v>
      </c>
      <c r="E148" s="31" t="s">
        <v>45</v>
      </c>
      <c r="F148" s="29" t="s">
        <v>368</v>
      </c>
      <c r="G148" s="29" t="s">
        <v>520</v>
      </c>
      <c r="H148" s="29" t="s">
        <v>521</v>
      </c>
      <c r="I148" s="29" t="s">
        <v>524</v>
      </c>
      <c r="J148" s="29" t="s">
        <v>830</v>
      </c>
      <c r="K148" s="29" t="s">
        <v>831</v>
      </c>
      <c r="L148" s="30" t="s">
        <v>85</v>
      </c>
      <c r="M148" s="30" t="s">
        <v>55</v>
      </c>
      <c r="N148" s="30" t="s">
        <v>56</v>
      </c>
      <c r="O148" s="30" t="s">
        <v>57</v>
      </c>
      <c r="P148" s="29">
        <v>5341</v>
      </c>
      <c r="Q148" s="29" t="s">
        <v>832</v>
      </c>
      <c r="R148" s="32">
        <v>45535</v>
      </c>
      <c r="S148" s="32"/>
      <c r="T148" s="32"/>
      <c r="U148" s="32"/>
      <c r="V148" s="32">
        <v>45535</v>
      </c>
      <c r="W148" s="29" t="s">
        <v>101</v>
      </c>
      <c r="Y148" s="32">
        <v>45538</v>
      </c>
      <c r="Z148" s="32" t="s">
        <v>100</v>
      </c>
      <c r="AB148" s="32" t="s">
        <v>28</v>
      </c>
      <c r="AC148" s="32" t="s">
        <v>28</v>
      </c>
      <c r="AD148" s="32" t="s">
        <v>28</v>
      </c>
      <c r="AE148" s="31" t="s">
        <v>776</v>
      </c>
      <c r="AF148" s="29" t="s">
        <v>609</v>
      </c>
    </row>
    <row r="149" spans="1:32">
      <c r="A149" s="29">
        <f t="shared" si="2"/>
        <v>148</v>
      </c>
      <c r="B149" s="29" t="s">
        <v>817</v>
      </c>
      <c r="C149" s="31" t="s">
        <v>45</v>
      </c>
      <c r="D149" s="31" t="s">
        <v>823</v>
      </c>
      <c r="E149" s="31" t="s">
        <v>45</v>
      </c>
      <c r="F149" s="29" t="s">
        <v>368</v>
      </c>
      <c r="G149" s="29" t="s">
        <v>520</v>
      </c>
      <c r="H149" s="29" t="s">
        <v>521</v>
      </c>
      <c r="I149" s="29" t="s">
        <v>524</v>
      </c>
      <c r="J149" s="29" t="s">
        <v>833</v>
      </c>
      <c r="K149" s="29" t="s">
        <v>834</v>
      </c>
      <c r="L149" s="30" t="s">
        <v>85</v>
      </c>
      <c r="M149" s="30" t="s">
        <v>55</v>
      </c>
      <c r="N149" s="30" t="s">
        <v>56</v>
      </c>
      <c r="O149" s="30" t="s">
        <v>57</v>
      </c>
      <c r="P149" s="29">
        <v>5341</v>
      </c>
      <c r="Q149" s="29" t="s">
        <v>835</v>
      </c>
      <c r="R149" s="32">
        <v>45535</v>
      </c>
      <c r="S149" s="32"/>
      <c r="T149" s="32"/>
      <c r="U149" s="32"/>
      <c r="V149" s="32">
        <v>45535</v>
      </c>
      <c r="W149" s="29" t="s">
        <v>101</v>
      </c>
      <c r="Y149" s="32">
        <v>45538</v>
      </c>
      <c r="Z149" s="32" t="s">
        <v>100</v>
      </c>
      <c r="AB149" s="32" t="s">
        <v>28</v>
      </c>
      <c r="AC149" s="32" t="s">
        <v>28</v>
      </c>
      <c r="AD149" s="32" t="s">
        <v>28</v>
      </c>
      <c r="AE149" s="31" t="s">
        <v>776</v>
      </c>
      <c r="AF149" s="29" t="s">
        <v>609</v>
      </c>
    </row>
    <row r="150" spans="1:32">
      <c r="A150" s="29">
        <f t="shared" si="2"/>
        <v>149</v>
      </c>
      <c r="B150" s="29" t="s">
        <v>818</v>
      </c>
      <c r="C150" s="31" t="s">
        <v>45</v>
      </c>
      <c r="D150" s="31" t="s">
        <v>824</v>
      </c>
      <c r="E150" s="31" t="s">
        <v>45</v>
      </c>
      <c r="F150" s="29" t="s">
        <v>368</v>
      </c>
      <c r="G150" s="29" t="s">
        <v>520</v>
      </c>
      <c r="H150" s="29" t="s">
        <v>521</v>
      </c>
      <c r="I150" s="29" t="s">
        <v>522</v>
      </c>
      <c r="J150" s="29" t="s">
        <v>836</v>
      </c>
      <c r="K150" s="29" t="s">
        <v>837</v>
      </c>
      <c r="L150" s="30" t="s">
        <v>85</v>
      </c>
      <c r="M150" s="30" t="s">
        <v>55</v>
      </c>
      <c r="N150" s="30" t="s">
        <v>56</v>
      </c>
      <c r="O150" s="30" t="s">
        <v>57</v>
      </c>
      <c r="P150" s="29">
        <v>5341</v>
      </c>
      <c r="Q150" s="29" t="s">
        <v>838</v>
      </c>
      <c r="R150" s="32">
        <v>45535</v>
      </c>
      <c r="S150" s="32"/>
      <c r="T150" s="32"/>
      <c r="U150" s="32"/>
      <c r="V150" s="32">
        <v>45535</v>
      </c>
      <c r="W150" s="29" t="s">
        <v>101</v>
      </c>
      <c r="Y150" s="32">
        <v>45537</v>
      </c>
      <c r="Z150" s="32" t="s">
        <v>100</v>
      </c>
      <c r="AB150" s="32" t="s">
        <v>28</v>
      </c>
      <c r="AC150" s="32" t="s">
        <v>28</v>
      </c>
      <c r="AD150" s="32" t="s">
        <v>28</v>
      </c>
      <c r="AE150" s="31" t="s">
        <v>776</v>
      </c>
      <c r="AF150" s="29" t="s">
        <v>609</v>
      </c>
    </row>
    <row r="151" spans="1:32">
      <c r="A151" s="29">
        <f t="shared" si="2"/>
        <v>150</v>
      </c>
      <c r="B151" s="29" t="s">
        <v>819</v>
      </c>
      <c r="C151" s="31" t="s">
        <v>45</v>
      </c>
      <c r="D151" s="31" t="s">
        <v>825</v>
      </c>
      <c r="E151" s="31" t="s">
        <v>365</v>
      </c>
      <c r="F151" s="29" t="s">
        <v>368</v>
      </c>
      <c r="G151" s="29" t="s">
        <v>525</v>
      </c>
      <c r="H151" s="29" t="s">
        <v>521</v>
      </c>
      <c r="I151" s="29" t="s">
        <v>522</v>
      </c>
      <c r="J151" s="29" t="s">
        <v>839</v>
      </c>
      <c r="K151" s="29" t="s">
        <v>840</v>
      </c>
      <c r="L151" s="30" t="s">
        <v>85</v>
      </c>
      <c r="M151" s="30" t="s">
        <v>55</v>
      </c>
      <c r="N151" s="30" t="s">
        <v>56</v>
      </c>
      <c r="O151" s="30" t="s">
        <v>57</v>
      </c>
      <c r="P151" s="29">
        <v>5341</v>
      </c>
      <c r="Q151" s="29" t="s">
        <v>841</v>
      </c>
      <c r="R151" s="32">
        <v>45535</v>
      </c>
      <c r="S151" s="32"/>
      <c r="T151" s="32"/>
      <c r="U151" s="32"/>
      <c r="V151" s="32">
        <v>45535</v>
      </c>
      <c r="W151" s="29" t="s">
        <v>101</v>
      </c>
      <c r="Y151" s="32">
        <v>45579</v>
      </c>
      <c r="Z151" s="32" t="s">
        <v>100</v>
      </c>
      <c r="AB151" s="32" t="s">
        <v>28</v>
      </c>
      <c r="AC151" s="32" t="s">
        <v>28</v>
      </c>
      <c r="AD151" s="32" t="s">
        <v>28</v>
      </c>
      <c r="AE151" s="31" t="s">
        <v>557</v>
      </c>
      <c r="AF151" s="29" t="s">
        <v>609</v>
      </c>
    </row>
    <row r="152" spans="1:32">
      <c r="A152" s="29">
        <f t="shared" si="2"/>
        <v>151</v>
      </c>
      <c r="B152" s="29" t="s">
        <v>820</v>
      </c>
      <c r="C152" s="31" t="s">
        <v>45</v>
      </c>
      <c r="D152" s="31" t="s">
        <v>826</v>
      </c>
      <c r="E152" s="31" t="s">
        <v>365</v>
      </c>
      <c r="F152" s="29" t="s">
        <v>368</v>
      </c>
      <c r="G152" s="29" t="s">
        <v>525</v>
      </c>
      <c r="H152" s="29" t="s">
        <v>521</v>
      </c>
      <c r="I152" s="29" t="s">
        <v>522</v>
      </c>
      <c r="J152" s="29" t="s">
        <v>842</v>
      </c>
      <c r="K152" s="29" t="s">
        <v>843</v>
      </c>
      <c r="L152" s="30" t="s">
        <v>85</v>
      </c>
      <c r="M152" s="30" t="s">
        <v>55</v>
      </c>
      <c r="N152" s="30" t="s">
        <v>56</v>
      </c>
      <c r="O152" s="30" t="s">
        <v>57</v>
      </c>
      <c r="P152" s="29">
        <v>5341</v>
      </c>
      <c r="Q152" s="29" t="s">
        <v>844</v>
      </c>
      <c r="R152" s="32">
        <v>45535</v>
      </c>
      <c r="S152" s="32"/>
      <c r="T152" s="32"/>
      <c r="U152" s="32"/>
      <c r="V152" s="32">
        <v>45535</v>
      </c>
      <c r="W152" s="29" t="s">
        <v>101</v>
      </c>
      <c r="Y152" s="32">
        <v>45538</v>
      </c>
      <c r="Z152" s="32" t="s">
        <v>100</v>
      </c>
      <c r="AB152" s="32" t="s">
        <v>28</v>
      </c>
      <c r="AC152" s="32" t="s">
        <v>28</v>
      </c>
      <c r="AD152" s="32" t="s">
        <v>28</v>
      </c>
      <c r="AE152" s="31" t="s">
        <v>557</v>
      </c>
      <c r="AF152" s="29" t="s">
        <v>609</v>
      </c>
    </row>
    <row r="153" spans="1:32">
      <c r="A153" s="29">
        <f t="shared" si="2"/>
        <v>152</v>
      </c>
      <c r="B153" s="29" t="s">
        <v>845</v>
      </c>
      <c r="C153" s="31" t="s">
        <v>45</v>
      </c>
      <c r="D153" s="31" t="s">
        <v>849</v>
      </c>
      <c r="E153" s="31" t="s">
        <v>45</v>
      </c>
      <c r="F153" s="29" t="s">
        <v>368</v>
      </c>
      <c r="G153" s="29" t="s">
        <v>520</v>
      </c>
      <c r="H153" s="29" t="s">
        <v>521</v>
      </c>
      <c r="I153" s="29" t="s">
        <v>522</v>
      </c>
      <c r="J153" s="29" t="s">
        <v>853</v>
      </c>
      <c r="K153" s="29" t="s">
        <v>854</v>
      </c>
      <c r="L153" s="30" t="s">
        <v>85</v>
      </c>
      <c r="M153" s="30" t="s">
        <v>55</v>
      </c>
      <c r="N153" s="30" t="s">
        <v>56</v>
      </c>
      <c r="O153" s="30" t="s">
        <v>57</v>
      </c>
      <c r="P153" s="29">
        <v>5341</v>
      </c>
      <c r="Q153" s="29" t="s">
        <v>855</v>
      </c>
      <c r="R153" s="32">
        <v>45537</v>
      </c>
      <c r="S153" s="32"/>
      <c r="T153" s="32"/>
      <c r="U153" s="32"/>
      <c r="V153" s="32">
        <v>45537</v>
      </c>
      <c r="W153" s="29" t="s">
        <v>101</v>
      </c>
      <c r="Y153" s="32">
        <v>45541</v>
      </c>
      <c r="Z153" s="32" t="s">
        <v>100</v>
      </c>
      <c r="AB153" s="32" t="s">
        <v>28</v>
      </c>
      <c r="AC153" s="32" t="s">
        <v>28</v>
      </c>
      <c r="AD153" s="32" t="s">
        <v>28</v>
      </c>
      <c r="AE153" s="31" t="s">
        <v>557</v>
      </c>
      <c r="AF153" s="29" t="s">
        <v>609</v>
      </c>
    </row>
    <row r="154" spans="1:32">
      <c r="A154" s="29">
        <f t="shared" si="2"/>
        <v>153</v>
      </c>
      <c r="B154" s="29" t="s">
        <v>846</v>
      </c>
      <c r="C154" s="31" t="s">
        <v>45</v>
      </c>
      <c r="D154" s="31" t="s">
        <v>850</v>
      </c>
      <c r="E154" s="31" t="s">
        <v>45</v>
      </c>
      <c r="F154" s="29" t="s">
        <v>368</v>
      </c>
      <c r="G154" s="29" t="s">
        <v>520</v>
      </c>
      <c r="H154" s="29" t="s">
        <v>521</v>
      </c>
      <c r="I154" s="29" t="s">
        <v>524</v>
      </c>
      <c r="J154" s="29" t="s">
        <v>856</v>
      </c>
      <c r="K154" s="29" t="s">
        <v>857</v>
      </c>
      <c r="L154" s="30" t="s">
        <v>85</v>
      </c>
      <c r="M154" s="30" t="s">
        <v>55</v>
      </c>
      <c r="N154" s="30" t="s">
        <v>56</v>
      </c>
      <c r="O154" s="30" t="s">
        <v>57</v>
      </c>
      <c r="P154" s="29">
        <v>5341</v>
      </c>
      <c r="Q154" s="29" t="s">
        <v>858</v>
      </c>
      <c r="R154" s="32">
        <v>45537</v>
      </c>
      <c r="S154" s="32"/>
      <c r="T154" s="32"/>
      <c r="U154" s="32"/>
      <c r="V154" s="32">
        <v>45537</v>
      </c>
      <c r="W154" s="29" t="s">
        <v>101</v>
      </c>
      <c r="Y154" s="32">
        <v>45559</v>
      </c>
      <c r="Z154" s="32" t="s">
        <v>100</v>
      </c>
      <c r="AB154" s="32" t="s">
        <v>28</v>
      </c>
      <c r="AC154" s="32" t="s">
        <v>28</v>
      </c>
      <c r="AD154" s="32" t="s">
        <v>28</v>
      </c>
      <c r="AE154" s="31" t="s">
        <v>557</v>
      </c>
      <c r="AF154" s="29" t="s">
        <v>609</v>
      </c>
    </row>
    <row r="155" spans="1:32">
      <c r="A155" s="29">
        <f t="shared" si="2"/>
        <v>154</v>
      </c>
      <c r="B155" s="29" t="s">
        <v>847</v>
      </c>
      <c r="C155" s="31" t="s">
        <v>45</v>
      </c>
      <c r="D155" s="31" t="s">
        <v>851</v>
      </c>
      <c r="E155" s="31" t="s">
        <v>251</v>
      </c>
      <c r="F155" s="29" t="s">
        <v>368</v>
      </c>
      <c r="G155" s="29" t="s">
        <v>525</v>
      </c>
      <c r="H155" s="29" t="s">
        <v>521</v>
      </c>
      <c r="I155" s="29" t="s">
        <v>522</v>
      </c>
      <c r="J155" s="29" t="s">
        <v>859</v>
      </c>
      <c r="K155" s="29" t="s">
        <v>860</v>
      </c>
      <c r="L155" s="30" t="s">
        <v>85</v>
      </c>
      <c r="M155" s="30" t="s">
        <v>55</v>
      </c>
      <c r="N155" s="30" t="s">
        <v>56</v>
      </c>
      <c r="O155" s="30" t="s">
        <v>57</v>
      </c>
      <c r="P155" s="29">
        <v>5341</v>
      </c>
      <c r="Q155" s="29" t="s">
        <v>861</v>
      </c>
      <c r="R155" s="32">
        <v>45537</v>
      </c>
      <c r="S155" s="32"/>
      <c r="T155" s="32"/>
      <c r="U155" s="32"/>
      <c r="V155" s="32">
        <v>45537</v>
      </c>
      <c r="W155" s="29" t="s">
        <v>101</v>
      </c>
      <c r="Y155" s="32">
        <v>45548</v>
      </c>
      <c r="Z155" s="32" t="s">
        <v>100</v>
      </c>
      <c r="AB155" s="32" t="s">
        <v>28</v>
      </c>
      <c r="AC155" s="32" t="s">
        <v>28</v>
      </c>
      <c r="AD155" s="32" t="s">
        <v>28</v>
      </c>
      <c r="AE155" s="31" t="s">
        <v>557</v>
      </c>
      <c r="AF155" s="29" t="s">
        <v>609</v>
      </c>
    </row>
    <row r="156" spans="1:32">
      <c r="A156" s="29">
        <f t="shared" si="2"/>
        <v>155</v>
      </c>
      <c r="B156" s="29" t="s">
        <v>848</v>
      </c>
      <c r="C156" s="31" t="s">
        <v>45</v>
      </c>
      <c r="D156" s="31" t="s">
        <v>852</v>
      </c>
      <c r="E156" s="31" t="s">
        <v>365</v>
      </c>
      <c r="F156" s="29" t="s">
        <v>368</v>
      </c>
      <c r="G156" s="29" t="s">
        <v>525</v>
      </c>
      <c r="H156" s="29" t="s">
        <v>521</v>
      </c>
      <c r="I156" s="29" t="s">
        <v>522</v>
      </c>
      <c r="J156" s="29" t="s">
        <v>862</v>
      </c>
      <c r="K156" s="29" t="s">
        <v>863</v>
      </c>
      <c r="L156" s="30" t="s">
        <v>85</v>
      </c>
      <c r="M156" s="30" t="s">
        <v>55</v>
      </c>
      <c r="N156" s="30" t="s">
        <v>56</v>
      </c>
      <c r="O156" s="30" t="s">
        <v>57</v>
      </c>
      <c r="P156" s="29">
        <v>5341</v>
      </c>
      <c r="Q156" s="29" t="s">
        <v>864</v>
      </c>
      <c r="R156" s="32">
        <v>45537</v>
      </c>
      <c r="S156" s="32"/>
      <c r="T156" s="32"/>
      <c r="U156" s="32"/>
      <c r="V156" s="32">
        <v>45537</v>
      </c>
      <c r="W156" s="29" t="s">
        <v>101</v>
      </c>
      <c r="Y156" s="32">
        <v>45576</v>
      </c>
      <c r="Z156" s="32" t="s">
        <v>100</v>
      </c>
      <c r="AB156" s="32" t="s">
        <v>28</v>
      </c>
      <c r="AC156" s="32" t="s">
        <v>28</v>
      </c>
      <c r="AD156" s="32" t="s">
        <v>28</v>
      </c>
      <c r="AE156" s="31" t="s">
        <v>557</v>
      </c>
      <c r="AF156" s="29" t="s">
        <v>609</v>
      </c>
    </row>
    <row r="157" spans="1:32">
      <c r="A157" s="29">
        <f t="shared" si="2"/>
        <v>156</v>
      </c>
      <c r="B157" s="29" t="s">
        <v>865</v>
      </c>
      <c r="C157" s="31" t="s">
        <v>45</v>
      </c>
      <c r="D157" s="31" t="s">
        <v>868</v>
      </c>
      <c r="E157" s="31" t="s">
        <v>365</v>
      </c>
      <c r="F157" s="29" t="s">
        <v>368</v>
      </c>
      <c r="G157" s="29" t="s">
        <v>525</v>
      </c>
      <c r="H157" s="29" t="s">
        <v>521</v>
      </c>
      <c r="I157" s="29" t="s">
        <v>522</v>
      </c>
      <c r="J157" s="29" t="s">
        <v>871</v>
      </c>
      <c r="K157" s="29" t="s">
        <v>872</v>
      </c>
      <c r="L157" s="30" t="s">
        <v>85</v>
      </c>
      <c r="M157" s="30" t="s">
        <v>55</v>
      </c>
      <c r="N157" s="30" t="s">
        <v>56</v>
      </c>
      <c r="O157" s="30" t="s">
        <v>57</v>
      </c>
      <c r="P157" s="29">
        <v>5341</v>
      </c>
      <c r="Q157" s="29" t="s">
        <v>873</v>
      </c>
      <c r="R157" s="32">
        <v>45538</v>
      </c>
      <c r="V157" s="32">
        <v>45538</v>
      </c>
      <c r="W157" s="29" t="s">
        <v>101</v>
      </c>
      <c r="Y157" s="32">
        <v>45580</v>
      </c>
      <c r="Z157" s="32" t="s">
        <v>100</v>
      </c>
      <c r="AB157" s="32" t="s">
        <v>28</v>
      </c>
      <c r="AC157" s="32" t="s">
        <v>28</v>
      </c>
      <c r="AD157" s="32" t="s">
        <v>28</v>
      </c>
      <c r="AE157" s="31" t="s">
        <v>557</v>
      </c>
      <c r="AF157" s="29" t="s">
        <v>609</v>
      </c>
    </row>
    <row r="158" spans="1:32">
      <c r="A158" s="29">
        <f t="shared" si="2"/>
        <v>157</v>
      </c>
      <c r="B158" s="29" t="s">
        <v>866</v>
      </c>
      <c r="C158" s="31" t="s">
        <v>45</v>
      </c>
      <c r="D158" s="31" t="s">
        <v>869</v>
      </c>
      <c r="E158" s="31" t="s">
        <v>365</v>
      </c>
      <c r="F158" s="29" t="s">
        <v>368</v>
      </c>
      <c r="G158" s="29" t="s">
        <v>525</v>
      </c>
      <c r="H158" s="29" t="s">
        <v>521</v>
      </c>
      <c r="I158" s="29" t="s">
        <v>524</v>
      </c>
      <c r="J158" s="29" t="s">
        <v>874</v>
      </c>
      <c r="K158" s="29" t="s">
        <v>875</v>
      </c>
      <c r="L158" s="30" t="s">
        <v>85</v>
      </c>
      <c r="M158" s="30" t="s">
        <v>55</v>
      </c>
      <c r="N158" s="30" t="s">
        <v>56</v>
      </c>
      <c r="O158" s="30" t="s">
        <v>57</v>
      </c>
      <c r="P158" s="29">
        <v>5341</v>
      </c>
      <c r="Q158" s="29" t="s">
        <v>876</v>
      </c>
      <c r="R158" s="32">
        <v>45538</v>
      </c>
      <c r="V158" s="32">
        <v>45538</v>
      </c>
      <c r="W158" s="29" t="s">
        <v>101</v>
      </c>
      <c r="Y158" s="32" t="s">
        <v>28</v>
      </c>
      <c r="Z158" s="32" t="s">
        <v>28</v>
      </c>
      <c r="AA158" s="29" t="s">
        <v>649</v>
      </c>
      <c r="AB158" s="32" t="s">
        <v>28</v>
      </c>
      <c r="AC158" s="32" t="s">
        <v>28</v>
      </c>
      <c r="AD158" s="32" t="s">
        <v>28</v>
      </c>
      <c r="AE158" s="31" t="s">
        <v>557</v>
      </c>
      <c r="AF158" s="29" t="s">
        <v>609</v>
      </c>
    </row>
    <row r="159" spans="1:32">
      <c r="A159" s="29">
        <f t="shared" si="2"/>
        <v>158</v>
      </c>
      <c r="B159" s="29" t="s">
        <v>867</v>
      </c>
      <c r="C159" s="31" t="s">
        <v>45</v>
      </c>
      <c r="D159" s="31" t="s">
        <v>870</v>
      </c>
      <c r="E159" s="31" t="s">
        <v>365</v>
      </c>
      <c r="F159" s="29" t="s">
        <v>368</v>
      </c>
      <c r="G159" s="29" t="s">
        <v>525</v>
      </c>
      <c r="H159" s="29" t="s">
        <v>521</v>
      </c>
      <c r="I159" s="29" t="s">
        <v>522</v>
      </c>
      <c r="J159" s="29" t="s">
        <v>877</v>
      </c>
      <c r="K159" s="29" t="s">
        <v>878</v>
      </c>
      <c r="L159" s="30" t="s">
        <v>85</v>
      </c>
      <c r="M159" s="30" t="s">
        <v>55</v>
      </c>
      <c r="N159" s="30" t="s">
        <v>56</v>
      </c>
      <c r="O159" s="30" t="s">
        <v>57</v>
      </c>
      <c r="P159" s="29">
        <v>5341</v>
      </c>
      <c r="Q159" s="29" t="s">
        <v>879</v>
      </c>
      <c r="R159" s="32">
        <v>45538</v>
      </c>
      <c r="V159" s="32">
        <v>45538</v>
      </c>
      <c r="W159" s="29" t="s">
        <v>101</v>
      </c>
      <c r="Y159" s="32">
        <v>45576</v>
      </c>
      <c r="Z159" s="32" t="s">
        <v>100</v>
      </c>
      <c r="AB159" s="32" t="s">
        <v>28</v>
      </c>
      <c r="AC159" s="32" t="s">
        <v>28</v>
      </c>
      <c r="AD159" s="32" t="s">
        <v>28</v>
      </c>
      <c r="AE159" s="31" t="s">
        <v>557</v>
      </c>
      <c r="AF159" s="29" t="s">
        <v>609</v>
      </c>
    </row>
    <row r="160" spans="1:32">
      <c r="A160" s="29">
        <f t="shared" si="2"/>
        <v>159</v>
      </c>
      <c r="B160" s="29" t="s">
        <v>880</v>
      </c>
      <c r="C160" s="31" t="s">
        <v>45</v>
      </c>
      <c r="D160" s="31" t="s">
        <v>885</v>
      </c>
      <c r="E160" s="31" t="s">
        <v>45</v>
      </c>
      <c r="F160" s="29" t="s">
        <v>368</v>
      </c>
      <c r="G160" s="29" t="s">
        <v>520</v>
      </c>
      <c r="H160" s="29" t="s">
        <v>521</v>
      </c>
      <c r="I160" s="29" t="s">
        <v>522</v>
      </c>
      <c r="J160" s="29" t="s">
        <v>890</v>
      </c>
      <c r="K160" s="29" t="s">
        <v>891</v>
      </c>
      <c r="L160" s="30" t="s">
        <v>85</v>
      </c>
      <c r="M160" s="30" t="s">
        <v>55</v>
      </c>
      <c r="N160" s="30" t="s">
        <v>56</v>
      </c>
      <c r="O160" s="30" t="s">
        <v>57</v>
      </c>
      <c r="P160" s="29">
        <v>5341</v>
      </c>
      <c r="Q160" s="29" t="s">
        <v>892</v>
      </c>
      <c r="R160" s="32">
        <v>45539</v>
      </c>
      <c r="V160" s="32">
        <v>45539</v>
      </c>
      <c r="W160" s="29" t="s">
        <v>101</v>
      </c>
      <c r="Y160" s="32">
        <v>45570</v>
      </c>
      <c r="Z160" s="32" t="s">
        <v>100</v>
      </c>
      <c r="AB160" s="32" t="s">
        <v>28</v>
      </c>
      <c r="AC160" s="32" t="s">
        <v>28</v>
      </c>
      <c r="AD160" s="32" t="s">
        <v>28</v>
      </c>
      <c r="AE160" s="31" t="s">
        <v>776</v>
      </c>
      <c r="AF160" s="29" t="s">
        <v>609</v>
      </c>
    </row>
    <row r="161" spans="1:32">
      <c r="A161" s="29">
        <f t="shared" si="2"/>
        <v>160</v>
      </c>
      <c r="B161" s="29" t="s">
        <v>881</v>
      </c>
      <c r="C161" s="31" t="s">
        <v>45</v>
      </c>
      <c r="D161" s="31" t="s">
        <v>886</v>
      </c>
      <c r="E161" s="31" t="s">
        <v>45</v>
      </c>
      <c r="F161" s="29" t="s">
        <v>368</v>
      </c>
      <c r="G161" s="29" t="s">
        <v>520</v>
      </c>
      <c r="H161" s="29" t="s">
        <v>521</v>
      </c>
      <c r="I161" s="29" t="s">
        <v>522</v>
      </c>
      <c r="J161" s="29" t="s">
        <v>893</v>
      </c>
      <c r="K161" s="29" t="s">
        <v>894</v>
      </c>
      <c r="L161" s="30" t="s">
        <v>85</v>
      </c>
      <c r="M161" s="30" t="s">
        <v>55</v>
      </c>
      <c r="N161" s="30" t="s">
        <v>56</v>
      </c>
      <c r="O161" s="30" t="s">
        <v>57</v>
      </c>
      <c r="P161" s="29">
        <v>5341</v>
      </c>
      <c r="Q161" s="29" t="s">
        <v>895</v>
      </c>
      <c r="R161" s="32">
        <v>45539</v>
      </c>
      <c r="V161" s="32">
        <v>45539</v>
      </c>
      <c r="W161" s="29" t="s">
        <v>101</v>
      </c>
      <c r="Y161" s="32">
        <v>45546</v>
      </c>
      <c r="Z161" s="32" t="s">
        <v>100</v>
      </c>
      <c r="AB161" s="32" t="s">
        <v>28</v>
      </c>
      <c r="AC161" s="32" t="s">
        <v>28</v>
      </c>
      <c r="AD161" s="32" t="s">
        <v>28</v>
      </c>
      <c r="AE161" s="31" t="s">
        <v>776</v>
      </c>
      <c r="AF161" s="29" t="s">
        <v>609</v>
      </c>
    </row>
    <row r="162" spans="1:32">
      <c r="A162" s="29">
        <f t="shared" si="2"/>
        <v>161</v>
      </c>
      <c r="B162" s="29" t="s">
        <v>882</v>
      </c>
      <c r="C162" s="31" t="s">
        <v>45</v>
      </c>
      <c r="D162" s="31" t="s">
        <v>887</v>
      </c>
      <c r="E162" s="31" t="s">
        <v>45</v>
      </c>
      <c r="F162" s="29" t="s">
        <v>368</v>
      </c>
      <c r="G162" s="29" t="s">
        <v>520</v>
      </c>
      <c r="H162" s="29" t="s">
        <v>521</v>
      </c>
      <c r="I162" s="29" t="s">
        <v>522</v>
      </c>
      <c r="J162" s="29" t="s">
        <v>896</v>
      </c>
      <c r="K162" s="29" t="s">
        <v>897</v>
      </c>
      <c r="L162" s="30" t="s">
        <v>85</v>
      </c>
      <c r="M162" s="30" t="s">
        <v>55</v>
      </c>
      <c r="N162" s="30" t="s">
        <v>56</v>
      </c>
      <c r="O162" s="30" t="s">
        <v>57</v>
      </c>
      <c r="P162" s="29">
        <v>5341</v>
      </c>
      <c r="Q162" s="29" t="s">
        <v>898</v>
      </c>
      <c r="R162" s="32">
        <v>45539</v>
      </c>
      <c r="V162" s="32">
        <v>45539</v>
      </c>
      <c r="W162" s="29" t="s">
        <v>101</v>
      </c>
      <c r="Y162" s="32">
        <v>45541</v>
      </c>
      <c r="Z162" s="32" t="s">
        <v>100</v>
      </c>
      <c r="AB162" s="32" t="s">
        <v>28</v>
      </c>
      <c r="AC162" s="32" t="s">
        <v>28</v>
      </c>
      <c r="AD162" s="32" t="s">
        <v>28</v>
      </c>
      <c r="AE162" s="31" t="s">
        <v>776</v>
      </c>
      <c r="AF162" s="29" t="s">
        <v>609</v>
      </c>
    </row>
    <row r="163" spans="1:32">
      <c r="A163" s="29">
        <f t="shared" si="2"/>
        <v>162</v>
      </c>
      <c r="B163" s="29" t="s">
        <v>883</v>
      </c>
      <c r="C163" s="31" t="s">
        <v>45</v>
      </c>
      <c r="D163" s="31" t="s">
        <v>888</v>
      </c>
      <c r="E163" s="31" t="s">
        <v>45</v>
      </c>
      <c r="F163" s="29" t="s">
        <v>368</v>
      </c>
      <c r="G163" s="29" t="s">
        <v>520</v>
      </c>
      <c r="H163" s="29" t="s">
        <v>521</v>
      </c>
      <c r="I163" s="29" t="s">
        <v>522</v>
      </c>
      <c r="J163" s="29" t="s">
        <v>899</v>
      </c>
      <c r="K163" s="29" t="s">
        <v>900</v>
      </c>
      <c r="L163" s="30" t="s">
        <v>85</v>
      </c>
      <c r="M163" s="30" t="s">
        <v>55</v>
      </c>
      <c r="N163" s="30" t="s">
        <v>56</v>
      </c>
      <c r="O163" s="30" t="s">
        <v>57</v>
      </c>
      <c r="P163" s="29">
        <v>5341</v>
      </c>
      <c r="Q163" s="29" t="s">
        <v>901</v>
      </c>
      <c r="R163" s="32">
        <v>45539</v>
      </c>
      <c r="V163" s="32">
        <v>45539</v>
      </c>
      <c r="W163" s="29" t="s">
        <v>101</v>
      </c>
      <c r="Y163" s="32">
        <v>45541</v>
      </c>
      <c r="Z163" s="32" t="s">
        <v>100</v>
      </c>
      <c r="AB163" s="32" t="s">
        <v>28</v>
      </c>
      <c r="AC163" s="32" t="s">
        <v>28</v>
      </c>
      <c r="AD163" s="32" t="s">
        <v>28</v>
      </c>
      <c r="AE163" s="31" t="s">
        <v>776</v>
      </c>
      <c r="AF163" s="29" t="s">
        <v>609</v>
      </c>
    </row>
    <row r="164" spans="1:32">
      <c r="A164" s="29">
        <f t="shared" si="2"/>
        <v>163</v>
      </c>
      <c r="B164" s="29" t="s">
        <v>884</v>
      </c>
      <c r="C164" s="31" t="s">
        <v>45</v>
      </c>
      <c r="D164" s="31" t="s">
        <v>889</v>
      </c>
      <c r="E164" s="31" t="s">
        <v>45</v>
      </c>
      <c r="F164" s="29" t="s">
        <v>368</v>
      </c>
      <c r="G164" s="29" t="s">
        <v>520</v>
      </c>
      <c r="H164" s="29" t="s">
        <v>521</v>
      </c>
      <c r="I164" s="29" t="s">
        <v>522</v>
      </c>
      <c r="J164" s="29" t="s">
        <v>902</v>
      </c>
      <c r="K164" s="29" t="s">
        <v>903</v>
      </c>
      <c r="L164" s="30" t="s">
        <v>85</v>
      </c>
      <c r="M164" s="30" t="s">
        <v>55</v>
      </c>
      <c r="N164" s="30" t="s">
        <v>56</v>
      </c>
      <c r="O164" s="30" t="s">
        <v>57</v>
      </c>
      <c r="P164" s="29">
        <v>5341</v>
      </c>
      <c r="Q164" s="29" t="s">
        <v>904</v>
      </c>
      <c r="R164" s="32">
        <v>45539</v>
      </c>
      <c r="V164" s="32">
        <v>45539</v>
      </c>
      <c r="W164" s="29" t="s">
        <v>101</v>
      </c>
      <c r="Y164" s="32">
        <v>45540</v>
      </c>
      <c r="Z164" s="32" t="s">
        <v>100</v>
      </c>
      <c r="AB164" s="32" t="s">
        <v>28</v>
      </c>
      <c r="AC164" s="32" t="s">
        <v>28</v>
      </c>
      <c r="AD164" s="32" t="s">
        <v>28</v>
      </c>
      <c r="AE164" s="31" t="s">
        <v>776</v>
      </c>
      <c r="AF164" s="29" t="s">
        <v>609</v>
      </c>
    </row>
    <row r="165" spans="1:32">
      <c r="A165" s="29">
        <f t="shared" si="2"/>
        <v>164</v>
      </c>
      <c r="B165" s="29" t="s">
        <v>905</v>
      </c>
      <c r="C165" s="31" t="s">
        <v>45</v>
      </c>
      <c r="D165" s="31" t="s">
        <v>908</v>
      </c>
      <c r="E165" s="31" t="s">
        <v>45</v>
      </c>
      <c r="F165" s="29" t="s">
        <v>368</v>
      </c>
      <c r="G165" s="29" t="s">
        <v>520</v>
      </c>
      <c r="H165" s="29" t="s">
        <v>521</v>
      </c>
      <c r="I165" s="29" t="s">
        <v>522</v>
      </c>
      <c r="J165" s="29" t="s">
        <v>911</v>
      </c>
      <c r="K165" s="29" t="s">
        <v>912</v>
      </c>
      <c r="L165" s="30" t="s">
        <v>85</v>
      </c>
      <c r="M165" s="30" t="s">
        <v>55</v>
      </c>
      <c r="N165" s="30" t="s">
        <v>56</v>
      </c>
      <c r="O165" s="30" t="s">
        <v>57</v>
      </c>
      <c r="P165" s="29">
        <v>5341</v>
      </c>
      <c r="Q165" s="29" t="s">
        <v>913</v>
      </c>
      <c r="R165" s="32">
        <v>45540</v>
      </c>
      <c r="V165" s="32">
        <v>45540</v>
      </c>
      <c r="W165" s="29" t="s">
        <v>101</v>
      </c>
      <c r="Y165" s="32">
        <v>45544</v>
      </c>
      <c r="Z165" s="32" t="s">
        <v>100</v>
      </c>
      <c r="AB165" s="32" t="s">
        <v>28</v>
      </c>
      <c r="AC165" s="32" t="s">
        <v>28</v>
      </c>
      <c r="AD165" s="32" t="s">
        <v>28</v>
      </c>
      <c r="AE165" s="31" t="s">
        <v>557</v>
      </c>
      <c r="AF165" s="29" t="s">
        <v>609</v>
      </c>
    </row>
    <row r="166" spans="1:32">
      <c r="A166" s="29">
        <f t="shared" si="2"/>
        <v>165</v>
      </c>
      <c r="B166" s="29" t="s">
        <v>906</v>
      </c>
      <c r="C166" s="31" t="s">
        <v>45</v>
      </c>
      <c r="D166" s="31" t="s">
        <v>909</v>
      </c>
      <c r="E166" s="31" t="s">
        <v>251</v>
      </c>
      <c r="F166" s="29" t="s">
        <v>368</v>
      </c>
      <c r="G166" s="29" t="s">
        <v>525</v>
      </c>
      <c r="H166" s="29" t="s">
        <v>521</v>
      </c>
      <c r="I166" s="29" t="s">
        <v>522</v>
      </c>
      <c r="J166" s="29" t="s">
        <v>914</v>
      </c>
      <c r="K166" s="29" t="s">
        <v>915</v>
      </c>
      <c r="L166" s="30" t="s">
        <v>85</v>
      </c>
      <c r="M166" s="30" t="s">
        <v>55</v>
      </c>
      <c r="N166" s="30" t="s">
        <v>56</v>
      </c>
      <c r="O166" s="30" t="s">
        <v>57</v>
      </c>
      <c r="P166" s="29">
        <v>5341</v>
      </c>
      <c r="Q166" s="29" t="s">
        <v>916</v>
      </c>
      <c r="R166" s="32">
        <v>45540</v>
      </c>
      <c r="V166" s="32">
        <v>45540</v>
      </c>
      <c r="W166" s="29" t="s">
        <v>101</v>
      </c>
      <c r="Y166" s="32" t="s">
        <v>28</v>
      </c>
      <c r="Z166" s="32" t="s">
        <v>28</v>
      </c>
      <c r="AA166" s="29" t="s">
        <v>649</v>
      </c>
      <c r="AB166" s="32" t="s">
        <v>28</v>
      </c>
      <c r="AC166" s="32" t="s">
        <v>28</v>
      </c>
      <c r="AD166" s="32" t="s">
        <v>28</v>
      </c>
      <c r="AE166" s="31" t="s">
        <v>557</v>
      </c>
      <c r="AF166" s="29" t="s">
        <v>609</v>
      </c>
    </row>
    <row r="167" spans="1:32">
      <c r="A167" s="29">
        <f t="shared" si="2"/>
        <v>166</v>
      </c>
      <c r="B167" s="29" t="s">
        <v>907</v>
      </c>
      <c r="C167" s="31" t="s">
        <v>45</v>
      </c>
      <c r="D167" s="31" t="s">
        <v>910</v>
      </c>
      <c r="E167" s="31" t="s">
        <v>251</v>
      </c>
      <c r="F167" s="29" t="s">
        <v>368</v>
      </c>
      <c r="G167" s="29" t="s">
        <v>525</v>
      </c>
      <c r="H167" s="29" t="s">
        <v>521</v>
      </c>
      <c r="I167" s="29" t="s">
        <v>522</v>
      </c>
      <c r="J167" s="29" t="s">
        <v>917</v>
      </c>
      <c r="K167" s="29" t="s">
        <v>918</v>
      </c>
      <c r="L167" s="30" t="s">
        <v>85</v>
      </c>
      <c r="M167" s="30" t="s">
        <v>55</v>
      </c>
      <c r="N167" s="30" t="s">
        <v>56</v>
      </c>
      <c r="O167" s="30" t="s">
        <v>57</v>
      </c>
      <c r="P167" s="29">
        <v>5341</v>
      </c>
      <c r="Q167" s="29" t="s">
        <v>919</v>
      </c>
      <c r="R167" s="32">
        <v>45540</v>
      </c>
      <c r="V167" s="32">
        <v>45540</v>
      </c>
      <c r="W167" s="29" t="s">
        <v>101</v>
      </c>
      <c r="Y167" s="32" t="s">
        <v>28</v>
      </c>
      <c r="Z167" s="32" t="s">
        <v>28</v>
      </c>
      <c r="AA167" s="29" t="s">
        <v>649</v>
      </c>
      <c r="AB167" s="32" t="s">
        <v>28</v>
      </c>
      <c r="AC167" s="32" t="s">
        <v>28</v>
      </c>
      <c r="AD167" s="32" t="s">
        <v>28</v>
      </c>
      <c r="AE167" s="31" t="s">
        <v>557</v>
      </c>
      <c r="AF167" s="29" t="s">
        <v>609</v>
      </c>
    </row>
    <row r="168" spans="1:32">
      <c r="A168" s="29">
        <f t="shared" si="2"/>
        <v>167</v>
      </c>
      <c r="B168" s="29" t="s">
        <v>924</v>
      </c>
      <c r="C168" s="31" t="s">
        <v>45</v>
      </c>
      <c r="D168" s="31" t="s">
        <v>926</v>
      </c>
      <c r="E168" s="31" t="s">
        <v>45</v>
      </c>
      <c r="F168" s="29" t="s">
        <v>368</v>
      </c>
      <c r="G168" s="29" t="s">
        <v>520</v>
      </c>
      <c r="H168" s="29" t="s">
        <v>521</v>
      </c>
      <c r="I168" s="29" t="s">
        <v>522</v>
      </c>
      <c r="J168" s="29" t="s">
        <v>928</v>
      </c>
      <c r="K168" s="29" t="s">
        <v>929</v>
      </c>
      <c r="L168" s="30" t="s">
        <v>85</v>
      </c>
      <c r="M168" s="30" t="s">
        <v>55</v>
      </c>
      <c r="N168" s="30" t="s">
        <v>56</v>
      </c>
      <c r="O168" s="30" t="s">
        <v>57</v>
      </c>
      <c r="P168" s="29">
        <v>5341</v>
      </c>
      <c r="Q168" s="29" t="s">
        <v>930</v>
      </c>
      <c r="R168" s="32">
        <v>45544</v>
      </c>
      <c r="V168" s="32">
        <v>45544</v>
      </c>
      <c r="W168" s="29" t="s">
        <v>101</v>
      </c>
      <c r="Y168" s="32">
        <v>45572</v>
      </c>
      <c r="Z168" s="32" t="s">
        <v>100</v>
      </c>
      <c r="AB168" s="32" t="s">
        <v>28</v>
      </c>
      <c r="AC168" s="32" t="s">
        <v>28</v>
      </c>
      <c r="AD168" s="32" t="s">
        <v>28</v>
      </c>
      <c r="AE168" s="31" t="s">
        <v>776</v>
      </c>
      <c r="AF168" s="29" t="s">
        <v>609</v>
      </c>
    </row>
    <row r="169" spans="1:32">
      <c r="A169" s="29">
        <f t="shared" si="2"/>
        <v>168</v>
      </c>
      <c r="B169" s="29" t="s">
        <v>925</v>
      </c>
      <c r="C169" s="31" t="s">
        <v>45</v>
      </c>
      <c r="D169" s="31" t="s">
        <v>927</v>
      </c>
      <c r="E169" s="31" t="s">
        <v>45</v>
      </c>
      <c r="F169" s="29" t="s">
        <v>368</v>
      </c>
      <c r="G169" s="29" t="s">
        <v>520</v>
      </c>
      <c r="H169" s="29" t="s">
        <v>521</v>
      </c>
      <c r="I169" s="29" t="s">
        <v>522</v>
      </c>
      <c r="J169" s="29" t="s">
        <v>931</v>
      </c>
      <c r="K169" s="29" t="s">
        <v>932</v>
      </c>
      <c r="L169" s="30" t="s">
        <v>85</v>
      </c>
      <c r="M169" s="30" t="s">
        <v>55</v>
      </c>
      <c r="N169" s="30" t="s">
        <v>56</v>
      </c>
      <c r="O169" s="30" t="s">
        <v>57</v>
      </c>
      <c r="P169" s="29">
        <v>5341</v>
      </c>
      <c r="Q169" s="29" t="s">
        <v>933</v>
      </c>
      <c r="R169" s="32">
        <v>45544</v>
      </c>
      <c r="V169" s="32">
        <v>45544</v>
      </c>
      <c r="W169" s="29" t="s">
        <v>101</v>
      </c>
      <c r="Y169" s="32">
        <v>45551</v>
      </c>
      <c r="Z169" s="32" t="s">
        <v>100</v>
      </c>
      <c r="AB169" s="32" t="s">
        <v>28</v>
      </c>
      <c r="AC169" s="32" t="s">
        <v>28</v>
      </c>
      <c r="AD169" s="32" t="s">
        <v>28</v>
      </c>
      <c r="AE169" s="31" t="s">
        <v>557</v>
      </c>
      <c r="AF169" s="29" t="s">
        <v>609</v>
      </c>
    </row>
    <row r="170" spans="1:32">
      <c r="A170" s="29">
        <f t="shared" si="2"/>
        <v>169</v>
      </c>
      <c r="B170" s="29" t="s">
        <v>935</v>
      </c>
      <c r="C170" s="31" t="s">
        <v>45</v>
      </c>
      <c r="D170" s="31" t="s">
        <v>938</v>
      </c>
      <c r="E170" s="31" t="s">
        <v>365</v>
      </c>
      <c r="F170" s="29" t="s">
        <v>368</v>
      </c>
      <c r="G170" s="29" t="s">
        <v>525</v>
      </c>
      <c r="H170" s="29" t="s">
        <v>521</v>
      </c>
      <c r="I170" s="29" t="s">
        <v>522</v>
      </c>
      <c r="J170" s="29" t="s">
        <v>941</v>
      </c>
      <c r="K170" s="29" t="s">
        <v>942</v>
      </c>
      <c r="L170" s="30" t="s">
        <v>85</v>
      </c>
      <c r="M170" s="30" t="s">
        <v>55</v>
      </c>
      <c r="N170" s="30" t="s">
        <v>56</v>
      </c>
      <c r="O170" s="30" t="s">
        <v>57</v>
      </c>
      <c r="P170" s="29">
        <v>5342</v>
      </c>
      <c r="Q170" s="29" t="s">
        <v>943</v>
      </c>
      <c r="R170" s="32">
        <v>45545</v>
      </c>
      <c r="V170" s="32">
        <v>45545</v>
      </c>
      <c r="W170" s="29" t="s">
        <v>101</v>
      </c>
      <c r="Y170" s="32">
        <v>45576</v>
      </c>
      <c r="Z170" s="32" t="s">
        <v>100</v>
      </c>
      <c r="AB170" s="32" t="s">
        <v>28</v>
      </c>
      <c r="AC170" s="32" t="s">
        <v>28</v>
      </c>
      <c r="AD170" s="32" t="s">
        <v>28</v>
      </c>
      <c r="AE170" s="31" t="s">
        <v>776</v>
      </c>
      <c r="AF170" s="29" t="s">
        <v>609</v>
      </c>
    </row>
    <row r="171" spans="1:32">
      <c r="A171" s="29">
        <f t="shared" si="2"/>
        <v>170</v>
      </c>
      <c r="B171" s="29" t="s">
        <v>936</v>
      </c>
      <c r="C171" s="31" t="s">
        <v>45</v>
      </c>
      <c r="D171" s="31" t="s">
        <v>939</v>
      </c>
      <c r="E171" s="31" t="s">
        <v>365</v>
      </c>
      <c r="F171" s="29" t="s">
        <v>368</v>
      </c>
      <c r="G171" s="29" t="s">
        <v>525</v>
      </c>
      <c r="H171" s="29" t="s">
        <v>521</v>
      </c>
      <c r="I171" s="29" t="s">
        <v>522</v>
      </c>
      <c r="J171" s="29" t="s">
        <v>944</v>
      </c>
      <c r="K171" s="29" t="s">
        <v>945</v>
      </c>
      <c r="L171" s="30" t="s">
        <v>85</v>
      </c>
      <c r="M171" s="30" t="s">
        <v>55</v>
      </c>
      <c r="N171" s="30" t="s">
        <v>56</v>
      </c>
      <c r="O171" s="30" t="s">
        <v>57</v>
      </c>
      <c r="P171" s="29">
        <v>5342</v>
      </c>
      <c r="Q171" s="29" t="s">
        <v>946</v>
      </c>
      <c r="R171" s="32">
        <v>45545</v>
      </c>
      <c r="V171" s="32">
        <v>45545</v>
      </c>
      <c r="W171" s="29" t="s">
        <v>101</v>
      </c>
      <c r="Y171" s="32">
        <v>45570</v>
      </c>
      <c r="Z171" s="32" t="s">
        <v>100</v>
      </c>
      <c r="AB171" s="32" t="s">
        <v>28</v>
      </c>
      <c r="AC171" s="32" t="s">
        <v>28</v>
      </c>
      <c r="AD171" s="32" t="s">
        <v>28</v>
      </c>
      <c r="AE171" s="31" t="s">
        <v>776</v>
      </c>
      <c r="AF171" s="29" t="s">
        <v>609</v>
      </c>
    </row>
    <row r="172" spans="1:32">
      <c r="A172" s="29">
        <f t="shared" si="2"/>
        <v>171</v>
      </c>
      <c r="B172" s="29" t="s">
        <v>937</v>
      </c>
      <c r="C172" s="31" t="s">
        <v>45</v>
      </c>
      <c r="D172" s="31" t="s">
        <v>940</v>
      </c>
      <c r="E172" s="31" t="s">
        <v>365</v>
      </c>
      <c r="F172" s="29" t="s">
        <v>368</v>
      </c>
      <c r="G172" s="29" t="s">
        <v>525</v>
      </c>
      <c r="H172" s="29" t="s">
        <v>521</v>
      </c>
      <c r="I172" s="29" t="s">
        <v>522</v>
      </c>
      <c r="J172" s="29" t="s">
        <v>947</v>
      </c>
      <c r="K172" s="29" t="s">
        <v>948</v>
      </c>
      <c r="L172" s="30" t="s">
        <v>85</v>
      </c>
      <c r="M172" s="30" t="s">
        <v>55</v>
      </c>
      <c r="N172" s="30" t="s">
        <v>56</v>
      </c>
      <c r="O172" s="30" t="s">
        <v>57</v>
      </c>
      <c r="P172" s="29">
        <v>5342</v>
      </c>
      <c r="Q172" s="29" t="s">
        <v>949</v>
      </c>
      <c r="R172" s="32">
        <v>45545</v>
      </c>
      <c r="V172" s="32">
        <v>45545</v>
      </c>
      <c r="W172" s="29" t="s">
        <v>101</v>
      </c>
      <c r="Y172" s="32">
        <v>45580</v>
      </c>
      <c r="Z172" s="32" t="s">
        <v>100</v>
      </c>
      <c r="AB172" s="32" t="s">
        <v>28</v>
      </c>
      <c r="AC172" s="32" t="s">
        <v>28</v>
      </c>
      <c r="AD172" s="32" t="s">
        <v>28</v>
      </c>
      <c r="AE172" s="31" t="s">
        <v>776</v>
      </c>
      <c r="AF172" s="29" t="s">
        <v>609</v>
      </c>
    </row>
    <row r="173" spans="1:32">
      <c r="A173" s="29">
        <f t="shared" si="2"/>
        <v>172</v>
      </c>
      <c r="B173" s="29" t="s">
        <v>950</v>
      </c>
      <c r="C173" s="31" t="s">
        <v>45</v>
      </c>
      <c r="D173" s="31" t="s">
        <v>953</v>
      </c>
      <c r="E173" s="31" t="s">
        <v>45</v>
      </c>
      <c r="F173" s="29" t="s">
        <v>368</v>
      </c>
      <c r="G173" s="29" t="s">
        <v>520</v>
      </c>
      <c r="H173" s="29" t="s">
        <v>521</v>
      </c>
      <c r="I173" s="29" t="s">
        <v>522</v>
      </c>
      <c r="J173" s="29" t="s">
        <v>955</v>
      </c>
      <c r="K173" s="29" t="s">
        <v>956</v>
      </c>
      <c r="L173" s="30" t="s">
        <v>85</v>
      </c>
      <c r="M173" s="30" t="s">
        <v>55</v>
      </c>
      <c r="N173" s="30" t="s">
        <v>56</v>
      </c>
      <c r="O173" s="30" t="s">
        <v>57</v>
      </c>
      <c r="P173" s="29">
        <v>5341</v>
      </c>
      <c r="Q173" s="29" t="s">
        <v>957</v>
      </c>
      <c r="R173" s="32">
        <v>45545</v>
      </c>
      <c r="V173" s="32">
        <v>45545</v>
      </c>
      <c r="W173" s="29" t="s">
        <v>101</v>
      </c>
      <c r="Y173" s="32">
        <v>45547</v>
      </c>
      <c r="Z173" s="32" t="s">
        <v>100</v>
      </c>
      <c r="AB173" s="32" t="s">
        <v>28</v>
      </c>
      <c r="AC173" s="32" t="s">
        <v>28</v>
      </c>
      <c r="AD173" s="32" t="s">
        <v>28</v>
      </c>
      <c r="AE173" s="31" t="s">
        <v>557</v>
      </c>
      <c r="AF173" s="29" t="s">
        <v>609</v>
      </c>
    </row>
    <row r="174" spans="1:32">
      <c r="A174" s="29">
        <f t="shared" si="2"/>
        <v>173</v>
      </c>
      <c r="B174" s="29" t="s">
        <v>951</v>
      </c>
      <c r="C174" s="31" t="s">
        <v>45</v>
      </c>
      <c r="D174" s="31" t="s">
        <v>954</v>
      </c>
      <c r="E174" s="31" t="s">
        <v>45</v>
      </c>
      <c r="F174" s="29" t="s">
        <v>368</v>
      </c>
      <c r="G174" s="29" t="s">
        <v>520</v>
      </c>
      <c r="H174" s="29" t="s">
        <v>521</v>
      </c>
      <c r="I174" s="29" t="s">
        <v>524</v>
      </c>
      <c r="J174" s="29" t="s">
        <v>958</v>
      </c>
      <c r="K174" s="29" t="s">
        <v>959</v>
      </c>
      <c r="L174" s="30" t="s">
        <v>85</v>
      </c>
      <c r="M174" s="30" t="s">
        <v>55</v>
      </c>
      <c r="N174" s="30" t="s">
        <v>56</v>
      </c>
      <c r="O174" s="30" t="s">
        <v>57</v>
      </c>
      <c r="P174" s="29">
        <v>5341</v>
      </c>
      <c r="Q174" s="29" t="s">
        <v>960</v>
      </c>
      <c r="R174" s="32">
        <v>45545</v>
      </c>
      <c r="V174" s="32">
        <v>45545</v>
      </c>
      <c r="W174" s="29" t="s">
        <v>101</v>
      </c>
      <c r="Y174" s="32">
        <v>45546</v>
      </c>
      <c r="Z174" s="32" t="s">
        <v>100</v>
      </c>
      <c r="AB174" s="32" t="s">
        <v>28</v>
      </c>
      <c r="AC174" s="32" t="s">
        <v>28</v>
      </c>
      <c r="AD174" s="32" t="s">
        <v>28</v>
      </c>
      <c r="AE174" s="31" t="s">
        <v>557</v>
      </c>
      <c r="AF174" s="29" t="s">
        <v>609</v>
      </c>
    </row>
    <row r="175" spans="1:32">
      <c r="A175" s="29">
        <f t="shared" si="2"/>
        <v>174</v>
      </c>
      <c r="B175" s="29" t="s">
        <v>952</v>
      </c>
      <c r="C175" s="31" t="s">
        <v>45</v>
      </c>
      <c r="D175" s="31" t="s">
        <v>94</v>
      </c>
      <c r="E175" s="31" t="s">
        <v>45</v>
      </c>
      <c r="F175" s="29" t="s">
        <v>368</v>
      </c>
      <c r="G175" s="29" t="s">
        <v>520</v>
      </c>
      <c r="H175" s="29" t="s">
        <v>521</v>
      </c>
      <c r="I175" s="29" t="s">
        <v>522</v>
      </c>
      <c r="J175" s="29" t="s">
        <v>961</v>
      </c>
      <c r="K175" s="29" t="s">
        <v>962</v>
      </c>
      <c r="L175" s="30" t="s">
        <v>85</v>
      </c>
      <c r="M175" s="30" t="s">
        <v>55</v>
      </c>
      <c r="N175" s="30" t="s">
        <v>56</v>
      </c>
      <c r="O175" s="30" t="s">
        <v>57</v>
      </c>
      <c r="P175" s="29">
        <v>5341</v>
      </c>
      <c r="Q175" s="29" t="s">
        <v>963</v>
      </c>
      <c r="R175" s="32">
        <v>45545</v>
      </c>
      <c r="V175" s="32">
        <v>45545</v>
      </c>
      <c r="W175" s="29" t="s">
        <v>101</v>
      </c>
      <c r="Y175" s="32">
        <v>45547</v>
      </c>
      <c r="Z175" s="32" t="s">
        <v>100</v>
      </c>
      <c r="AB175" s="32" t="s">
        <v>28</v>
      </c>
      <c r="AC175" s="32" t="s">
        <v>28</v>
      </c>
      <c r="AD175" s="32" t="s">
        <v>28</v>
      </c>
      <c r="AE175" s="31" t="s">
        <v>557</v>
      </c>
      <c r="AF175" s="29" t="s">
        <v>609</v>
      </c>
    </row>
    <row r="176" spans="1:32">
      <c r="A176" s="29">
        <f t="shared" si="2"/>
        <v>175</v>
      </c>
      <c r="B176" s="29" t="s">
        <v>964</v>
      </c>
      <c r="C176" s="31" t="s">
        <v>45</v>
      </c>
      <c r="D176" s="31" t="s">
        <v>967</v>
      </c>
      <c r="E176" s="31" t="s">
        <v>365</v>
      </c>
      <c r="F176" s="29" t="s">
        <v>368</v>
      </c>
      <c r="G176" s="29" t="s">
        <v>525</v>
      </c>
      <c r="H176" s="29" t="s">
        <v>521</v>
      </c>
      <c r="I176" s="29" t="s">
        <v>522</v>
      </c>
      <c r="J176" s="29" t="s">
        <v>970</v>
      </c>
      <c r="K176" s="29" t="s">
        <v>971</v>
      </c>
      <c r="L176" s="30" t="s">
        <v>85</v>
      </c>
      <c r="M176" s="30" t="s">
        <v>55</v>
      </c>
      <c r="N176" s="30" t="s">
        <v>56</v>
      </c>
      <c r="O176" s="30" t="s">
        <v>57</v>
      </c>
      <c r="P176" s="29">
        <v>5342</v>
      </c>
      <c r="Q176" s="29" t="s">
        <v>972</v>
      </c>
      <c r="R176" s="32">
        <v>45546</v>
      </c>
      <c r="V176" s="32">
        <v>45546</v>
      </c>
      <c r="W176" s="29" t="s">
        <v>101</v>
      </c>
      <c r="Y176" s="32">
        <v>45560</v>
      </c>
      <c r="Z176" s="32" t="s">
        <v>100</v>
      </c>
      <c r="AB176" s="32" t="s">
        <v>28</v>
      </c>
      <c r="AC176" s="32" t="s">
        <v>28</v>
      </c>
      <c r="AD176" s="32" t="s">
        <v>28</v>
      </c>
      <c r="AE176" s="31" t="s">
        <v>776</v>
      </c>
      <c r="AF176" s="29" t="s">
        <v>609</v>
      </c>
    </row>
    <row r="177" spans="1:32">
      <c r="A177" s="29">
        <f t="shared" si="2"/>
        <v>176</v>
      </c>
      <c r="B177" s="29" t="s">
        <v>965</v>
      </c>
      <c r="C177" s="31" t="s">
        <v>45</v>
      </c>
      <c r="D177" s="31" t="s">
        <v>968</v>
      </c>
      <c r="E177" s="31" t="s">
        <v>365</v>
      </c>
      <c r="F177" s="29" t="s">
        <v>368</v>
      </c>
      <c r="G177" s="29" t="s">
        <v>525</v>
      </c>
      <c r="H177" s="29" t="s">
        <v>521</v>
      </c>
      <c r="I177" s="29" t="s">
        <v>522</v>
      </c>
      <c r="J177" s="29" t="s">
        <v>973</v>
      </c>
      <c r="K177" s="29" t="s">
        <v>974</v>
      </c>
      <c r="L177" s="30" t="s">
        <v>85</v>
      </c>
      <c r="M177" s="30" t="s">
        <v>55</v>
      </c>
      <c r="N177" s="30" t="s">
        <v>56</v>
      </c>
      <c r="O177" s="30" t="s">
        <v>57</v>
      </c>
      <c r="P177" s="29">
        <v>5342</v>
      </c>
      <c r="Q177" s="29" t="s">
        <v>975</v>
      </c>
      <c r="R177" s="32">
        <v>45546</v>
      </c>
      <c r="V177" s="32">
        <v>45546</v>
      </c>
      <c r="W177" s="29" t="s">
        <v>101</v>
      </c>
      <c r="Y177" s="32" t="s">
        <v>28</v>
      </c>
      <c r="Z177" s="32" t="s">
        <v>28</v>
      </c>
      <c r="AA177" s="29" t="s">
        <v>649</v>
      </c>
      <c r="AB177" s="32" t="s">
        <v>28</v>
      </c>
      <c r="AC177" s="32" t="s">
        <v>28</v>
      </c>
      <c r="AD177" s="32" t="s">
        <v>28</v>
      </c>
      <c r="AE177" s="31" t="s">
        <v>776</v>
      </c>
      <c r="AF177" s="29" t="s">
        <v>609</v>
      </c>
    </row>
    <row r="178" spans="1:32">
      <c r="A178" s="29">
        <f t="shared" si="2"/>
        <v>177</v>
      </c>
      <c r="B178" s="29" t="s">
        <v>966</v>
      </c>
      <c r="C178" s="31" t="s">
        <v>45</v>
      </c>
      <c r="D178" s="31" t="s">
        <v>969</v>
      </c>
      <c r="E178" s="31" t="s">
        <v>365</v>
      </c>
      <c r="F178" s="29" t="s">
        <v>368</v>
      </c>
      <c r="G178" s="29" t="s">
        <v>525</v>
      </c>
      <c r="H178" s="29" t="s">
        <v>521</v>
      </c>
      <c r="I178" s="29" t="s">
        <v>522</v>
      </c>
      <c r="J178" s="29" t="s">
        <v>976</v>
      </c>
      <c r="K178" s="29" t="s">
        <v>977</v>
      </c>
      <c r="L178" s="30" t="s">
        <v>85</v>
      </c>
      <c r="M178" s="30" t="s">
        <v>55</v>
      </c>
      <c r="N178" s="30" t="s">
        <v>56</v>
      </c>
      <c r="O178" s="30" t="s">
        <v>57</v>
      </c>
      <c r="P178" s="29">
        <v>5342</v>
      </c>
      <c r="Q178" s="29" t="s">
        <v>978</v>
      </c>
      <c r="R178" s="32">
        <v>45546</v>
      </c>
      <c r="V178" s="32">
        <v>45546</v>
      </c>
      <c r="W178" s="29" t="s">
        <v>101</v>
      </c>
      <c r="Y178" s="32">
        <v>45560</v>
      </c>
      <c r="Z178" s="32" t="s">
        <v>100</v>
      </c>
      <c r="AB178" s="32" t="s">
        <v>28</v>
      </c>
      <c r="AC178" s="32" t="s">
        <v>28</v>
      </c>
      <c r="AD178" s="32" t="s">
        <v>28</v>
      </c>
      <c r="AE178" s="31" t="s">
        <v>776</v>
      </c>
      <c r="AF178" s="29" t="s">
        <v>609</v>
      </c>
    </row>
    <row r="179" spans="1:32">
      <c r="A179" s="29">
        <f t="shared" si="2"/>
        <v>178</v>
      </c>
      <c r="B179" s="29" t="s">
        <v>979</v>
      </c>
      <c r="C179" s="31" t="s">
        <v>45</v>
      </c>
      <c r="D179" s="31" t="s">
        <v>982</v>
      </c>
      <c r="E179" s="31" t="s">
        <v>45</v>
      </c>
      <c r="F179" s="29" t="s">
        <v>368</v>
      </c>
      <c r="G179" s="29" t="s">
        <v>520</v>
      </c>
      <c r="H179" s="29" t="s">
        <v>521</v>
      </c>
      <c r="I179" s="29" t="s">
        <v>524</v>
      </c>
      <c r="J179" s="29" t="s">
        <v>985</v>
      </c>
      <c r="K179" s="29" t="s">
        <v>986</v>
      </c>
      <c r="L179" s="30" t="s">
        <v>85</v>
      </c>
      <c r="M179" s="30" t="s">
        <v>55</v>
      </c>
      <c r="N179" s="30" t="s">
        <v>56</v>
      </c>
      <c r="O179" s="30" t="s">
        <v>57</v>
      </c>
      <c r="P179" s="29">
        <v>5341</v>
      </c>
      <c r="Q179" s="29" t="s">
        <v>987</v>
      </c>
      <c r="R179" s="32">
        <v>45547</v>
      </c>
      <c r="V179" s="32">
        <v>45547</v>
      </c>
      <c r="W179" s="29" t="s">
        <v>101</v>
      </c>
      <c r="Y179" s="32">
        <v>45562</v>
      </c>
      <c r="Z179" s="32" t="s">
        <v>100</v>
      </c>
      <c r="AB179" s="32" t="s">
        <v>28</v>
      </c>
      <c r="AC179" s="32" t="s">
        <v>28</v>
      </c>
      <c r="AD179" s="32" t="s">
        <v>28</v>
      </c>
      <c r="AE179" s="31" t="s">
        <v>557</v>
      </c>
      <c r="AF179" s="29" t="s">
        <v>609</v>
      </c>
    </row>
    <row r="180" spans="1:32">
      <c r="A180" s="29">
        <f t="shared" si="2"/>
        <v>179</v>
      </c>
      <c r="B180" s="29" t="s">
        <v>980</v>
      </c>
      <c r="C180" s="31" t="s">
        <v>45</v>
      </c>
      <c r="D180" s="31" t="s">
        <v>983</v>
      </c>
      <c r="E180" s="31" t="s">
        <v>45</v>
      </c>
      <c r="F180" s="29" t="s">
        <v>368</v>
      </c>
      <c r="G180" s="29" t="s">
        <v>520</v>
      </c>
      <c r="H180" s="29" t="s">
        <v>521</v>
      </c>
      <c r="I180" s="29" t="s">
        <v>522</v>
      </c>
      <c r="J180" s="29" t="s">
        <v>988</v>
      </c>
      <c r="K180" s="29" t="s">
        <v>989</v>
      </c>
      <c r="L180" s="30" t="s">
        <v>85</v>
      </c>
      <c r="M180" s="30" t="s">
        <v>55</v>
      </c>
      <c r="N180" s="30" t="s">
        <v>56</v>
      </c>
      <c r="O180" s="30" t="s">
        <v>57</v>
      </c>
      <c r="P180" s="29">
        <v>5341</v>
      </c>
      <c r="Q180" s="29" t="s">
        <v>990</v>
      </c>
      <c r="R180" s="32">
        <v>45547</v>
      </c>
      <c r="V180" s="32">
        <v>45547</v>
      </c>
      <c r="W180" s="29" t="s">
        <v>101</v>
      </c>
      <c r="Y180" s="32">
        <v>45551</v>
      </c>
      <c r="Z180" s="32" t="s">
        <v>100</v>
      </c>
      <c r="AB180" s="32" t="s">
        <v>28</v>
      </c>
      <c r="AC180" s="32" t="s">
        <v>28</v>
      </c>
      <c r="AD180" s="32" t="s">
        <v>28</v>
      </c>
      <c r="AE180" s="31" t="s">
        <v>557</v>
      </c>
      <c r="AF180" s="29" t="s">
        <v>609</v>
      </c>
    </row>
    <row r="181" spans="1:32">
      <c r="A181" s="29">
        <f t="shared" si="2"/>
        <v>180</v>
      </c>
      <c r="B181" s="29" t="s">
        <v>981</v>
      </c>
      <c r="C181" s="31" t="s">
        <v>45</v>
      </c>
      <c r="D181" s="31" t="s">
        <v>984</v>
      </c>
      <c r="E181" s="31" t="s">
        <v>45</v>
      </c>
      <c r="F181" s="29" t="s">
        <v>368</v>
      </c>
      <c r="G181" s="29" t="s">
        <v>520</v>
      </c>
      <c r="H181" s="29" t="s">
        <v>521</v>
      </c>
      <c r="I181" s="29" t="s">
        <v>522</v>
      </c>
      <c r="J181" s="29" t="s">
        <v>991</v>
      </c>
      <c r="K181" s="29" t="s">
        <v>992</v>
      </c>
      <c r="L181" s="30" t="s">
        <v>85</v>
      </c>
      <c r="M181" s="30" t="s">
        <v>55</v>
      </c>
      <c r="N181" s="30" t="s">
        <v>56</v>
      </c>
      <c r="O181" s="30" t="s">
        <v>57</v>
      </c>
      <c r="P181" s="29">
        <v>5341</v>
      </c>
      <c r="Q181" s="29" t="s">
        <v>993</v>
      </c>
      <c r="R181" s="32">
        <v>45547</v>
      </c>
      <c r="V181" s="32">
        <v>45547</v>
      </c>
      <c r="W181" s="29" t="s">
        <v>101</v>
      </c>
      <c r="Y181" s="32">
        <v>45562</v>
      </c>
      <c r="Z181" s="32" t="s">
        <v>100</v>
      </c>
      <c r="AB181" s="32" t="s">
        <v>28</v>
      </c>
      <c r="AC181" s="32" t="s">
        <v>28</v>
      </c>
      <c r="AD181" s="32" t="s">
        <v>28</v>
      </c>
      <c r="AE181" s="31" t="s">
        <v>557</v>
      </c>
      <c r="AF181" s="29" t="s">
        <v>609</v>
      </c>
    </row>
    <row r="182" spans="1:32">
      <c r="A182" s="29">
        <f t="shared" si="2"/>
        <v>181</v>
      </c>
      <c r="B182" s="29" t="s">
        <v>994</v>
      </c>
      <c r="C182" s="31" t="s">
        <v>45</v>
      </c>
      <c r="D182" s="31" t="s">
        <v>995</v>
      </c>
      <c r="E182" s="31" t="s">
        <v>45</v>
      </c>
      <c r="F182" s="29" t="s">
        <v>368</v>
      </c>
      <c r="G182" s="29" t="s">
        <v>520</v>
      </c>
      <c r="H182" s="29" t="s">
        <v>521</v>
      </c>
      <c r="I182" s="29" t="s">
        <v>524</v>
      </c>
      <c r="J182" s="29" t="s">
        <v>996</v>
      </c>
      <c r="K182" s="29" t="s">
        <v>997</v>
      </c>
      <c r="L182" s="30" t="s">
        <v>85</v>
      </c>
      <c r="M182" s="30" t="s">
        <v>55</v>
      </c>
      <c r="N182" s="30" t="s">
        <v>56</v>
      </c>
      <c r="O182" s="30" t="s">
        <v>57</v>
      </c>
      <c r="P182" s="29">
        <v>5341</v>
      </c>
      <c r="Q182" s="29" t="s">
        <v>998</v>
      </c>
      <c r="R182" s="32">
        <v>45547</v>
      </c>
      <c r="V182" s="32">
        <v>45547</v>
      </c>
      <c r="W182" s="29" t="s">
        <v>101</v>
      </c>
      <c r="Y182" s="32">
        <v>45548</v>
      </c>
      <c r="Z182" s="32" t="s">
        <v>100</v>
      </c>
      <c r="AB182" s="32" t="s">
        <v>28</v>
      </c>
      <c r="AC182" s="32" t="s">
        <v>28</v>
      </c>
      <c r="AD182" s="32" t="s">
        <v>28</v>
      </c>
      <c r="AE182" s="31" t="s">
        <v>557</v>
      </c>
      <c r="AF182" s="29" t="s">
        <v>609</v>
      </c>
    </row>
    <row r="183" spans="1:32">
      <c r="A183" s="29">
        <f t="shared" si="2"/>
        <v>182</v>
      </c>
      <c r="B183" s="29" t="s">
        <v>999</v>
      </c>
      <c r="C183" s="29" t="s">
        <v>45</v>
      </c>
      <c r="D183" s="29" t="s">
        <v>1001</v>
      </c>
      <c r="E183" s="29" t="s">
        <v>45</v>
      </c>
      <c r="F183" s="29" t="s">
        <v>368</v>
      </c>
      <c r="G183" s="29" t="s">
        <v>520</v>
      </c>
      <c r="H183" s="29" t="s">
        <v>521</v>
      </c>
      <c r="I183" s="29" t="s">
        <v>522</v>
      </c>
      <c r="J183" s="29" t="s">
        <v>1003</v>
      </c>
      <c r="K183" s="29" t="s">
        <v>1004</v>
      </c>
      <c r="L183" s="30" t="s">
        <v>85</v>
      </c>
      <c r="M183" s="30" t="s">
        <v>55</v>
      </c>
      <c r="N183" s="30" t="s">
        <v>56</v>
      </c>
      <c r="O183" s="30" t="s">
        <v>57</v>
      </c>
      <c r="P183" s="29">
        <v>5341</v>
      </c>
      <c r="Q183" s="29" t="s">
        <v>1005</v>
      </c>
      <c r="R183" s="32">
        <v>45548</v>
      </c>
      <c r="V183" s="32">
        <v>45548</v>
      </c>
      <c r="W183" s="29" t="s">
        <v>101</v>
      </c>
      <c r="Y183" s="32" t="s">
        <v>28</v>
      </c>
      <c r="Z183" s="32" t="s">
        <v>28</v>
      </c>
      <c r="AA183" s="36" t="s">
        <v>1061</v>
      </c>
      <c r="AB183" s="32" t="s">
        <v>28</v>
      </c>
      <c r="AC183" s="32" t="s">
        <v>28</v>
      </c>
      <c r="AD183" s="32" t="s">
        <v>28</v>
      </c>
      <c r="AE183" s="29" t="s">
        <v>557</v>
      </c>
      <c r="AF183" s="29" t="s">
        <v>609</v>
      </c>
    </row>
    <row r="184" spans="1:32">
      <c r="A184" s="29">
        <f t="shared" si="2"/>
        <v>183</v>
      </c>
      <c r="B184" s="29" t="s">
        <v>1000</v>
      </c>
      <c r="C184" s="29" t="s">
        <v>45</v>
      </c>
      <c r="D184" s="29" t="s">
        <v>1002</v>
      </c>
      <c r="E184" s="29" t="s">
        <v>45</v>
      </c>
      <c r="F184" s="29" t="s">
        <v>368</v>
      </c>
      <c r="G184" s="29" t="s">
        <v>520</v>
      </c>
      <c r="H184" s="29" t="s">
        <v>521</v>
      </c>
      <c r="I184" s="29" t="s">
        <v>524</v>
      </c>
      <c r="J184" s="29" t="s">
        <v>1006</v>
      </c>
      <c r="K184" s="29" t="s">
        <v>1007</v>
      </c>
      <c r="L184" s="30" t="s">
        <v>85</v>
      </c>
      <c r="M184" s="30" t="s">
        <v>55</v>
      </c>
      <c r="N184" s="30" t="s">
        <v>56</v>
      </c>
      <c r="O184" s="30" t="s">
        <v>57</v>
      </c>
      <c r="P184" s="29">
        <v>5341</v>
      </c>
      <c r="Q184" s="29" t="s">
        <v>1008</v>
      </c>
      <c r="R184" s="32">
        <v>45548</v>
      </c>
      <c r="V184" s="32">
        <v>45548</v>
      </c>
      <c r="W184" s="29" t="s">
        <v>101</v>
      </c>
      <c r="Y184" s="32">
        <v>45553</v>
      </c>
      <c r="Z184" s="32" t="s">
        <v>100</v>
      </c>
      <c r="AB184" s="32" t="s">
        <v>28</v>
      </c>
      <c r="AC184" s="32" t="s">
        <v>28</v>
      </c>
      <c r="AD184" s="32" t="s">
        <v>28</v>
      </c>
      <c r="AE184" s="29" t="s">
        <v>557</v>
      </c>
      <c r="AF184" s="29" t="s">
        <v>609</v>
      </c>
    </row>
    <row r="185" spans="1:32">
      <c r="A185" s="29">
        <f t="shared" si="2"/>
        <v>184</v>
      </c>
      <c r="B185" s="41" t="s">
        <v>1009</v>
      </c>
      <c r="C185" s="29" t="s">
        <v>45</v>
      </c>
      <c r="D185" s="42" t="s">
        <v>1010</v>
      </c>
      <c r="E185" s="29" t="s">
        <v>45</v>
      </c>
      <c r="F185" s="29" t="s">
        <v>368</v>
      </c>
      <c r="G185" s="29" t="s">
        <v>520</v>
      </c>
      <c r="H185" s="29" t="s">
        <v>521</v>
      </c>
      <c r="I185" s="29" t="s">
        <v>524</v>
      </c>
      <c r="J185" s="29" t="s">
        <v>1011</v>
      </c>
      <c r="K185" s="29" t="s">
        <v>1012</v>
      </c>
      <c r="L185" s="30" t="s">
        <v>85</v>
      </c>
      <c r="M185" s="30" t="s">
        <v>55</v>
      </c>
      <c r="N185" s="30" t="s">
        <v>56</v>
      </c>
      <c r="O185" s="30" t="s">
        <v>57</v>
      </c>
      <c r="P185" s="29">
        <v>5339</v>
      </c>
      <c r="Q185" s="29" t="s">
        <v>1013</v>
      </c>
      <c r="R185" s="32">
        <v>45548</v>
      </c>
      <c r="V185" s="32">
        <v>45548</v>
      </c>
      <c r="W185" s="29" t="s">
        <v>101</v>
      </c>
      <c r="Y185" s="32">
        <v>45552</v>
      </c>
      <c r="Z185" s="32" t="s">
        <v>100</v>
      </c>
      <c r="AB185" s="32" t="s">
        <v>28</v>
      </c>
      <c r="AC185" s="32" t="s">
        <v>28</v>
      </c>
      <c r="AD185" s="32" t="s">
        <v>28</v>
      </c>
      <c r="AE185" s="29" t="s">
        <v>557</v>
      </c>
      <c r="AF185" s="29" t="s">
        <v>609</v>
      </c>
    </row>
    <row r="186" spans="1:32">
      <c r="A186" s="29">
        <f t="shared" si="2"/>
        <v>185</v>
      </c>
      <c r="B186" s="29" t="s">
        <v>1014</v>
      </c>
      <c r="C186" s="29" t="s">
        <v>45</v>
      </c>
      <c r="D186" s="29" t="s">
        <v>1023</v>
      </c>
      <c r="E186" s="29" t="s">
        <v>251</v>
      </c>
      <c r="F186" s="29" t="s">
        <v>368</v>
      </c>
      <c r="G186" s="29" t="s">
        <v>525</v>
      </c>
      <c r="H186" s="29" t="s">
        <v>521</v>
      </c>
      <c r="I186" s="29" t="s">
        <v>524</v>
      </c>
      <c r="J186" s="29" t="s">
        <v>1017</v>
      </c>
      <c r="K186" s="29" t="s">
        <v>1018</v>
      </c>
      <c r="L186" s="30" t="s">
        <v>85</v>
      </c>
      <c r="M186" s="30" t="s">
        <v>55</v>
      </c>
      <c r="N186" s="30" t="s">
        <v>56</v>
      </c>
      <c r="O186" s="30" t="s">
        <v>57</v>
      </c>
      <c r="P186" s="29">
        <v>5342</v>
      </c>
      <c r="Q186" s="32" t="s">
        <v>1026</v>
      </c>
      <c r="R186" s="32">
        <v>45551</v>
      </c>
      <c r="V186" s="32">
        <v>45551</v>
      </c>
      <c r="W186" s="29" t="s">
        <v>101</v>
      </c>
      <c r="Y186" s="32" t="s">
        <v>28</v>
      </c>
      <c r="Z186" s="32" t="s">
        <v>28</v>
      </c>
      <c r="AA186" s="29" t="s">
        <v>649</v>
      </c>
      <c r="AB186" s="32" t="s">
        <v>28</v>
      </c>
      <c r="AC186" s="32" t="s">
        <v>28</v>
      </c>
      <c r="AD186" s="32" t="s">
        <v>28</v>
      </c>
      <c r="AE186" s="29" t="s">
        <v>776</v>
      </c>
      <c r="AF186" s="29" t="s">
        <v>609</v>
      </c>
    </row>
    <row r="187" spans="1:32">
      <c r="A187" s="29">
        <f t="shared" si="2"/>
        <v>186</v>
      </c>
      <c r="B187" s="29" t="s">
        <v>1015</v>
      </c>
      <c r="C187" s="29" t="s">
        <v>45</v>
      </c>
      <c r="D187" s="29" t="s">
        <v>1024</v>
      </c>
      <c r="E187" s="29" t="s">
        <v>251</v>
      </c>
      <c r="F187" s="29" t="s">
        <v>368</v>
      </c>
      <c r="G187" s="29" t="s">
        <v>525</v>
      </c>
      <c r="H187" s="29" t="s">
        <v>521</v>
      </c>
      <c r="I187" s="29" t="s">
        <v>522</v>
      </c>
      <c r="J187" s="29" t="s">
        <v>1019</v>
      </c>
      <c r="K187" s="29" t="s">
        <v>1020</v>
      </c>
      <c r="L187" s="30" t="s">
        <v>85</v>
      </c>
      <c r="M187" s="30" t="s">
        <v>55</v>
      </c>
      <c r="N187" s="30" t="s">
        <v>56</v>
      </c>
      <c r="O187" s="30" t="s">
        <v>57</v>
      </c>
      <c r="P187" s="29">
        <v>5342</v>
      </c>
      <c r="Q187" s="32" t="s">
        <v>1027</v>
      </c>
      <c r="R187" s="32">
        <v>45551</v>
      </c>
      <c r="V187" s="32">
        <v>45551</v>
      </c>
      <c r="W187" s="29" t="s">
        <v>101</v>
      </c>
      <c r="Y187" s="32">
        <v>45554</v>
      </c>
      <c r="Z187" s="32" t="s">
        <v>100</v>
      </c>
      <c r="AB187" s="32" t="s">
        <v>28</v>
      </c>
      <c r="AC187" s="32" t="s">
        <v>28</v>
      </c>
      <c r="AD187" s="32" t="s">
        <v>28</v>
      </c>
      <c r="AE187" s="29" t="s">
        <v>776</v>
      </c>
      <c r="AF187" s="29" t="s">
        <v>609</v>
      </c>
    </row>
    <row r="188" spans="1:32">
      <c r="A188" s="29">
        <f t="shared" si="2"/>
        <v>187</v>
      </c>
      <c r="B188" s="29" t="s">
        <v>1016</v>
      </c>
      <c r="C188" s="29" t="s">
        <v>45</v>
      </c>
      <c r="D188" s="29" t="s">
        <v>1025</v>
      </c>
      <c r="E188" s="29" t="s">
        <v>251</v>
      </c>
      <c r="F188" s="29" t="s">
        <v>368</v>
      </c>
      <c r="G188" s="29" t="s">
        <v>525</v>
      </c>
      <c r="H188" s="29" t="s">
        <v>521</v>
      </c>
      <c r="I188" s="29" t="s">
        <v>522</v>
      </c>
      <c r="J188" s="29" t="s">
        <v>1021</v>
      </c>
      <c r="K188" s="29" t="s">
        <v>1022</v>
      </c>
      <c r="L188" s="30" t="s">
        <v>85</v>
      </c>
      <c r="M188" s="30" t="s">
        <v>55</v>
      </c>
      <c r="N188" s="30" t="s">
        <v>56</v>
      </c>
      <c r="O188" s="30" t="s">
        <v>57</v>
      </c>
      <c r="P188" s="29">
        <v>5342</v>
      </c>
      <c r="Q188" s="32" t="s">
        <v>1028</v>
      </c>
      <c r="R188" s="32">
        <v>45551</v>
      </c>
      <c r="V188" s="32">
        <v>45551</v>
      </c>
      <c r="W188" s="29" t="s">
        <v>101</v>
      </c>
      <c r="Y188" s="32">
        <v>45555</v>
      </c>
      <c r="Z188" s="32" t="s">
        <v>100</v>
      </c>
      <c r="AB188" s="32" t="s">
        <v>28</v>
      </c>
      <c r="AC188" s="32" t="s">
        <v>28</v>
      </c>
      <c r="AD188" s="32" t="s">
        <v>28</v>
      </c>
      <c r="AE188" s="29" t="s">
        <v>776</v>
      </c>
      <c r="AF188" s="29" t="s">
        <v>609</v>
      </c>
    </row>
    <row r="189" spans="1:32">
      <c r="A189" s="29">
        <f t="shared" si="2"/>
        <v>188</v>
      </c>
      <c r="B189" s="29" t="s">
        <v>1029</v>
      </c>
      <c r="C189" s="31" t="s">
        <v>45</v>
      </c>
      <c r="D189" s="31" t="s">
        <v>1032</v>
      </c>
      <c r="E189" s="31" t="s">
        <v>365</v>
      </c>
      <c r="F189" s="29" t="s">
        <v>368</v>
      </c>
      <c r="G189" s="29" t="s">
        <v>525</v>
      </c>
      <c r="H189" s="29" t="s">
        <v>521</v>
      </c>
      <c r="I189" s="29" t="s">
        <v>524</v>
      </c>
      <c r="J189" s="29" t="s">
        <v>1072</v>
      </c>
      <c r="K189" s="29" t="s">
        <v>647</v>
      </c>
      <c r="L189" s="30" t="s">
        <v>85</v>
      </c>
      <c r="M189" s="30" t="s">
        <v>55</v>
      </c>
      <c r="N189" s="30" t="s">
        <v>56</v>
      </c>
      <c r="O189" s="30" t="s">
        <v>57</v>
      </c>
      <c r="P189" s="29">
        <v>5342</v>
      </c>
      <c r="Q189" s="29" t="s">
        <v>1073</v>
      </c>
      <c r="R189" s="32">
        <v>45552</v>
      </c>
      <c r="V189" s="32">
        <v>45552</v>
      </c>
      <c r="W189" s="29" t="s">
        <v>101</v>
      </c>
      <c r="Y189" s="32">
        <v>45559</v>
      </c>
      <c r="Z189" s="32" t="s">
        <v>100</v>
      </c>
      <c r="AB189" s="32" t="s">
        <v>28</v>
      </c>
      <c r="AC189" s="32" t="s">
        <v>28</v>
      </c>
      <c r="AD189" s="32" t="s">
        <v>28</v>
      </c>
      <c r="AE189" s="31" t="s">
        <v>776</v>
      </c>
      <c r="AF189" s="29" t="s">
        <v>609</v>
      </c>
    </row>
    <row r="190" spans="1:32">
      <c r="A190" s="29">
        <f t="shared" si="2"/>
        <v>189</v>
      </c>
      <c r="B190" s="29" t="s">
        <v>1030</v>
      </c>
      <c r="C190" s="31" t="s">
        <v>45</v>
      </c>
      <c r="D190" s="31" t="s">
        <v>1033</v>
      </c>
      <c r="E190" s="31" t="s">
        <v>365</v>
      </c>
      <c r="F190" s="29" t="s">
        <v>368</v>
      </c>
      <c r="G190" s="29" t="s">
        <v>525</v>
      </c>
      <c r="H190" s="29" t="s">
        <v>521</v>
      </c>
      <c r="I190" s="29" t="s">
        <v>522</v>
      </c>
      <c r="J190" s="29" t="s">
        <v>1035</v>
      </c>
      <c r="K190" s="29" t="s">
        <v>1036</v>
      </c>
      <c r="L190" s="30" t="s">
        <v>85</v>
      </c>
      <c r="M190" s="30" t="s">
        <v>55</v>
      </c>
      <c r="N190" s="30" t="s">
        <v>56</v>
      </c>
      <c r="O190" s="30" t="s">
        <v>57</v>
      </c>
      <c r="P190" s="29">
        <v>5342</v>
      </c>
      <c r="Q190" s="29" t="s">
        <v>1037</v>
      </c>
      <c r="R190" s="32">
        <v>45552</v>
      </c>
      <c r="V190" s="32">
        <v>45552</v>
      </c>
      <c r="W190" s="29" t="s">
        <v>101</v>
      </c>
      <c r="Y190" s="32" t="s">
        <v>28</v>
      </c>
      <c r="Z190" s="32" t="s">
        <v>28</v>
      </c>
      <c r="AA190" s="29" t="s">
        <v>649</v>
      </c>
      <c r="AB190" s="32" t="s">
        <v>28</v>
      </c>
      <c r="AC190" s="32" t="s">
        <v>28</v>
      </c>
      <c r="AD190" s="32" t="s">
        <v>28</v>
      </c>
      <c r="AE190" s="31" t="s">
        <v>776</v>
      </c>
      <c r="AF190" s="29" t="s">
        <v>609</v>
      </c>
    </row>
    <row r="191" spans="1:32">
      <c r="A191" s="29">
        <f t="shared" si="2"/>
        <v>190</v>
      </c>
      <c r="B191" s="29" t="s">
        <v>1031</v>
      </c>
      <c r="C191" s="31" t="s">
        <v>45</v>
      </c>
      <c r="D191" s="31" t="s">
        <v>1034</v>
      </c>
      <c r="E191" s="31" t="s">
        <v>365</v>
      </c>
      <c r="F191" s="29" t="s">
        <v>368</v>
      </c>
      <c r="G191" s="29" t="s">
        <v>525</v>
      </c>
      <c r="H191" s="29" t="s">
        <v>521</v>
      </c>
      <c r="I191" s="29" t="s">
        <v>522</v>
      </c>
      <c r="J191" s="29" t="s">
        <v>1038</v>
      </c>
      <c r="K191" s="29" t="s">
        <v>1039</v>
      </c>
      <c r="L191" s="30" t="s">
        <v>85</v>
      </c>
      <c r="M191" s="30" t="s">
        <v>55</v>
      </c>
      <c r="N191" s="30" t="s">
        <v>56</v>
      </c>
      <c r="O191" s="30" t="s">
        <v>57</v>
      </c>
      <c r="P191" s="29">
        <v>5342</v>
      </c>
      <c r="Q191" s="29" t="s">
        <v>1040</v>
      </c>
      <c r="R191" s="32">
        <v>45552</v>
      </c>
      <c r="V191" s="32">
        <v>45552</v>
      </c>
      <c r="W191" s="29" t="s">
        <v>101</v>
      </c>
      <c r="Y191" s="32">
        <v>45570</v>
      </c>
      <c r="Z191" s="32" t="s">
        <v>100</v>
      </c>
      <c r="AB191" s="32" t="s">
        <v>28</v>
      </c>
      <c r="AC191" s="32" t="s">
        <v>28</v>
      </c>
      <c r="AD191" s="32" t="s">
        <v>28</v>
      </c>
      <c r="AE191" s="31" t="s">
        <v>776</v>
      </c>
      <c r="AF191" s="29" t="s">
        <v>609</v>
      </c>
    </row>
    <row r="192" spans="1:32">
      <c r="A192" s="29">
        <f t="shared" si="2"/>
        <v>191</v>
      </c>
      <c r="B192" s="29" t="s">
        <v>1041</v>
      </c>
      <c r="C192" s="31" t="s">
        <v>45</v>
      </c>
      <c r="D192" s="31" t="s">
        <v>1044</v>
      </c>
      <c r="E192" s="31" t="s">
        <v>251</v>
      </c>
      <c r="F192" s="29" t="s">
        <v>368</v>
      </c>
      <c r="G192" s="29" t="s">
        <v>525</v>
      </c>
      <c r="H192" s="29" t="s">
        <v>521</v>
      </c>
      <c r="I192" s="29" t="s">
        <v>522</v>
      </c>
      <c r="J192" s="29" t="s">
        <v>1047</v>
      </c>
      <c r="K192" s="29" t="s">
        <v>1048</v>
      </c>
      <c r="L192" s="30" t="s">
        <v>85</v>
      </c>
      <c r="M192" s="30" t="s">
        <v>55</v>
      </c>
      <c r="N192" s="30" t="s">
        <v>56</v>
      </c>
      <c r="O192" s="30" t="s">
        <v>57</v>
      </c>
      <c r="P192" s="29">
        <v>5342</v>
      </c>
      <c r="Q192" s="29" t="s">
        <v>1049</v>
      </c>
      <c r="R192" s="32">
        <v>45553</v>
      </c>
      <c r="V192" s="32">
        <v>45553</v>
      </c>
      <c r="W192" s="29" t="s">
        <v>101</v>
      </c>
      <c r="Y192" s="32">
        <v>45576</v>
      </c>
      <c r="Z192" s="32" t="s">
        <v>100</v>
      </c>
      <c r="AB192" s="32" t="s">
        <v>28</v>
      </c>
      <c r="AC192" s="32" t="s">
        <v>28</v>
      </c>
      <c r="AD192" s="32" t="s">
        <v>28</v>
      </c>
      <c r="AE192" s="31" t="s">
        <v>776</v>
      </c>
      <c r="AF192" s="29" t="s">
        <v>609</v>
      </c>
    </row>
    <row r="193" spans="1:32">
      <c r="A193" s="29">
        <f t="shared" si="2"/>
        <v>192</v>
      </c>
      <c r="B193" s="29" t="s">
        <v>1042</v>
      </c>
      <c r="C193" s="31" t="s">
        <v>45</v>
      </c>
      <c r="D193" s="29" t="s">
        <v>1045</v>
      </c>
      <c r="E193" s="31" t="s">
        <v>251</v>
      </c>
      <c r="F193" s="29" t="s">
        <v>368</v>
      </c>
      <c r="G193" s="29" t="s">
        <v>525</v>
      </c>
      <c r="H193" s="29" t="s">
        <v>521</v>
      </c>
      <c r="I193" s="29" t="s">
        <v>524</v>
      </c>
      <c r="J193" s="29" t="s">
        <v>1050</v>
      </c>
      <c r="K193" s="29" t="s">
        <v>1051</v>
      </c>
      <c r="L193" s="30" t="s">
        <v>85</v>
      </c>
      <c r="M193" s="30" t="s">
        <v>55</v>
      </c>
      <c r="N193" s="30" t="s">
        <v>56</v>
      </c>
      <c r="O193" s="30" t="s">
        <v>57</v>
      </c>
      <c r="P193" s="29">
        <v>5342</v>
      </c>
      <c r="Q193" s="29" t="s">
        <v>1052</v>
      </c>
      <c r="R193" s="32">
        <v>45553</v>
      </c>
      <c r="V193" s="32">
        <v>45553</v>
      </c>
      <c r="W193" s="29" t="s">
        <v>101</v>
      </c>
      <c r="Y193" s="32" t="s">
        <v>28</v>
      </c>
      <c r="Z193" s="32" t="s">
        <v>28</v>
      </c>
      <c r="AA193" s="29" t="s">
        <v>649</v>
      </c>
      <c r="AB193" s="32" t="s">
        <v>28</v>
      </c>
      <c r="AC193" s="32" t="s">
        <v>28</v>
      </c>
      <c r="AD193" s="32" t="s">
        <v>28</v>
      </c>
      <c r="AE193" s="31" t="s">
        <v>776</v>
      </c>
      <c r="AF193" s="29" t="s">
        <v>609</v>
      </c>
    </row>
    <row r="194" spans="1:32">
      <c r="A194" s="29">
        <f t="shared" si="2"/>
        <v>193</v>
      </c>
      <c r="B194" s="29" t="s">
        <v>1043</v>
      </c>
      <c r="C194" s="31" t="s">
        <v>45</v>
      </c>
      <c r="D194" s="29" t="s">
        <v>1046</v>
      </c>
      <c r="E194" s="31" t="s">
        <v>251</v>
      </c>
      <c r="F194" s="29" t="s">
        <v>368</v>
      </c>
      <c r="G194" s="29" t="s">
        <v>525</v>
      </c>
      <c r="H194" s="29" t="s">
        <v>521</v>
      </c>
      <c r="I194" s="29" t="s">
        <v>522</v>
      </c>
      <c r="J194" s="29" t="s">
        <v>1053</v>
      </c>
      <c r="K194" s="29" t="s">
        <v>1054</v>
      </c>
      <c r="L194" s="30" t="s">
        <v>85</v>
      </c>
      <c r="M194" s="30" t="s">
        <v>55</v>
      </c>
      <c r="N194" s="30" t="s">
        <v>56</v>
      </c>
      <c r="O194" s="30" t="s">
        <v>57</v>
      </c>
      <c r="P194" s="29">
        <v>5342</v>
      </c>
      <c r="Q194" s="29" t="s">
        <v>1055</v>
      </c>
      <c r="R194" s="32">
        <v>45553</v>
      </c>
      <c r="V194" s="32">
        <v>45553</v>
      </c>
      <c r="W194" s="29" t="s">
        <v>101</v>
      </c>
      <c r="Y194" s="32">
        <v>45555</v>
      </c>
      <c r="Z194" s="32" t="s">
        <v>100</v>
      </c>
      <c r="AB194" s="32" t="s">
        <v>28</v>
      </c>
      <c r="AC194" s="32" t="s">
        <v>28</v>
      </c>
      <c r="AD194" s="32" t="s">
        <v>28</v>
      </c>
      <c r="AE194" s="31" t="s">
        <v>776</v>
      </c>
      <c r="AF194" s="29" t="s">
        <v>609</v>
      </c>
    </row>
    <row r="195" spans="1:32">
      <c r="A195" s="29">
        <f t="shared" ref="A195:A228" si="3">ROW()-1</f>
        <v>194</v>
      </c>
      <c r="B195" s="29" t="s">
        <v>1056</v>
      </c>
      <c r="C195" s="31" t="s">
        <v>45</v>
      </c>
      <c r="D195" s="31" t="s">
        <v>1057</v>
      </c>
      <c r="E195" s="31" t="s">
        <v>365</v>
      </c>
      <c r="F195" s="29" t="s">
        <v>368</v>
      </c>
      <c r="G195" s="29" t="s">
        <v>525</v>
      </c>
      <c r="H195" s="29" t="s">
        <v>521</v>
      </c>
      <c r="I195" s="29" t="s">
        <v>524</v>
      </c>
      <c r="J195" s="29" t="s">
        <v>1058</v>
      </c>
      <c r="K195" s="29" t="s">
        <v>1059</v>
      </c>
      <c r="L195" s="30" t="s">
        <v>85</v>
      </c>
      <c r="M195" s="30" t="s">
        <v>55</v>
      </c>
      <c r="N195" s="30" t="s">
        <v>56</v>
      </c>
      <c r="O195" s="30" t="s">
        <v>57</v>
      </c>
      <c r="P195" s="29">
        <v>5342</v>
      </c>
      <c r="Q195" s="29" t="s">
        <v>1060</v>
      </c>
      <c r="R195" s="32">
        <v>45554</v>
      </c>
      <c r="V195" s="32">
        <v>45554</v>
      </c>
      <c r="W195" s="29" t="s">
        <v>101</v>
      </c>
      <c r="Y195" s="32" t="s">
        <v>28</v>
      </c>
      <c r="Z195" s="32" t="s">
        <v>28</v>
      </c>
      <c r="AA195" s="29" t="s">
        <v>649</v>
      </c>
      <c r="AB195" s="32" t="s">
        <v>28</v>
      </c>
      <c r="AC195" s="32" t="s">
        <v>28</v>
      </c>
      <c r="AD195" s="32" t="s">
        <v>28</v>
      </c>
      <c r="AE195" s="31" t="s">
        <v>776</v>
      </c>
      <c r="AF195" s="29" t="s">
        <v>609</v>
      </c>
    </row>
    <row r="196" spans="1:32">
      <c r="A196" s="29">
        <f t="shared" si="3"/>
        <v>195</v>
      </c>
      <c r="B196" s="29" t="s">
        <v>1062</v>
      </c>
      <c r="C196" s="31" t="s">
        <v>45</v>
      </c>
      <c r="D196" s="31" t="s">
        <v>1064</v>
      </c>
      <c r="E196" s="29" t="s">
        <v>45</v>
      </c>
      <c r="F196" s="29" t="s">
        <v>368</v>
      </c>
      <c r="G196" s="29" t="s">
        <v>520</v>
      </c>
      <c r="H196" s="29" t="s">
        <v>521</v>
      </c>
      <c r="I196" s="29" t="s">
        <v>522</v>
      </c>
      <c r="J196" s="29" t="s">
        <v>1066</v>
      </c>
      <c r="K196" s="29" t="s">
        <v>1067</v>
      </c>
      <c r="L196" s="30" t="s">
        <v>85</v>
      </c>
      <c r="M196" s="30" t="s">
        <v>55</v>
      </c>
      <c r="N196" s="30" t="s">
        <v>56</v>
      </c>
      <c r="O196" s="30" t="s">
        <v>57</v>
      </c>
      <c r="P196" s="29">
        <v>5341</v>
      </c>
      <c r="Q196" s="29" t="s">
        <v>1068</v>
      </c>
      <c r="R196" s="32">
        <v>45554</v>
      </c>
      <c r="V196" s="32">
        <v>45554</v>
      </c>
      <c r="W196" s="29" t="s">
        <v>101</v>
      </c>
      <c r="Y196" s="32">
        <v>45555</v>
      </c>
      <c r="Z196" s="32" t="s">
        <v>100</v>
      </c>
      <c r="AB196" s="32" t="s">
        <v>28</v>
      </c>
      <c r="AC196" s="32" t="s">
        <v>28</v>
      </c>
      <c r="AD196" s="32" t="s">
        <v>28</v>
      </c>
      <c r="AE196" s="29" t="s">
        <v>557</v>
      </c>
      <c r="AF196" s="29" t="s">
        <v>609</v>
      </c>
    </row>
    <row r="197" spans="1:32">
      <c r="A197" s="29">
        <f t="shared" si="3"/>
        <v>196</v>
      </c>
      <c r="B197" s="29" t="s">
        <v>1063</v>
      </c>
      <c r="C197" s="31" t="s">
        <v>45</v>
      </c>
      <c r="D197" s="31" t="s">
        <v>1065</v>
      </c>
      <c r="E197" s="29" t="s">
        <v>45</v>
      </c>
      <c r="F197" s="29" t="s">
        <v>368</v>
      </c>
      <c r="G197" s="29" t="s">
        <v>520</v>
      </c>
      <c r="H197" s="29" t="s">
        <v>521</v>
      </c>
      <c r="I197" s="29" t="s">
        <v>524</v>
      </c>
      <c r="J197" s="29" t="s">
        <v>1069</v>
      </c>
      <c r="K197" s="29" t="s">
        <v>1070</v>
      </c>
      <c r="L197" s="30" t="s">
        <v>85</v>
      </c>
      <c r="M197" s="30" t="s">
        <v>55</v>
      </c>
      <c r="N197" s="30" t="s">
        <v>56</v>
      </c>
      <c r="O197" s="30" t="s">
        <v>57</v>
      </c>
      <c r="P197" s="29">
        <v>5341</v>
      </c>
      <c r="Q197" s="29" t="s">
        <v>1071</v>
      </c>
      <c r="R197" s="32">
        <v>45554</v>
      </c>
      <c r="V197" s="32">
        <v>45554</v>
      </c>
      <c r="W197" s="29" t="s">
        <v>101</v>
      </c>
      <c r="Y197" s="32">
        <v>45559</v>
      </c>
      <c r="Z197" s="32" t="s">
        <v>100</v>
      </c>
      <c r="AB197" s="32" t="s">
        <v>28</v>
      </c>
      <c r="AC197" s="32" t="s">
        <v>28</v>
      </c>
      <c r="AD197" s="32" t="s">
        <v>28</v>
      </c>
      <c r="AE197" s="29" t="s">
        <v>557</v>
      </c>
      <c r="AF197" s="29" t="s">
        <v>609</v>
      </c>
    </row>
    <row r="198" spans="1:32">
      <c r="A198" s="29">
        <f t="shared" si="3"/>
        <v>197</v>
      </c>
      <c r="B198" s="29" t="s">
        <v>1074</v>
      </c>
      <c r="C198" s="31" t="s">
        <v>45</v>
      </c>
      <c r="D198" s="31" t="s">
        <v>1079</v>
      </c>
      <c r="E198" s="31" t="s">
        <v>45</v>
      </c>
      <c r="F198" s="29" t="s">
        <v>368</v>
      </c>
      <c r="G198" s="29" t="s">
        <v>520</v>
      </c>
      <c r="H198" s="29" t="s">
        <v>521</v>
      </c>
      <c r="I198" s="29" t="s">
        <v>522</v>
      </c>
      <c r="J198" s="29" t="s">
        <v>1084</v>
      </c>
      <c r="K198" s="29" t="s">
        <v>1085</v>
      </c>
      <c r="L198" s="30" t="s">
        <v>85</v>
      </c>
      <c r="M198" s="30" t="s">
        <v>55</v>
      </c>
      <c r="N198" s="30" t="s">
        <v>56</v>
      </c>
      <c r="O198" s="30" t="s">
        <v>57</v>
      </c>
      <c r="P198" s="29">
        <v>5341</v>
      </c>
      <c r="Q198" s="29" t="s">
        <v>1086</v>
      </c>
      <c r="R198" s="32">
        <v>45554</v>
      </c>
      <c r="V198" s="32">
        <v>45554</v>
      </c>
      <c r="W198" s="29" t="s">
        <v>101</v>
      </c>
      <c r="Y198" s="32">
        <v>45556</v>
      </c>
      <c r="Z198" s="32" t="s">
        <v>100</v>
      </c>
      <c r="AB198" s="32" t="s">
        <v>28</v>
      </c>
      <c r="AC198" s="32" t="s">
        <v>28</v>
      </c>
      <c r="AD198" s="32" t="s">
        <v>28</v>
      </c>
      <c r="AE198" s="31" t="s">
        <v>557</v>
      </c>
      <c r="AF198" s="29" t="s">
        <v>609</v>
      </c>
    </row>
    <row r="199" spans="1:32">
      <c r="A199" s="29">
        <f t="shared" si="3"/>
        <v>198</v>
      </c>
      <c r="B199" s="29" t="s">
        <v>1075</v>
      </c>
      <c r="C199" s="31" t="s">
        <v>45</v>
      </c>
      <c r="D199" s="31" t="s">
        <v>1080</v>
      </c>
      <c r="E199" s="31" t="s">
        <v>45</v>
      </c>
      <c r="F199" s="29" t="s">
        <v>368</v>
      </c>
      <c r="G199" s="29" t="s">
        <v>520</v>
      </c>
      <c r="H199" s="29" t="s">
        <v>521</v>
      </c>
      <c r="I199" s="29" t="s">
        <v>522</v>
      </c>
      <c r="J199" s="29" t="s">
        <v>1087</v>
      </c>
      <c r="K199" s="29" t="s">
        <v>1088</v>
      </c>
      <c r="L199" s="30" t="s">
        <v>85</v>
      </c>
      <c r="M199" s="30" t="s">
        <v>55</v>
      </c>
      <c r="N199" s="30" t="s">
        <v>56</v>
      </c>
      <c r="O199" s="30" t="s">
        <v>57</v>
      </c>
      <c r="P199" s="29">
        <v>5341</v>
      </c>
      <c r="Q199" s="29" t="s">
        <v>1089</v>
      </c>
      <c r="R199" s="32">
        <v>45554</v>
      </c>
      <c r="V199" s="32">
        <v>45554</v>
      </c>
      <c r="W199" s="29" t="s">
        <v>101</v>
      </c>
      <c r="Y199" s="32">
        <v>45568</v>
      </c>
      <c r="Z199" s="32" t="s">
        <v>100</v>
      </c>
      <c r="AB199" s="32" t="s">
        <v>28</v>
      </c>
      <c r="AC199" s="32" t="s">
        <v>28</v>
      </c>
      <c r="AD199" s="32" t="s">
        <v>28</v>
      </c>
      <c r="AE199" s="31" t="s">
        <v>557</v>
      </c>
      <c r="AF199" s="29" t="s">
        <v>609</v>
      </c>
    </row>
    <row r="200" spans="1:32">
      <c r="A200" s="29">
        <f t="shared" si="3"/>
        <v>199</v>
      </c>
      <c r="B200" s="29" t="s">
        <v>1076</v>
      </c>
      <c r="C200" s="31" t="s">
        <v>45</v>
      </c>
      <c r="D200" s="31" t="s">
        <v>1081</v>
      </c>
      <c r="E200" s="31" t="s">
        <v>251</v>
      </c>
      <c r="F200" s="29" t="s">
        <v>368</v>
      </c>
      <c r="G200" s="29" t="s">
        <v>525</v>
      </c>
      <c r="H200" s="29" t="s">
        <v>521</v>
      </c>
      <c r="I200" s="29" t="s">
        <v>522</v>
      </c>
      <c r="J200" s="29" t="s">
        <v>1090</v>
      </c>
      <c r="K200" s="29" t="s">
        <v>1091</v>
      </c>
      <c r="L200" s="30" t="s">
        <v>85</v>
      </c>
      <c r="M200" s="30" t="s">
        <v>55</v>
      </c>
      <c r="N200" s="30" t="s">
        <v>56</v>
      </c>
      <c r="O200" s="30" t="s">
        <v>57</v>
      </c>
      <c r="P200" s="29">
        <v>5342</v>
      </c>
      <c r="Q200" s="29" t="s">
        <v>1092</v>
      </c>
      <c r="R200" s="32">
        <v>45554</v>
      </c>
      <c r="V200" s="32">
        <v>45554</v>
      </c>
      <c r="W200" s="29" t="s">
        <v>101</v>
      </c>
      <c r="Y200" s="32">
        <v>45567</v>
      </c>
      <c r="Z200" s="32" t="s">
        <v>100</v>
      </c>
      <c r="AB200" s="32" t="s">
        <v>28</v>
      </c>
      <c r="AC200" s="32" t="s">
        <v>28</v>
      </c>
      <c r="AD200" s="32" t="s">
        <v>28</v>
      </c>
      <c r="AE200" s="31" t="s">
        <v>776</v>
      </c>
      <c r="AF200" s="29" t="s">
        <v>609</v>
      </c>
    </row>
    <row r="201" spans="1:32">
      <c r="A201" s="29">
        <f t="shared" si="3"/>
        <v>200</v>
      </c>
      <c r="B201" s="29" t="s">
        <v>1077</v>
      </c>
      <c r="C201" s="31" t="s">
        <v>45</v>
      </c>
      <c r="D201" s="29" t="s">
        <v>1082</v>
      </c>
      <c r="E201" s="31" t="s">
        <v>251</v>
      </c>
      <c r="F201" s="29" t="s">
        <v>368</v>
      </c>
      <c r="G201" s="29" t="s">
        <v>525</v>
      </c>
      <c r="H201" s="29" t="s">
        <v>521</v>
      </c>
      <c r="I201" s="29" t="s">
        <v>522</v>
      </c>
      <c r="J201" s="29" t="s">
        <v>1093</v>
      </c>
      <c r="K201" s="29" t="s">
        <v>1094</v>
      </c>
      <c r="L201" s="30" t="s">
        <v>85</v>
      </c>
      <c r="M201" s="30" t="s">
        <v>55</v>
      </c>
      <c r="N201" s="30" t="s">
        <v>56</v>
      </c>
      <c r="O201" s="30" t="s">
        <v>57</v>
      </c>
      <c r="P201" s="29">
        <v>5342</v>
      </c>
      <c r="Q201" s="29" t="s">
        <v>1095</v>
      </c>
      <c r="R201" s="32">
        <v>45554</v>
      </c>
      <c r="V201" s="32">
        <v>45554</v>
      </c>
      <c r="W201" s="29" t="s">
        <v>101</v>
      </c>
      <c r="Y201" s="32">
        <v>45556</v>
      </c>
      <c r="Z201" s="32" t="s">
        <v>100</v>
      </c>
      <c r="AB201" s="32" t="s">
        <v>28</v>
      </c>
      <c r="AC201" s="32" t="s">
        <v>28</v>
      </c>
      <c r="AD201" s="32" t="s">
        <v>28</v>
      </c>
      <c r="AE201" s="31" t="s">
        <v>776</v>
      </c>
      <c r="AF201" s="29" t="s">
        <v>609</v>
      </c>
    </row>
    <row r="202" spans="1:32">
      <c r="A202" s="29">
        <f t="shared" si="3"/>
        <v>201</v>
      </c>
      <c r="B202" s="29" t="s">
        <v>1078</v>
      </c>
      <c r="C202" s="31" t="s">
        <v>45</v>
      </c>
      <c r="D202" s="31" t="s">
        <v>1083</v>
      </c>
      <c r="E202" s="31" t="s">
        <v>251</v>
      </c>
      <c r="F202" s="29" t="s">
        <v>368</v>
      </c>
      <c r="G202" s="29" t="s">
        <v>525</v>
      </c>
      <c r="H202" s="29" t="s">
        <v>521</v>
      </c>
      <c r="I202" s="29" t="s">
        <v>524</v>
      </c>
      <c r="J202" s="29" t="s">
        <v>1096</v>
      </c>
      <c r="K202" s="29" t="s">
        <v>1097</v>
      </c>
      <c r="L202" s="30" t="s">
        <v>85</v>
      </c>
      <c r="M202" s="30" t="s">
        <v>55</v>
      </c>
      <c r="N202" s="30" t="s">
        <v>56</v>
      </c>
      <c r="O202" s="30" t="s">
        <v>57</v>
      </c>
      <c r="P202" s="29">
        <v>5342</v>
      </c>
      <c r="Q202" s="29" t="s">
        <v>1098</v>
      </c>
      <c r="R202" s="32">
        <v>45554</v>
      </c>
      <c r="V202" s="32">
        <v>45554</v>
      </c>
      <c r="W202" s="29" t="s">
        <v>101</v>
      </c>
      <c r="Y202" s="32" t="s">
        <v>28</v>
      </c>
      <c r="Z202" s="32" t="s">
        <v>28</v>
      </c>
      <c r="AA202" s="29" t="s">
        <v>649</v>
      </c>
      <c r="AB202" s="32" t="s">
        <v>28</v>
      </c>
      <c r="AC202" s="32" t="s">
        <v>28</v>
      </c>
      <c r="AD202" s="32" t="s">
        <v>28</v>
      </c>
      <c r="AE202" s="31" t="s">
        <v>776</v>
      </c>
      <c r="AF202" s="29" t="s">
        <v>609</v>
      </c>
    </row>
    <row r="203" spans="1:32">
      <c r="A203" s="29">
        <f t="shared" si="3"/>
        <v>202</v>
      </c>
      <c r="B203" s="29" t="s">
        <v>1099</v>
      </c>
      <c r="C203" s="29" t="s">
        <v>45</v>
      </c>
      <c r="D203" s="29" t="s">
        <v>1102</v>
      </c>
      <c r="E203" s="29" t="s">
        <v>45</v>
      </c>
      <c r="F203" s="29" t="s">
        <v>368</v>
      </c>
      <c r="G203" s="29" t="s">
        <v>520</v>
      </c>
      <c r="H203" s="29" t="s">
        <v>521</v>
      </c>
      <c r="I203" s="29" t="s">
        <v>522</v>
      </c>
      <c r="J203" s="29" t="s">
        <v>1105</v>
      </c>
      <c r="K203" s="29" t="s">
        <v>1106</v>
      </c>
      <c r="L203" s="30" t="s">
        <v>85</v>
      </c>
      <c r="M203" s="30" t="s">
        <v>55</v>
      </c>
      <c r="N203" s="30" t="s">
        <v>56</v>
      </c>
      <c r="O203" s="30" t="s">
        <v>57</v>
      </c>
      <c r="P203" s="29">
        <v>5341</v>
      </c>
      <c r="Q203" s="29" t="s">
        <v>1107</v>
      </c>
      <c r="R203" s="32">
        <v>45555</v>
      </c>
      <c r="V203" s="32">
        <v>45555</v>
      </c>
      <c r="W203" s="29" t="s">
        <v>101</v>
      </c>
      <c r="Y203" s="32">
        <v>45556</v>
      </c>
      <c r="Z203" s="32" t="s">
        <v>100</v>
      </c>
      <c r="AB203" s="32" t="s">
        <v>28</v>
      </c>
      <c r="AC203" s="32" t="s">
        <v>28</v>
      </c>
      <c r="AD203" s="32" t="s">
        <v>28</v>
      </c>
      <c r="AE203" s="29" t="s">
        <v>557</v>
      </c>
      <c r="AF203" s="29" t="s">
        <v>609</v>
      </c>
    </row>
    <row r="204" spans="1:32">
      <c r="A204" s="29">
        <f t="shared" si="3"/>
        <v>203</v>
      </c>
      <c r="B204" s="29" t="s">
        <v>1100</v>
      </c>
      <c r="C204" s="29" t="s">
        <v>45</v>
      </c>
      <c r="D204" s="29" t="s">
        <v>1103</v>
      </c>
      <c r="E204" s="29" t="s">
        <v>45</v>
      </c>
      <c r="F204" s="29" t="s">
        <v>368</v>
      </c>
      <c r="G204" s="29" t="s">
        <v>520</v>
      </c>
      <c r="H204" s="29" t="s">
        <v>521</v>
      </c>
      <c r="I204" s="29" t="s">
        <v>524</v>
      </c>
      <c r="J204" s="29" t="s">
        <v>1108</v>
      </c>
      <c r="K204" s="29" t="s">
        <v>1109</v>
      </c>
      <c r="L204" s="30" t="s">
        <v>85</v>
      </c>
      <c r="M204" s="30" t="s">
        <v>55</v>
      </c>
      <c r="N204" s="30" t="s">
        <v>56</v>
      </c>
      <c r="O204" s="30" t="s">
        <v>57</v>
      </c>
      <c r="P204" s="29">
        <v>5341</v>
      </c>
      <c r="Q204" s="29" t="s">
        <v>1110</v>
      </c>
      <c r="R204" s="32">
        <v>45555</v>
      </c>
      <c r="V204" s="32">
        <v>45555</v>
      </c>
      <c r="W204" s="29" t="s">
        <v>101</v>
      </c>
      <c r="Y204" s="32">
        <v>45556</v>
      </c>
      <c r="Z204" s="32" t="s">
        <v>100</v>
      </c>
      <c r="AB204" s="32" t="s">
        <v>28</v>
      </c>
      <c r="AC204" s="32" t="s">
        <v>28</v>
      </c>
      <c r="AD204" s="32" t="s">
        <v>28</v>
      </c>
      <c r="AE204" s="29" t="s">
        <v>557</v>
      </c>
      <c r="AF204" s="29" t="s">
        <v>609</v>
      </c>
    </row>
    <row r="205" spans="1:32">
      <c r="A205" s="29">
        <f t="shared" si="3"/>
        <v>204</v>
      </c>
      <c r="B205" s="29" t="s">
        <v>1101</v>
      </c>
      <c r="C205" s="29" t="s">
        <v>45</v>
      </c>
      <c r="D205" s="29" t="s">
        <v>1104</v>
      </c>
      <c r="E205" s="29" t="s">
        <v>251</v>
      </c>
      <c r="F205" s="29" t="s">
        <v>368</v>
      </c>
      <c r="G205" s="29" t="s">
        <v>525</v>
      </c>
      <c r="H205" s="29" t="s">
        <v>521</v>
      </c>
      <c r="I205" s="29" t="s">
        <v>522</v>
      </c>
      <c r="J205" s="29" t="s">
        <v>1111</v>
      </c>
      <c r="K205" s="29" t="s">
        <v>1112</v>
      </c>
      <c r="L205" s="30" t="s">
        <v>85</v>
      </c>
      <c r="M205" s="30" t="s">
        <v>55</v>
      </c>
      <c r="N205" s="30" t="s">
        <v>56</v>
      </c>
      <c r="O205" s="30" t="s">
        <v>57</v>
      </c>
      <c r="P205" s="29">
        <v>5342</v>
      </c>
      <c r="Q205" s="29" t="s">
        <v>1113</v>
      </c>
      <c r="R205" s="32">
        <v>45555</v>
      </c>
      <c r="V205" s="32">
        <v>45555</v>
      </c>
      <c r="W205" s="29" t="s">
        <v>101</v>
      </c>
      <c r="Y205" s="32">
        <v>45567</v>
      </c>
      <c r="Z205" s="32" t="s">
        <v>100</v>
      </c>
      <c r="AB205" s="32" t="s">
        <v>28</v>
      </c>
      <c r="AC205" s="32" t="s">
        <v>28</v>
      </c>
      <c r="AD205" s="32" t="s">
        <v>28</v>
      </c>
      <c r="AE205" s="29" t="s">
        <v>776</v>
      </c>
      <c r="AF205" s="29" t="s">
        <v>609</v>
      </c>
    </row>
    <row r="206" spans="1:32">
      <c r="A206" s="29">
        <f t="shared" si="3"/>
        <v>205</v>
      </c>
      <c r="B206" s="29" t="s">
        <v>1114</v>
      </c>
      <c r="C206" s="29" t="s">
        <v>45</v>
      </c>
      <c r="D206" s="31" t="s">
        <v>1117</v>
      </c>
      <c r="E206" s="29" t="s">
        <v>251</v>
      </c>
      <c r="F206" s="29" t="s">
        <v>368</v>
      </c>
      <c r="G206" s="29" t="s">
        <v>525</v>
      </c>
      <c r="H206" s="29" t="s">
        <v>521</v>
      </c>
      <c r="I206" s="29" t="s">
        <v>522</v>
      </c>
      <c r="J206" s="29" t="s">
        <v>1120</v>
      </c>
      <c r="K206" s="29" t="s">
        <v>1121</v>
      </c>
      <c r="L206" s="30" t="s">
        <v>85</v>
      </c>
      <c r="M206" s="30" t="s">
        <v>55</v>
      </c>
      <c r="N206" s="30" t="s">
        <v>56</v>
      </c>
      <c r="O206" s="30" t="s">
        <v>57</v>
      </c>
      <c r="P206" s="29">
        <v>5342</v>
      </c>
      <c r="Q206" s="29" t="s">
        <v>1122</v>
      </c>
      <c r="R206" s="32">
        <v>45556</v>
      </c>
      <c r="V206" s="32">
        <v>45556</v>
      </c>
      <c r="W206" s="29" t="s">
        <v>101</v>
      </c>
      <c r="Y206" s="32">
        <v>45573</v>
      </c>
      <c r="Z206" s="32" t="s">
        <v>100</v>
      </c>
      <c r="AB206" s="32" t="s">
        <v>28</v>
      </c>
      <c r="AC206" s="32" t="s">
        <v>28</v>
      </c>
      <c r="AD206" s="32" t="s">
        <v>28</v>
      </c>
      <c r="AE206" s="29" t="s">
        <v>776</v>
      </c>
      <c r="AF206" s="29" t="s">
        <v>609</v>
      </c>
    </row>
    <row r="207" spans="1:32">
      <c r="A207" s="29">
        <f t="shared" si="3"/>
        <v>206</v>
      </c>
      <c r="B207" s="29" t="s">
        <v>1115</v>
      </c>
      <c r="C207" s="29" t="s">
        <v>45</v>
      </c>
      <c r="D207" s="29" t="s">
        <v>1118</v>
      </c>
      <c r="E207" s="29" t="s">
        <v>251</v>
      </c>
      <c r="F207" s="29" t="s">
        <v>368</v>
      </c>
      <c r="G207" s="43" t="s">
        <v>525</v>
      </c>
      <c r="H207" s="43" t="s">
        <v>521</v>
      </c>
      <c r="I207" s="43" t="s">
        <v>522</v>
      </c>
      <c r="J207" s="43" t="s">
        <v>1123</v>
      </c>
      <c r="K207" s="43" t="s">
        <v>1124</v>
      </c>
      <c r="L207" s="30" t="s">
        <v>85</v>
      </c>
      <c r="M207" s="30" t="s">
        <v>55</v>
      </c>
      <c r="N207" s="30" t="s">
        <v>56</v>
      </c>
      <c r="O207" s="30" t="s">
        <v>57</v>
      </c>
      <c r="P207" s="43">
        <v>5342</v>
      </c>
      <c r="Q207" s="43" t="s">
        <v>1125</v>
      </c>
      <c r="R207" s="32">
        <v>45556</v>
      </c>
      <c r="V207" s="32">
        <v>45556</v>
      </c>
      <c r="W207" s="29" t="s">
        <v>101</v>
      </c>
      <c r="Y207" s="32">
        <v>45582</v>
      </c>
      <c r="Z207" s="32" t="s">
        <v>100</v>
      </c>
      <c r="AB207" s="32" t="s">
        <v>28</v>
      </c>
      <c r="AC207" s="32" t="s">
        <v>28</v>
      </c>
      <c r="AD207" s="32" t="s">
        <v>28</v>
      </c>
      <c r="AE207" s="29" t="s">
        <v>776</v>
      </c>
      <c r="AF207" s="29" t="s">
        <v>609</v>
      </c>
    </row>
    <row r="208" spans="1:32">
      <c r="A208" s="29">
        <f t="shared" si="3"/>
        <v>207</v>
      </c>
      <c r="B208" s="29" t="s">
        <v>1116</v>
      </c>
      <c r="C208" s="29" t="s">
        <v>45</v>
      </c>
      <c r="D208" s="31" t="s">
        <v>1119</v>
      </c>
      <c r="E208" s="29" t="s">
        <v>251</v>
      </c>
      <c r="F208" s="29" t="s">
        <v>368</v>
      </c>
      <c r="G208" s="43" t="s">
        <v>525</v>
      </c>
      <c r="H208" s="43" t="s">
        <v>521</v>
      </c>
      <c r="I208" s="43" t="s">
        <v>524</v>
      </c>
      <c r="J208" s="43" t="s">
        <v>1126</v>
      </c>
      <c r="K208" s="43" t="s">
        <v>1127</v>
      </c>
      <c r="L208" s="30" t="s">
        <v>85</v>
      </c>
      <c r="M208" s="30" t="s">
        <v>55</v>
      </c>
      <c r="N208" s="30" t="s">
        <v>56</v>
      </c>
      <c r="O208" s="30" t="s">
        <v>57</v>
      </c>
      <c r="P208" s="43">
        <v>5342</v>
      </c>
      <c r="Q208" s="43" t="s">
        <v>1128</v>
      </c>
      <c r="R208" s="32">
        <v>45556</v>
      </c>
      <c r="V208" s="32">
        <v>45556</v>
      </c>
      <c r="W208" s="29" t="s">
        <v>101</v>
      </c>
      <c r="Y208" s="32" t="s">
        <v>28</v>
      </c>
      <c r="Z208" s="32" t="s">
        <v>28</v>
      </c>
      <c r="AA208" s="29" t="s">
        <v>649</v>
      </c>
      <c r="AB208" s="32" t="s">
        <v>28</v>
      </c>
      <c r="AC208" s="32" t="s">
        <v>28</v>
      </c>
      <c r="AD208" s="32" t="s">
        <v>28</v>
      </c>
      <c r="AE208" s="29" t="s">
        <v>776</v>
      </c>
      <c r="AF208" s="29" t="s">
        <v>609</v>
      </c>
    </row>
    <row r="209" spans="1:32">
      <c r="A209" s="29">
        <f t="shared" si="3"/>
        <v>208</v>
      </c>
      <c r="B209" s="29" t="s">
        <v>1129</v>
      </c>
      <c r="C209" s="29" t="s">
        <v>45</v>
      </c>
      <c r="D209" s="31" t="s">
        <v>1131</v>
      </c>
      <c r="E209" s="31" t="s">
        <v>45</v>
      </c>
      <c r="F209" s="29" t="s">
        <v>368</v>
      </c>
      <c r="G209" s="29" t="s">
        <v>520</v>
      </c>
      <c r="H209" s="29" t="s">
        <v>526</v>
      </c>
      <c r="I209" s="29" t="s">
        <v>527</v>
      </c>
      <c r="J209" s="29" t="s">
        <v>1133</v>
      </c>
      <c r="K209" s="29" t="s">
        <v>1134</v>
      </c>
      <c r="L209" s="30" t="s">
        <v>85</v>
      </c>
      <c r="M209" s="30" t="s">
        <v>55</v>
      </c>
      <c r="N209" s="30" t="s">
        <v>56</v>
      </c>
      <c r="O209" s="30" t="s">
        <v>57</v>
      </c>
      <c r="P209" s="29">
        <v>5341</v>
      </c>
      <c r="Q209" s="29" t="s">
        <v>1135</v>
      </c>
      <c r="R209" s="32">
        <v>45556</v>
      </c>
      <c r="V209" s="32">
        <v>45556</v>
      </c>
      <c r="W209" s="29" t="s">
        <v>101</v>
      </c>
      <c r="Y209" s="32" t="s">
        <v>28</v>
      </c>
      <c r="Z209" s="32" t="s">
        <v>28</v>
      </c>
      <c r="AA209" s="29" t="s">
        <v>649</v>
      </c>
      <c r="AB209" s="32" t="s">
        <v>28</v>
      </c>
      <c r="AC209" s="32" t="s">
        <v>28</v>
      </c>
      <c r="AD209" s="32" t="s">
        <v>28</v>
      </c>
      <c r="AE209" s="29" t="s">
        <v>557</v>
      </c>
      <c r="AF209" s="29" t="s">
        <v>609</v>
      </c>
    </row>
    <row r="210" spans="1:32">
      <c r="A210" s="29">
        <f t="shared" si="3"/>
        <v>209</v>
      </c>
      <c r="B210" s="29" t="s">
        <v>1130</v>
      </c>
      <c r="C210" s="29" t="s">
        <v>45</v>
      </c>
      <c r="D210" s="31" t="s">
        <v>1132</v>
      </c>
      <c r="E210" s="31" t="s">
        <v>45</v>
      </c>
      <c r="F210" s="29" t="s">
        <v>368</v>
      </c>
      <c r="G210" s="43" t="s">
        <v>520</v>
      </c>
      <c r="H210" s="43" t="s">
        <v>521</v>
      </c>
      <c r="I210" s="43" t="s">
        <v>524</v>
      </c>
      <c r="J210" s="43" t="s">
        <v>1136</v>
      </c>
      <c r="K210" s="43" t="s">
        <v>1137</v>
      </c>
      <c r="L210" s="30" t="s">
        <v>85</v>
      </c>
      <c r="M210" s="30" t="s">
        <v>55</v>
      </c>
      <c r="N210" s="30" t="s">
        <v>56</v>
      </c>
      <c r="O210" s="30" t="s">
        <v>57</v>
      </c>
      <c r="P210" s="43">
        <v>5341</v>
      </c>
      <c r="Q210" s="29" t="s">
        <v>1138</v>
      </c>
      <c r="R210" s="32">
        <v>45556</v>
      </c>
      <c r="V210" s="32">
        <v>45556</v>
      </c>
      <c r="W210" s="29" t="s">
        <v>101</v>
      </c>
      <c r="Y210" s="32">
        <v>45559</v>
      </c>
      <c r="Z210" s="32" t="s">
        <v>100</v>
      </c>
      <c r="AB210" s="32" t="s">
        <v>28</v>
      </c>
      <c r="AC210" s="32" t="s">
        <v>28</v>
      </c>
      <c r="AD210" s="32" t="s">
        <v>28</v>
      </c>
      <c r="AE210" s="29" t="s">
        <v>557</v>
      </c>
      <c r="AF210" s="29" t="s">
        <v>609</v>
      </c>
    </row>
    <row r="211" spans="1:32">
      <c r="A211" s="29">
        <f t="shared" si="3"/>
        <v>210</v>
      </c>
      <c r="B211" s="29" t="s">
        <v>1139</v>
      </c>
      <c r="C211" s="29" t="s">
        <v>45</v>
      </c>
      <c r="D211" s="31" t="s">
        <v>1140</v>
      </c>
      <c r="E211" s="31" t="s">
        <v>45</v>
      </c>
      <c r="F211" s="29" t="s">
        <v>368</v>
      </c>
      <c r="G211" s="29" t="s">
        <v>520</v>
      </c>
      <c r="H211" s="29" t="s">
        <v>521</v>
      </c>
      <c r="I211" s="29" t="s">
        <v>522</v>
      </c>
      <c r="J211" s="29" t="s">
        <v>1141</v>
      </c>
      <c r="K211" s="29" t="s">
        <v>1142</v>
      </c>
      <c r="L211" s="30" t="s">
        <v>85</v>
      </c>
      <c r="M211" s="30" t="s">
        <v>55</v>
      </c>
      <c r="N211" s="30" t="s">
        <v>56</v>
      </c>
      <c r="O211" s="30" t="s">
        <v>57</v>
      </c>
      <c r="P211" s="29">
        <v>5342</v>
      </c>
      <c r="Q211" s="29" t="s">
        <v>1143</v>
      </c>
      <c r="R211" s="32">
        <v>45556</v>
      </c>
      <c r="V211" s="32">
        <v>45556</v>
      </c>
      <c r="W211" s="29" t="s">
        <v>101</v>
      </c>
      <c r="Y211" s="32">
        <v>45557</v>
      </c>
      <c r="Z211" s="32" t="s">
        <v>100</v>
      </c>
      <c r="AB211" s="32" t="s">
        <v>28</v>
      </c>
      <c r="AC211" s="32" t="s">
        <v>28</v>
      </c>
      <c r="AD211" s="32" t="s">
        <v>28</v>
      </c>
      <c r="AE211" s="29" t="s">
        <v>557</v>
      </c>
      <c r="AF211" s="29" t="s">
        <v>609</v>
      </c>
    </row>
    <row r="212" spans="1:32">
      <c r="A212" s="29">
        <f t="shared" si="3"/>
        <v>211</v>
      </c>
      <c r="B212" s="29" t="s">
        <v>1145</v>
      </c>
      <c r="C212" s="29" t="s">
        <v>45</v>
      </c>
      <c r="D212" s="29" t="s">
        <v>1146</v>
      </c>
      <c r="E212" s="31" t="s">
        <v>45</v>
      </c>
      <c r="F212" s="29" t="s">
        <v>368</v>
      </c>
      <c r="G212" s="29" t="s">
        <v>520</v>
      </c>
      <c r="H212" s="29" t="s">
        <v>521</v>
      </c>
      <c r="I212" s="29" t="s">
        <v>522</v>
      </c>
      <c r="J212" s="29" t="s">
        <v>1148</v>
      </c>
      <c r="K212" s="29" t="s">
        <v>1149</v>
      </c>
      <c r="L212" s="30" t="s">
        <v>85</v>
      </c>
      <c r="M212" s="30" t="s">
        <v>55</v>
      </c>
      <c r="N212" s="30" t="s">
        <v>56</v>
      </c>
      <c r="O212" s="30" t="s">
        <v>57</v>
      </c>
      <c r="P212" s="29">
        <v>5341</v>
      </c>
      <c r="Q212" s="29" t="s">
        <v>1150</v>
      </c>
      <c r="R212" s="32">
        <v>45556</v>
      </c>
      <c r="V212" s="32">
        <v>45556</v>
      </c>
      <c r="W212" s="29" t="s">
        <v>101</v>
      </c>
      <c r="Y212" s="32">
        <v>45563</v>
      </c>
      <c r="Z212" s="32" t="s">
        <v>100</v>
      </c>
      <c r="AB212" s="32" t="s">
        <v>28</v>
      </c>
      <c r="AC212" s="32" t="s">
        <v>28</v>
      </c>
      <c r="AD212" s="32" t="s">
        <v>28</v>
      </c>
      <c r="AE212" s="29" t="s">
        <v>557</v>
      </c>
      <c r="AF212" s="29" t="s">
        <v>609</v>
      </c>
    </row>
    <row r="213" spans="1:32">
      <c r="A213" s="29">
        <f t="shared" si="3"/>
        <v>212</v>
      </c>
      <c r="B213" s="29" t="s">
        <v>1144</v>
      </c>
      <c r="C213" s="29" t="s">
        <v>45</v>
      </c>
      <c r="D213" s="29" t="s">
        <v>1147</v>
      </c>
      <c r="E213" s="31" t="s">
        <v>45</v>
      </c>
      <c r="F213" s="29" t="s">
        <v>368</v>
      </c>
      <c r="G213" s="29" t="s">
        <v>520</v>
      </c>
      <c r="H213" s="29" t="s">
        <v>521</v>
      </c>
      <c r="I213" s="29" t="s">
        <v>522</v>
      </c>
      <c r="J213" s="29" t="s">
        <v>1151</v>
      </c>
      <c r="K213" s="29" t="s">
        <v>1152</v>
      </c>
      <c r="L213" s="30" t="s">
        <v>85</v>
      </c>
      <c r="M213" s="30" t="s">
        <v>55</v>
      </c>
      <c r="N213" s="30" t="s">
        <v>56</v>
      </c>
      <c r="O213" s="30" t="s">
        <v>57</v>
      </c>
      <c r="P213" s="29">
        <v>5341</v>
      </c>
      <c r="Q213" s="29" t="s">
        <v>1153</v>
      </c>
      <c r="R213" s="32">
        <v>45556</v>
      </c>
      <c r="V213" s="32">
        <v>45556</v>
      </c>
      <c r="W213" s="29" t="s">
        <v>101</v>
      </c>
      <c r="Y213" s="32">
        <v>45562</v>
      </c>
      <c r="Z213" s="32" t="s">
        <v>100</v>
      </c>
      <c r="AB213" s="32" t="s">
        <v>28</v>
      </c>
      <c r="AC213" s="32" t="s">
        <v>28</v>
      </c>
      <c r="AD213" s="32" t="s">
        <v>28</v>
      </c>
      <c r="AE213" s="29" t="s">
        <v>557</v>
      </c>
      <c r="AF213" s="29" t="s">
        <v>609</v>
      </c>
    </row>
    <row r="214" spans="1:32">
      <c r="A214" s="29">
        <f t="shared" si="3"/>
        <v>213</v>
      </c>
      <c r="B214" s="29" t="s">
        <v>1154</v>
      </c>
      <c r="C214" s="29" t="s">
        <v>45</v>
      </c>
      <c r="D214" s="31" t="s">
        <v>1155</v>
      </c>
      <c r="E214" s="31" t="s">
        <v>45</v>
      </c>
      <c r="F214" s="29" t="s">
        <v>368</v>
      </c>
      <c r="G214" s="29" t="s">
        <v>520</v>
      </c>
      <c r="H214" s="29" t="s">
        <v>521</v>
      </c>
      <c r="I214" s="29" t="s">
        <v>522</v>
      </c>
      <c r="J214" s="29" t="s">
        <v>1156</v>
      </c>
      <c r="K214" s="29" t="s">
        <v>1157</v>
      </c>
      <c r="L214" s="30" t="s">
        <v>85</v>
      </c>
      <c r="M214" s="30" t="s">
        <v>55</v>
      </c>
      <c r="N214" s="30" t="s">
        <v>56</v>
      </c>
      <c r="O214" s="30" t="s">
        <v>57</v>
      </c>
      <c r="P214" s="29">
        <v>5341</v>
      </c>
      <c r="Q214" s="29" t="s">
        <v>1158</v>
      </c>
      <c r="R214" s="32">
        <v>45556</v>
      </c>
      <c r="V214" s="32">
        <v>45556</v>
      </c>
      <c r="W214" s="29" t="s">
        <v>101</v>
      </c>
      <c r="Y214" s="32">
        <v>45568</v>
      </c>
      <c r="Z214" s="32" t="s">
        <v>100</v>
      </c>
      <c r="AB214" s="32" t="s">
        <v>28</v>
      </c>
      <c r="AC214" s="32" t="s">
        <v>28</v>
      </c>
      <c r="AD214" s="32" t="s">
        <v>28</v>
      </c>
      <c r="AE214" s="29" t="s">
        <v>557</v>
      </c>
      <c r="AF214" s="29" t="s">
        <v>609</v>
      </c>
    </row>
    <row r="215" spans="1:32">
      <c r="A215" s="29">
        <f t="shared" si="3"/>
        <v>214</v>
      </c>
      <c r="B215" s="29" t="s">
        <v>1162</v>
      </c>
      <c r="C215" s="29" t="s">
        <v>45</v>
      </c>
      <c r="D215" s="31" t="s">
        <v>1164</v>
      </c>
      <c r="E215" s="31" t="s">
        <v>45</v>
      </c>
      <c r="F215" s="29" t="s">
        <v>368</v>
      </c>
      <c r="G215" s="29" t="s">
        <v>520</v>
      </c>
      <c r="H215" s="43" t="s">
        <v>521</v>
      </c>
      <c r="I215" s="43" t="s">
        <v>522</v>
      </c>
      <c r="J215" s="43" t="s">
        <v>1166</v>
      </c>
      <c r="K215" s="43" t="s">
        <v>1167</v>
      </c>
      <c r="L215" s="30" t="s">
        <v>85</v>
      </c>
      <c r="M215" s="30" t="s">
        <v>55</v>
      </c>
      <c r="N215" s="30" t="s">
        <v>56</v>
      </c>
      <c r="O215" s="30" t="s">
        <v>57</v>
      </c>
      <c r="P215" s="43">
        <v>5341</v>
      </c>
      <c r="Q215" s="29" t="s">
        <v>1168</v>
      </c>
      <c r="R215" s="32">
        <v>45558</v>
      </c>
      <c r="V215" s="32">
        <v>45558</v>
      </c>
      <c r="W215" s="29" t="s">
        <v>101</v>
      </c>
      <c r="Y215" s="32">
        <v>45569</v>
      </c>
      <c r="Z215" s="32" t="s">
        <v>100</v>
      </c>
      <c r="AB215" s="32" t="s">
        <v>28</v>
      </c>
      <c r="AC215" s="32" t="s">
        <v>28</v>
      </c>
      <c r="AD215" s="32" t="s">
        <v>28</v>
      </c>
      <c r="AE215" s="29" t="s">
        <v>557</v>
      </c>
      <c r="AF215" s="29" t="s">
        <v>609</v>
      </c>
    </row>
    <row r="216" spans="1:32">
      <c r="A216" s="29">
        <f t="shared" si="3"/>
        <v>215</v>
      </c>
      <c r="B216" s="29" t="s">
        <v>1163</v>
      </c>
      <c r="C216" s="29" t="s">
        <v>45</v>
      </c>
      <c r="D216" s="31" t="s">
        <v>1165</v>
      </c>
      <c r="E216" s="31" t="s">
        <v>45</v>
      </c>
      <c r="F216" s="29" t="s">
        <v>368</v>
      </c>
      <c r="G216" s="29" t="s">
        <v>520</v>
      </c>
      <c r="H216" s="43" t="s">
        <v>521</v>
      </c>
      <c r="I216" s="43" t="s">
        <v>524</v>
      </c>
      <c r="J216" s="43" t="s">
        <v>1169</v>
      </c>
      <c r="K216" s="43" t="s">
        <v>1170</v>
      </c>
      <c r="L216" s="30" t="s">
        <v>85</v>
      </c>
      <c r="M216" s="30" t="s">
        <v>55</v>
      </c>
      <c r="N216" s="30" t="s">
        <v>56</v>
      </c>
      <c r="O216" s="30" t="s">
        <v>57</v>
      </c>
      <c r="P216" s="43">
        <v>5341</v>
      </c>
      <c r="Q216" s="29" t="s">
        <v>1171</v>
      </c>
      <c r="R216" s="32">
        <v>45558</v>
      </c>
      <c r="V216" s="32">
        <v>45558</v>
      </c>
      <c r="W216" s="29" t="s">
        <v>101</v>
      </c>
      <c r="Y216" s="32">
        <v>45559</v>
      </c>
      <c r="Z216" s="32" t="s">
        <v>100</v>
      </c>
      <c r="AB216" s="32" t="s">
        <v>28</v>
      </c>
      <c r="AC216" s="32" t="s">
        <v>28</v>
      </c>
      <c r="AD216" s="32" t="s">
        <v>28</v>
      </c>
      <c r="AE216" s="29" t="s">
        <v>557</v>
      </c>
      <c r="AF216" s="29" t="s">
        <v>609</v>
      </c>
    </row>
    <row r="217" spans="1:32">
      <c r="A217" s="29">
        <f t="shared" si="3"/>
        <v>216</v>
      </c>
      <c r="B217" s="29" t="s">
        <v>1174</v>
      </c>
      <c r="C217" s="29" t="s">
        <v>45</v>
      </c>
      <c r="D217" s="29" t="s">
        <v>1175</v>
      </c>
      <c r="E217" s="29" t="s">
        <v>1176</v>
      </c>
      <c r="F217" s="29" t="s">
        <v>368</v>
      </c>
      <c r="G217" s="29" t="s">
        <v>523</v>
      </c>
      <c r="H217" s="29" t="s">
        <v>521</v>
      </c>
      <c r="I217" s="29" t="s">
        <v>522</v>
      </c>
      <c r="J217" s="29" t="s">
        <v>1177</v>
      </c>
      <c r="K217" s="29" t="s">
        <v>1178</v>
      </c>
      <c r="L217" s="30" t="s">
        <v>85</v>
      </c>
      <c r="M217" s="30" t="s">
        <v>55</v>
      </c>
      <c r="N217" s="30" t="s">
        <v>56</v>
      </c>
      <c r="O217" s="30" t="s">
        <v>57</v>
      </c>
      <c r="P217" s="29">
        <v>5342</v>
      </c>
      <c r="Q217" s="29" t="s">
        <v>1179</v>
      </c>
      <c r="R217" s="32">
        <v>45559</v>
      </c>
      <c r="V217" s="32">
        <v>45559</v>
      </c>
      <c r="W217" s="29" t="s">
        <v>101</v>
      </c>
      <c r="Y217" s="32">
        <v>45560</v>
      </c>
      <c r="Z217" s="32" t="s">
        <v>100</v>
      </c>
      <c r="AB217" s="32" t="s">
        <v>28</v>
      </c>
      <c r="AC217" s="32" t="s">
        <v>28</v>
      </c>
      <c r="AD217" s="32" t="s">
        <v>28</v>
      </c>
      <c r="AE217" s="29" t="s">
        <v>557</v>
      </c>
      <c r="AF217" s="29" t="s">
        <v>609</v>
      </c>
    </row>
    <row r="218" spans="1:32">
      <c r="A218" s="29">
        <f t="shared" si="3"/>
        <v>217</v>
      </c>
      <c r="B218" s="29" t="s">
        <v>1180</v>
      </c>
      <c r="C218" s="29" t="s">
        <v>45</v>
      </c>
      <c r="D218" s="29" t="s">
        <v>1181</v>
      </c>
      <c r="E218" s="29" t="s">
        <v>323</v>
      </c>
      <c r="F218" s="29" t="s">
        <v>368</v>
      </c>
      <c r="G218" s="29" t="s">
        <v>520</v>
      </c>
      <c r="H218" s="29" t="s">
        <v>521</v>
      </c>
      <c r="I218" s="29" t="s">
        <v>524</v>
      </c>
      <c r="J218" s="29" t="s">
        <v>1183</v>
      </c>
      <c r="K218" s="29" t="s">
        <v>1182</v>
      </c>
      <c r="L218" s="30" t="s">
        <v>85</v>
      </c>
      <c r="M218" s="30" t="s">
        <v>55</v>
      </c>
      <c r="N218" s="30" t="s">
        <v>56</v>
      </c>
      <c r="O218" s="30" t="s">
        <v>57</v>
      </c>
      <c r="P218" s="29">
        <v>5342</v>
      </c>
      <c r="Q218" s="29" t="s">
        <v>1184</v>
      </c>
      <c r="R218" s="32">
        <v>45560</v>
      </c>
      <c r="V218" s="32">
        <v>45560</v>
      </c>
      <c r="W218" s="29" t="s">
        <v>101</v>
      </c>
      <c r="Y218" s="32">
        <v>45562</v>
      </c>
      <c r="Z218" s="32" t="s">
        <v>100</v>
      </c>
      <c r="AB218" s="32" t="s">
        <v>28</v>
      </c>
      <c r="AC218" s="32" t="s">
        <v>28</v>
      </c>
      <c r="AD218" s="32" t="s">
        <v>28</v>
      </c>
      <c r="AE218" s="29" t="s">
        <v>557</v>
      </c>
      <c r="AF218" s="29" t="s">
        <v>609</v>
      </c>
    </row>
    <row r="219" spans="1:32">
      <c r="A219" s="29">
        <f t="shared" si="3"/>
        <v>218</v>
      </c>
      <c r="B219" s="29" t="s">
        <v>1185</v>
      </c>
      <c r="C219" s="29" t="s">
        <v>45</v>
      </c>
      <c r="D219" s="29" t="s">
        <v>1186</v>
      </c>
      <c r="E219" s="29" t="s">
        <v>323</v>
      </c>
      <c r="F219" s="29" t="s">
        <v>368</v>
      </c>
      <c r="G219" s="29" t="s">
        <v>520</v>
      </c>
      <c r="H219" s="29" t="s">
        <v>521</v>
      </c>
      <c r="I219" s="29" t="s">
        <v>522</v>
      </c>
      <c r="J219" s="29" t="s">
        <v>1187</v>
      </c>
      <c r="K219" s="29" t="s">
        <v>1188</v>
      </c>
      <c r="L219" s="30" t="s">
        <v>85</v>
      </c>
      <c r="M219" s="30" t="s">
        <v>55</v>
      </c>
      <c r="N219" s="30" t="s">
        <v>56</v>
      </c>
      <c r="O219" s="30" t="s">
        <v>57</v>
      </c>
      <c r="P219" s="29">
        <v>5342</v>
      </c>
      <c r="Q219" s="29" t="s">
        <v>1193</v>
      </c>
      <c r="R219" s="32">
        <v>45561</v>
      </c>
      <c r="V219" s="32">
        <v>45561</v>
      </c>
      <c r="W219" s="29" t="s">
        <v>101</v>
      </c>
      <c r="Y219" s="32">
        <v>45573</v>
      </c>
      <c r="Z219" s="32" t="s">
        <v>100</v>
      </c>
      <c r="AB219" s="32" t="s">
        <v>28</v>
      </c>
      <c r="AC219" s="32" t="s">
        <v>28</v>
      </c>
      <c r="AD219" s="32" t="s">
        <v>28</v>
      </c>
      <c r="AE219" s="29" t="s">
        <v>557</v>
      </c>
      <c r="AF219" s="29" t="s">
        <v>609</v>
      </c>
    </row>
    <row r="220" spans="1:32">
      <c r="A220" s="29">
        <f t="shared" si="3"/>
        <v>219</v>
      </c>
      <c r="B220" s="45" t="s">
        <v>1189</v>
      </c>
      <c r="C220" s="29" t="s">
        <v>45</v>
      </c>
      <c r="D220" s="45" t="s">
        <v>1190</v>
      </c>
      <c r="E220" s="45" t="s">
        <v>1176</v>
      </c>
      <c r="F220" s="29" t="s">
        <v>368</v>
      </c>
      <c r="G220" s="29" t="s">
        <v>523</v>
      </c>
      <c r="H220" s="29" t="s">
        <v>521</v>
      </c>
      <c r="I220" s="45" t="s">
        <v>524</v>
      </c>
      <c r="J220" s="47" t="s">
        <v>1191</v>
      </c>
      <c r="K220" s="47" t="s">
        <v>1192</v>
      </c>
      <c r="L220" s="30" t="s">
        <v>85</v>
      </c>
      <c r="M220" s="30" t="s">
        <v>55</v>
      </c>
      <c r="N220" s="30" t="s">
        <v>56</v>
      </c>
      <c r="O220" s="30" t="s">
        <v>57</v>
      </c>
      <c r="P220" s="29">
        <v>5342</v>
      </c>
      <c r="Q220" s="29" t="s">
        <v>1194</v>
      </c>
      <c r="R220" s="32">
        <v>45562</v>
      </c>
      <c r="V220" s="32">
        <v>45562</v>
      </c>
      <c r="W220" s="29" t="s">
        <v>101</v>
      </c>
      <c r="Y220" s="32">
        <v>45566</v>
      </c>
      <c r="Z220" s="32" t="s">
        <v>100</v>
      </c>
      <c r="AB220" s="32" t="s">
        <v>28</v>
      </c>
      <c r="AC220" s="32" t="s">
        <v>28</v>
      </c>
      <c r="AD220" s="32" t="s">
        <v>28</v>
      </c>
      <c r="AE220" s="29" t="s">
        <v>557</v>
      </c>
      <c r="AF220" s="29" t="s">
        <v>609</v>
      </c>
    </row>
    <row r="221" spans="1:32">
      <c r="A221" s="29">
        <f t="shared" si="3"/>
        <v>220</v>
      </c>
      <c r="B221" s="29" t="s">
        <v>1201</v>
      </c>
      <c r="C221" s="29" t="s">
        <v>45</v>
      </c>
      <c r="D221" s="29" t="s">
        <v>1202</v>
      </c>
      <c r="E221" s="29" t="s">
        <v>323</v>
      </c>
      <c r="F221" s="29" t="s">
        <v>368</v>
      </c>
      <c r="G221" s="29" t="s">
        <v>520</v>
      </c>
      <c r="H221" s="29" t="s">
        <v>521</v>
      </c>
      <c r="I221" s="29" t="s">
        <v>522</v>
      </c>
      <c r="J221" s="29" t="s">
        <v>1204</v>
      </c>
      <c r="K221" s="29" t="s">
        <v>1203</v>
      </c>
      <c r="L221" s="30" t="s">
        <v>85</v>
      </c>
      <c r="M221" s="30" t="s">
        <v>55</v>
      </c>
      <c r="N221" s="30" t="s">
        <v>56</v>
      </c>
      <c r="O221" s="30" t="s">
        <v>57</v>
      </c>
      <c r="P221" s="29">
        <v>5342</v>
      </c>
      <c r="Q221" s="29" t="s">
        <v>1211</v>
      </c>
      <c r="R221" s="32">
        <v>45566</v>
      </c>
      <c r="V221" s="32">
        <v>45566</v>
      </c>
      <c r="W221" s="29" t="s">
        <v>101</v>
      </c>
      <c r="Y221" s="32">
        <v>45570</v>
      </c>
      <c r="Z221" s="32" t="s">
        <v>100</v>
      </c>
      <c r="AB221" s="32" t="s">
        <v>28</v>
      </c>
      <c r="AC221" s="32" t="s">
        <v>28</v>
      </c>
      <c r="AD221" s="32" t="s">
        <v>28</v>
      </c>
      <c r="AE221" s="29" t="s">
        <v>557</v>
      </c>
      <c r="AF221" s="29" t="s">
        <v>609</v>
      </c>
    </row>
    <row r="222" spans="1:32">
      <c r="A222" s="29">
        <f t="shared" si="3"/>
        <v>221</v>
      </c>
      <c r="B222" s="29" t="s">
        <v>1199</v>
      </c>
      <c r="C222" s="29" t="s">
        <v>45</v>
      </c>
      <c r="D222" s="29" t="s">
        <v>1200</v>
      </c>
      <c r="E222" s="29" t="s">
        <v>323</v>
      </c>
      <c r="F222" s="29" t="s">
        <v>368</v>
      </c>
      <c r="G222" s="29" t="s">
        <v>520</v>
      </c>
      <c r="H222" s="29" t="s">
        <v>521</v>
      </c>
      <c r="I222" s="29" t="s">
        <v>522</v>
      </c>
      <c r="J222" s="29" t="s">
        <v>1205</v>
      </c>
      <c r="K222" s="29" t="s">
        <v>1206</v>
      </c>
      <c r="L222" s="30" t="s">
        <v>85</v>
      </c>
      <c r="M222" s="30" t="s">
        <v>55</v>
      </c>
      <c r="N222" s="30" t="s">
        <v>56</v>
      </c>
      <c r="O222" s="30" t="s">
        <v>57</v>
      </c>
      <c r="P222" s="29">
        <v>5342</v>
      </c>
      <c r="Q222" s="29" t="s">
        <v>1212</v>
      </c>
      <c r="R222" s="32">
        <v>45568</v>
      </c>
      <c r="V222" s="32">
        <v>45568</v>
      </c>
      <c r="W222" s="29" t="s">
        <v>101</v>
      </c>
      <c r="Y222" s="32">
        <v>45572</v>
      </c>
      <c r="Z222" s="32" t="s">
        <v>100</v>
      </c>
      <c r="AB222" s="32" t="s">
        <v>28</v>
      </c>
      <c r="AC222" s="32" t="s">
        <v>28</v>
      </c>
      <c r="AD222" s="32" t="s">
        <v>28</v>
      </c>
      <c r="AE222" s="29" t="s">
        <v>557</v>
      </c>
      <c r="AF222" s="29" t="s">
        <v>609</v>
      </c>
    </row>
    <row r="223" spans="1:32">
      <c r="A223" s="29">
        <f t="shared" si="3"/>
        <v>222</v>
      </c>
      <c r="B223" s="29" t="s">
        <v>1197</v>
      </c>
      <c r="C223" s="29" t="s">
        <v>45</v>
      </c>
      <c r="D223" s="29" t="s">
        <v>1198</v>
      </c>
      <c r="E223" s="29" t="s">
        <v>323</v>
      </c>
      <c r="F223" s="29" t="s">
        <v>368</v>
      </c>
      <c r="G223" s="29" t="s">
        <v>520</v>
      </c>
      <c r="H223" s="29" t="s">
        <v>521</v>
      </c>
      <c r="I223" s="29" t="s">
        <v>524</v>
      </c>
      <c r="J223" s="29" t="s">
        <v>1207</v>
      </c>
      <c r="K223" s="29" t="s">
        <v>1208</v>
      </c>
      <c r="L223" s="30" t="s">
        <v>85</v>
      </c>
      <c r="M223" s="30" t="s">
        <v>55</v>
      </c>
      <c r="N223" s="30" t="s">
        <v>56</v>
      </c>
      <c r="O223" s="30" t="s">
        <v>57</v>
      </c>
      <c r="P223" s="29">
        <v>5342</v>
      </c>
      <c r="Q223" s="29" t="s">
        <v>1214</v>
      </c>
      <c r="R223" s="32">
        <v>45568</v>
      </c>
      <c r="V223" s="32">
        <v>45568</v>
      </c>
      <c r="W223" s="29" t="s">
        <v>101</v>
      </c>
      <c r="Y223" s="32" t="s">
        <v>28</v>
      </c>
      <c r="Z223" s="32" t="s">
        <v>28</v>
      </c>
      <c r="AA223" s="29" t="s">
        <v>649</v>
      </c>
      <c r="AB223" s="32" t="s">
        <v>28</v>
      </c>
      <c r="AC223" s="32" t="s">
        <v>28</v>
      </c>
      <c r="AD223" s="32" t="s">
        <v>28</v>
      </c>
      <c r="AE223" s="29" t="s">
        <v>557</v>
      </c>
      <c r="AF223" s="29" t="s">
        <v>609</v>
      </c>
    </row>
    <row r="224" spans="1:32">
      <c r="A224" s="29">
        <f t="shared" si="3"/>
        <v>223</v>
      </c>
      <c r="B224" s="29" t="s">
        <v>1195</v>
      </c>
      <c r="C224" s="29" t="s">
        <v>45</v>
      </c>
      <c r="D224" s="29" t="s">
        <v>1196</v>
      </c>
      <c r="E224" s="29" t="s">
        <v>323</v>
      </c>
      <c r="F224" s="29" t="s">
        <v>368</v>
      </c>
      <c r="G224" s="29" t="s">
        <v>520</v>
      </c>
      <c r="H224" s="29" t="s">
        <v>521</v>
      </c>
      <c r="I224" s="29" t="s">
        <v>524</v>
      </c>
      <c r="J224" s="29" t="s">
        <v>1209</v>
      </c>
      <c r="K224" s="29" t="s">
        <v>1210</v>
      </c>
      <c r="L224" s="30" t="s">
        <v>85</v>
      </c>
      <c r="M224" s="30" t="s">
        <v>55</v>
      </c>
      <c r="N224" s="30" t="s">
        <v>56</v>
      </c>
      <c r="O224" s="30" t="s">
        <v>57</v>
      </c>
      <c r="P224" s="29">
        <v>5342</v>
      </c>
      <c r="Q224" s="29" t="s">
        <v>1213</v>
      </c>
      <c r="R224" s="32">
        <v>45568</v>
      </c>
      <c r="V224" s="32">
        <v>45568</v>
      </c>
      <c r="W224" s="29" t="s">
        <v>101</v>
      </c>
      <c r="Y224" s="32">
        <v>45573</v>
      </c>
      <c r="Z224" s="32" t="s">
        <v>100</v>
      </c>
      <c r="AB224" s="32" t="s">
        <v>28</v>
      </c>
      <c r="AC224" s="32" t="s">
        <v>28</v>
      </c>
      <c r="AD224" s="32" t="s">
        <v>28</v>
      </c>
      <c r="AE224" s="29" t="s">
        <v>557</v>
      </c>
      <c r="AF224" s="29" t="s">
        <v>609</v>
      </c>
    </row>
    <row r="225" spans="1:32">
      <c r="A225" s="29">
        <f t="shared" si="3"/>
        <v>224</v>
      </c>
      <c r="B225" s="29" t="s">
        <v>1215</v>
      </c>
      <c r="C225" s="29" t="s">
        <v>45</v>
      </c>
      <c r="D225" s="31" t="s">
        <v>1216</v>
      </c>
      <c r="E225" s="31" t="s">
        <v>45</v>
      </c>
      <c r="F225" s="29" t="s">
        <v>368</v>
      </c>
      <c r="G225" s="29" t="s">
        <v>520</v>
      </c>
      <c r="H225" s="29" t="s">
        <v>521</v>
      </c>
      <c r="I225" s="29" t="s">
        <v>524</v>
      </c>
      <c r="J225" s="43" t="s">
        <v>1217</v>
      </c>
      <c r="K225" s="43" t="s">
        <v>1218</v>
      </c>
      <c r="L225" s="30" t="s">
        <v>85</v>
      </c>
      <c r="M225" s="30" t="s">
        <v>55</v>
      </c>
      <c r="N225" s="30" t="s">
        <v>56</v>
      </c>
      <c r="O225" s="30" t="s">
        <v>57</v>
      </c>
      <c r="P225" s="29">
        <v>5341</v>
      </c>
      <c r="Q225" s="29" t="s">
        <v>1219</v>
      </c>
      <c r="V225" s="32">
        <v>45573</v>
      </c>
      <c r="W225" s="29" t="s">
        <v>101</v>
      </c>
      <c r="Y225" s="32" t="s">
        <v>28</v>
      </c>
      <c r="Z225" s="32" t="s">
        <v>28</v>
      </c>
      <c r="AA225" s="29" t="s">
        <v>649</v>
      </c>
      <c r="AB225" s="32" t="s">
        <v>28</v>
      </c>
      <c r="AC225" s="32" t="s">
        <v>28</v>
      </c>
      <c r="AD225" s="32" t="s">
        <v>28</v>
      </c>
      <c r="AE225" s="29" t="s">
        <v>557</v>
      </c>
      <c r="AF225" s="29" t="s">
        <v>609</v>
      </c>
    </row>
    <row r="226" spans="1:32">
      <c r="A226" s="29">
        <f t="shared" si="3"/>
        <v>225</v>
      </c>
      <c r="B226" s="29" t="s">
        <v>1220</v>
      </c>
      <c r="C226" s="29" t="s">
        <v>45</v>
      </c>
      <c r="D226" s="29" t="s">
        <v>1221</v>
      </c>
      <c r="E226" s="29" t="s">
        <v>251</v>
      </c>
      <c r="F226" s="29" t="s">
        <v>368</v>
      </c>
      <c r="G226" s="29" t="s">
        <v>525</v>
      </c>
      <c r="H226" s="29" t="s">
        <v>521</v>
      </c>
      <c r="I226" s="29" t="s">
        <v>522</v>
      </c>
      <c r="J226" s="29" t="s">
        <v>1222</v>
      </c>
      <c r="K226" s="29" t="s">
        <v>1223</v>
      </c>
      <c r="L226" s="30" t="s">
        <v>85</v>
      </c>
      <c r="M226" s="30" t="s">
        <v>55</v>
      </c>
      <c r="N226" s="30" t="s">
        <v>56</v>
      </c>
      <c r="O226" s="30" t="s">
        <v>57</v>
      </c>
      <c r="P226" s="29">
        <v>5342</v>
      </c>
      <c r="Q226" s="29" t="s">
        <v>1241</v>
      </c>
      <c r="V226" s="32">
        <v>45574</v>
      </c>
      <c r="W226" s="29" t="s">
        <v>101</v>
      </c>
      <c r="Y226" s="32">
        <v>45584</v>
      </c>
      <c r="Z226" s="32" t="s">
        <v>100</v>
      </c>
      <c r="AB226" s="32" t="s">
        <v>28</v>
      </c>
      <c r="AC226" s="32" t="s">
        <v>28</v>
      </c>
      <c r="AD226" s="32" t="s">
        <v>28</v>
      </c>
      <c r="AE226" s="29" t="s">
        <v>776</v>
      </c>
      <c r="AF226" s="29" t="s">
        <v>609</v>
      </c>
    </row>
    <row r="227" spans="1:32">
      <c r="A227" s="29">
        <f t="shared" si="3"/>
        <v>226</v>
      </c>
      <c r="B227" s="29" t="s">
        <v>1224</v>
      </c>
      <c r="C227" s="29" t="s">
        <v>45</v>
      </c>
      <c r="D227" s="29" t="s">
        <v>1225</v>
      </c>
      <c r="E227" s="29" t="s">
        <v>251</v>
      </c>
      <c r="F227" s="29" t="s">
        <v>368</v>
      </c>
      <c r="G227" s="29" t="s">
        <v>525</v>
      </c>
      <c r="H227" s="29" t="s">
        <v>521</v>
      </c>
      <c r="I227" s="29" t="s">
        <v>524</v>
      </c>
      <c r="J227" s="29" t="s">
        <v>1226</v>
      </c>
      <c r="K227" s="29" t="s">
        <v>1227</v>
      </c>
      <c r="L227" s="30" t="s">
        <v>85</v>
      </c>
      <c r="M227" s="30" t="s">
        <v>55</v>
      </c>
      <c r="N227" s="30" t="s">
        <v>56</v>
      </c>
      <c r="O227" s="30" t="s">
        <v>57</v>
      </c>
      <c r="P227" s="29">
        <v>5342</v>
      </c>
      <c r="Q227" s="29" t="s">
        <v>1240</v>
      </c>
      <c r="V227" s="32">
        <v>45574</v>
      </c>
      <c r="W227" s="29" t="s">
        <v>101</v>
      </c>
      <c r="Y227" s="32" t="s">
        <v>28</v>
      </c>
      <c r="Z227" s="32" t="s">
        <v>28</v>
      </c>
      <c r="AA227" s="29" t="s">
        <v>649</v>
      </c>
      <c r="AB227" s="32" t="s">
        <v>28</v>
      </c>
      <c r="AC227" s="32" t="s">
        <v>28</v>
      </c>
      <c r="AD227" s="32" t="s">
        <v>28</v>
      </c>
      <c r="AE227" s="29" t="s">
        <v>776</v>
      </c>
      <c r="AF227" s="29" t="s">
        <v>609</v>
      </c>
    </row>
    <row r="228" spans="1:32">
      <c r="A228" s="29">
        <f t="shared" si="3"/>
        <v>227</v>
      </c>
      <c r="B228" s="29" t="s">
        <v>1228</v>
      </c>
      <c r="C228" s="31" t="s">
        <v>45</v>
      </c>
      <c r="D228" s="31" t="s">
        <v>1229</v>
      </c>
      <c r="E228" s="31" t="s">
        <v>251</v>
      </c>
      <c r="F228" s="29" t="s">
        <v>368</v>
      </c>
      <c r="G228" s="29" t="s">
        <v>525</v>
      </c>
      <c r="H228" s="29" t="s">
        <v>521</v>
      </c>
      <c r="I228" s="43" t="s">
        <v>522</v>
      </c>
      <c r="J228" s="43" t="s">
        <v>1230</v>
      </c>
      <c r="K228" s="43" t="s">
        <v>1231</v>
      </c>
      <c r="L228" s="30" t="s">
        <v>85</v>
      </c>
      <c r="M228" s="30" t="s">
        <v>55</v>
      </c>
      <c r="N228" s="30" t="s">
        <v>56</v>
      </c>
      <c r="O228" s="30" t="s">
        <v>57</v>
      </c>
      <c r="P228" s="43">
        <v>5341</v>
      </c>
      <c r="Q228" s="43" t="s">
        <v>1232</v>
      </c>
      <c r="V228" s="32">
        <v>45575</v>
      </c>
      <c r="W228" s="29" t="s">
        <v>101</v>
      </c>
      <c r="X228" s="32" t="s">
        <v>28</v>
      </c>
      <c r="Y228" s="32" t="s">
        <v>28</v>
      </c>
      <c r="Z228" s="32" t="s">
        <v>28</v>
      </c>
      <c r="AA228" s="29" t="s">
        <v>649</v>
      </c>
      <c r="AB228" s="32" t="s">
        <v>28</v>
      </c>
      <c r="AC228" s="32" t="s">
        <v>28</v>
      </c>
      <c r="AD228" s="32" t="s">
        <v>28</v>
      </c>
      <c r="AE228" s="31" t="s">
        <v>557</v>
      </c>
      <c r="AF228" s="29" t="s">
        <v>609</v>
      </c>
    </row>
  </sheetData>
  <phoneticPr fontId="29" type="noConversion"/>
  <conditionalFormatting sqref="B1:B14 B59:B61">
    <cfRule type="duplicateValues" dxfId="1168" priority="1566"/>
  </conditionalFormatting>
  <conditionalFormatting sqref="B1:B15 B59:B61">
    <cfRule type="duplicateValues" dxfId="1167" priority="1568"/>
  </conditionalFormatting>
  <conditionalFormatting sqref="B1:B41 B59:B61">
    <cfRule type="duplicateValues" dxfId="1166" priority="1570"/>
    <cfRule type="duplicateValues" dxfId="1165" priority="1571"/>
  </conditionalFormatting>
  <conditionalFormatting sqref="B1:B47 B59:B61">
    <cfRule type="duplicateValues" dxfId="1164" priority="1574"/>
  </conditionalFormatting>
  <conditionalFormatting sqref="B1:B51 B59:B61">
    <cfRule type="duplicateValues" dxfId="1163" priority="1576"/>
  </conditionalFormatting>
  <conditionalFormatting sqref="B1:B55 B59:B61">
    <cfRule type="duplicateValues" dxfId="1162" priority="1578"/>
  </conditionalFormatting>
  <conditionalFormatting sqref="B1:B56 B59:B61">
    <cfRule type="duplicateValues" dxfId="1161" priority="1580"/>
  </conditionalFormatting>
  <conditionalFormatting sqref="B1:B61">
    <cfRule type="duplicateValues" dxfId="1160" priority="1584"/>
    <cfRule type="duplicateValues" dxfId="1159" priority="1583"/>
    <cfRule type="duplicateValues" dxfId="1158" priority="1582"/>
  </conditionalFormatting>
  <conditionalFormatting sqref="B1:B82">
    <cfRule type="duplicateValues" dxfId="1157" priority="1585"/>
  </conditionalFormatting>
  <conditionalFormatting sqref="B1:B94">
    <cfRule type="duplicateValues" dxfId="1156" priority="1586"/>
  </conditionalFormatting>
  <conditionalFormatting sqref="B1:B224 B226:B227 B229:B1048576">
    <cfRule type="duplicateValues" dxfId="1155" priority="1587"/>
  </conditionalFormatting>
  <conditionalFormatting sqref="B2">
    <cfRule type="duplicateValues" dxfId="1154" priority="1593"/>
    <cfRule type="duplicateValues" dxfId="1153" priority="1596"/>
    <cfRule type="duplicateValues" dxfId="1152" priority="1592"/>
    <cfRule type="duplicateValues" dxfId="1151" priority="1591"/>
    <cfRule type="duplicateValues" dxfId="1150" priority="1590"/>
    <cfRule type="duplicateValues" dxfId="1149" priority="1594"/>
    <cfRule type="duplicateValues" dxfId="1148" priority="1595"/>
  </conditionalFormatting>
  <conditionalFormatting sqref="B3">
    <cfRule type="duplicateValues" dxfId="1147" priority="1601"/>
    <cfRule type="duplicateValues" dxfId="1146" priority="1600"/>
    <cfRule type="duplicateValues" dxfId="1145" priority="1599"/>
    <cfRule type="duplicateValues" dxfId="1144" priority="1598"/>
    <cfRule type="duplicateValues" dxfId="1143" priority="1597"/>
    <cfRule type="duplicateValues" dxfId="1142" priority="1602"/>
  </conditionalFormatting>
  <conditionalFormatting sqref="B3:B6">
    <cfRule type="duplicateValues" dxfId="1141" priority="1603"/>
  </conditionalFormatting>
  <conditionalFormatting sqref="B4">
    <cfRule type="duplicateValues" dxfId="1140" priority="1604"/>
  </conditionalFormatting>
  <conditionalFormatting sqref="B4:B6">
    <cfRule type="duplicateValues" dxfId="1139" priority="1607"/>
    <cfRule type="duplicateValues" dxfId="1138" priority="1606"/>
    <cfRule type="duplicateValues" dxfId="1137" priority="1605"/>
  </conditionalFormatting>
  <conditionalFormatting sqref="B7">
    <cfRule type="duplicateValues" dxfId="1136" priority="1611"/>
    <cfRule type="duplicateValues" dxfId="1135" priority="1610"/>
    <cfRule type="duplicateValues" dxfId="1134" priority="1609"/>
    <cfRule type="duplicateValues" dxfId="1133" priority="1608"/>
  </conditionalFormatting>
  <conditionalFormatting sqref="B8">
    <cfRule type="duplicateValues" dxfId="1132" priority="1612"/>
    <cfRule type="duplicateValues" dxfId="1131" priority="1614"/>
    <cfRule type="duplicateValues" dxfId="1130" priority="1615"/>
    <cfRule type="duplicateValues" dxfId="1129" priority="1613"/>
  </conditionalFormatting>
  <conditionalFormatting sqref="B11">
    <cfRule type="duplicateValues" dxfId="1128" priority="1616"/>
    <cfRule type="duplicateValues" dxfId="1127" priority="1617"/>
    <cfRule type="duplicateValues" dxfId="1126" priority="1618"/>
    <cfRule type="duplicateValues" dxfId="1125" priority="1619"/>
    <cfRule type="duplicateValues" dxfId="1124" priority="1620"/>
    <cfRule type="duplicateValues" dxfId="1123" priority="1621"/>
  </conditionalFormatting>
  <conditionalFormatting sqref="B12">
    <cfRule type="duplicateValues" dxfId="1122" priority="1622"/>
    <cfRule type="duplicateValues" dxfId="1121" priority="1623"/>
    <cfRule type="duplicateValues" dxfId="1120" priority="1624"/>
    <cfRule type="duplicateValues" dxfId="1119" priority="1625"/>
  </conditionalFormatting>
  <conditionalFormatting sqref="B13">
    <cfRule type="duplicateValues" dxfId="1118" priority="1626"/>
    <cfRule type="duplicateValues" dxfId="1117" priority="1630"/>
    <cfRule type="duplicateValues" dxfId="1116" priority="1627"/>
    <cfRule type="duplicateValues" dxfId="1115" priority="1628"/>
    <cfRule type="duplicateValues" dxfId="1114" priority="1629"/>
    <cfRule type="duplicateValues" dxfId="1113" priority="1631"/>
  </conditionalFormatting>
  <conditionalFormatting sqref="B14">
    <cfRule type="duplicateValues" dxfId="1112" priority="1632"/>
    <cfRule type="duplicateValues" dxfId="1111" priority="1633"/>
    <cfRule type="duplicateValues" dxfId="1110" priority="1634"/>
    <cfRule type="duplicateValues" dxfId="1109" priority="1635"/>
  </conditionalFormatting>
  <conditionalFormatting sqref="B15">
    <cfRule type="duplicateValues" dxfId="1108" priority="1638"/>
    <cfRule type="duplicateValues" dxfId="1107" priority="1639"/>
    <cfRule type="duplicateValues" dxfId="1106" priority="1637"/>
    <cfRule type="duplicateValues" dxfId="1105" priority="1636"/>
  </conditionalFormatting>
  <conditionalFormatting sqref="B16">
    <cfRule type="duplicateValues" dxfId="1104" priority="1640"/>
    <cfRule type="duplicateValues" dxfId="1103" priority="1643"/>
    <cfRule type="duplicateValues" dxfId="1102" priority="1642"/>
    <cfRule type="duplicateValues" dxfId="1101" priority="1641"/>
  </conditionalFormatting>
  <conditionalFormatting sqref="B17">
    <cfRule type="duplicateValues" dxfId="1100" priority="1647"/>
    <cfRule type="duplicateValues" dxfId="1099" priority="1646"/>
    <cfRule type="duplicateValues" dxfId="1098" priority="1645"/>
    <cfRule type="duplicateValues" dxfId="1097" priority="1644"/>
  </conditionalFormatting>
  <conditionalFormatting sqref="B19">
    <cfRule type="duplicateValues" dxfId="1096" priority="1653"/>
    <cfRule type="duplicateValues" dxfId="1095" priority="1652"/>
    <cfRule type="duplicateValues" dxfId="1094" priority="1651"/>
    <cfRule type="duplicateValues" dxfId="1093" priority="1649"/>
    <cfRule type="duplicateValues" dxfId="1092" priority="1648"/>
    <cfRule type="duplicateValues" dxfId="1091" priority="1650"/>
  </conditionalFormatting>
  <conditionalFormatting sqref="B20">
    <cfRule type="duplicateValues" dxfId="1090" priority="1654"/>
    <cfRule type="duplicateValues" dxfId="1089" priority="1655"/>
    <cfRule type="duplicateValues" dxfId="1088" priority="1656"/>
    <cfRule type="duplicateValues" dxfId="1087" priority="1657"/>
  </conditionalFormatting>
  <conditionalFormatting sqref="B21">
    <cfRule type="duplicateValues" dxfId="1086" priority="1658"/>
    <cfRule type="duplicateValues" dxfId="1085" priority="1659"/>
    <cfRule type="duplicateValues" dxfId="1084" priority="1660"/>
    <cfRule type="duplicateValues" dxfId="1083" priority="1661"/>
  </conditionalFormatting>
  <conditionalFormatting sqref="B22">
    <cfRule type="duplicateValues" dxfId="1082" priority="1665"/>
    <cfRule type="duplicateValues" dxfId="1081" priority="1662"/>
    <cfRule type="duplicateValues" dxfId="1080" priority="1663"/>
    <cfRule type="duplicateValues" dxfId="1079" priority="1664"/>
  </conditionalFormatting>
  <conditionalFormatting sqref="B24">
    <cfRule type="duplicateValues" dxfId="1078" priority="1671"/>
    <cfRule type="duplicateValues" dxfId="1077" priority="1670"/>
    <cfRule type="duplicateValues" dxfId="1076" priority="1669"/>
    <cfRule type="duplicateValues" dxfId="1075" priority="1668"/>
    <cfRule type="duplicateValues" dxfId="1074" priority="1667"/>
    <cfRule type="duplicateValues" dxfId="1073" priority="1666"/>
  </conditionalFormatting>
  <conditionalFormatting sqref="B25">
    <cfRule type="duplicateValues" dxfId="1072" priority="1674"/>
    <cfRule type="duplicateValues" dxfId="1071" priority="1677"/>
    <cfRule type="duplicateValues" dxfId="1070" priority="1676"/>
    <cfRule type="duplicateValues" dxfId="1069" priority="1675"/>
    <cfRule type="duplicateValues" dxfId="1068" priority="1673"/>
    <cfRule type="duplicateValues" dxfId="1067" priority="1672"/>
  </conditionalFormatting>
  <conditionalFormatting sqref="B26:B27">
    <cfRule type="duplicateValues" dxfId="1066" priority="1681"/>
    <cfRule type="duplicateValues" dxfId="1065" priority="1682"/>
    <cfRule type="duplicateValues" dxfId="1064" priority="1680"/>
    <cfRule type="duplicateValues" dxfId="1063" priority="1679"/>
    <cfRule type="duplicateValues" dxfId="1062" priority="1678"/>
  </conditionalFormatting>
  <conditionalFormatting sqref="B26:B28">
    <cfRule type="duplicateValues" dxfId="1061" priority="1683"/>
  </conditionalFormatting>
  <conditionalFormatting sqref="B28">
    <cfRule type="duplicateValues" dxfId="1060" priority="1684"/>
    <cfRule type="duplicateValues" dxfId="1059" priority="1685"/>
    <cfRule type="duplicateValues" dxfId="1058" priority="1686"/>
    <cfRule type="duplicateValues" dxfId="1057" priority="1687"/>
  </conditionalFormatting>
  <conditionalFormatting sqref="B29">
    <cfRule type="duplicateValues" dxfId="1056" priority="1688"/>
  </conditionalFormatting>
  <conditionalFormatting sqref="B29:B30">
    <cfRule type="duplicateValues" dxfId="1055" priority="1690"/>
    <cfRule type="duplicateValues" dxfId="1054" priority="1689"/>
    <cfRule type="duplicateValues" dxfId="1053" priority="1691"/>
    <cfRule type="duplicateValues" dxfId="1052" priority="1692"/>
    <cfRule type="duplicateValues" dxfId="1051" priority="1693"/>
    <cfRule type="duplicateValues" dxfId="1050" priority="1694"/>
  </conditionalFormatting>
  <conditionalFormatting sqref="B36">
    <cfRule type="duplicateValues" dxfId="1049" priority="1695"/>
  </conditionalFormatting>
  <conditionalFormatting sqref="B37:B39">
    <cfRule type="duplicateValues" dxfId="1048" priority="1696"/>
  </conditionalFormatting>
  <conditionalFormatting sqref="B40">
    <cfRule type="duplicateValues" dxfId="1047" priority="1697"/>
  </conditionalFormatting>
  <conditionalFormatting sqref="B41">
    <cfRule type="duplicateValues" dxfId="1046" priority="1698"/>
  </conditionalFormatting>
  <conditionalFormatting sqref="B42">
    <cfRule type="duplicateValues" dxfId="1045" priority="1699"/>
    <cfRule type="duplicateValues" dxfId="1044" priority="1700"/>
  </conditionalFormatting>
  <conditionalFormatting sqref="B43">
    <cfRule type="duplicateValues" dxfId="1043" priority="1701"/>
  </conditionalFormatting>
  <conditionalFormatting sqref="B43:B45">
    <cfRule type="duplicateValues" dxfId="1042" priority="1702"/>
  </conditionalFormatting>
  <conditionalFormatting sqref="B44">
    <cfRule type="duplicateValues" dxfId="1041" priority="1703"/>
  </conditionalFormatting>
  <conditionalFormatting sqref="B45">
    <cfRule type="duplicateValues" dxfId="1040" priority="1704"/>
  </conditionalFormatting>
  <conditionalFormatting sqref="B46">
    <cfRule type="duplicateValues" dxfId="1039" priority="1705"/>
  </conditionalFormatting>
  <conditionalFormatting sqref="B47">
    <cfRule type="duplicateValues" dxfId="1038" priority="1706"/>
  </conditionalFormatting>
  <conditionalFormatting sqref="B48">
    <cfRule type="duplicateValues" dxfId="1037" priority="1707"/>
  </conditionalFormatting>
  <conditionalFormatting sqref="B49:B51">
    <cfRule type="duplicateValues" dxfId="1036" priority="1708"/>
  </conditionalFormatting>
  <conditionalFormatting sqref="B52">
    <cfRule type="duplicateValues" dxfId="1035" priority="1709"/>
  </conditionalFormatting>
  <conditionalFormatting sqref="B53">
    <cfRule type="duplicateValues" dxfId="1034" priority="1710"/>
  </conditionalFormatting>
  <conditionalFormatting sqref="B54">
    <cfRule type="duplicateValues" dxfId="1033" priority="1711"/>
    <cfRule type="duplicateValues" dxfId="1032" priority="1712"/>
  </conditionalFormatting>
  <conditionalFormatting sqref="B55">
    <cfRule type="duplicateValues" dxfId="1031" priority="1713"/>
  </conditionalFormatting>
  <conditionalFormatting sqref="B56">
    <cfRule type="duplicateValues" dxfId="1030" priority="1714"/>
    <cfRule type="duplicateValues" dxfId="1029" priority="1715"/>
  </conditionalFormatting>
  <conditionalFormatting sqref="B57">
    <cfRule type="duplicateValues" dxfId="1028" priority="1716"/>
  </conditionalFormatting>
  <conditionalFormatting sqref="B58">
    <cfRule type="duplicateValues" dxfId="1027" priority="1717"/>
  </conditionalFormatting>
  <conditionalFormatting sqref="B62">
    <cfRule type="duplicateValues" dxfId="1026" priority="1718"/>
  </conditionalFormatting>
  <conditionalFormatting sqref="B63">
    <cfRule type="duplicateValues" dxfId="1025" priority="1719"/>
  </conditionalFormatting>
  <conditionalFormatting sqref="B64">
    <cfRule type="duplicateValues" dxfId="1024" priority="1720"/>
  </conditionalFormatting>
  <conditionalFormatting sqref="B65:B66">
    <cfRule type="duplicateValues" dxfId="1023" priority="1721"/>
  </conditionalFormatting>
  <conditionalFormatting sqref="B67">
    <cfRule type="duplicateValues" dxfId="1022" priority="1723"/>
    <cfRule type="duplicateValues" dxfId="1021" priority="1722"/>
  </conditionalFormatting>
  <conditionalFormatting sqref="B68:B77">
    <cfRule type="duplicateValues" dxfId="1020" priority="1724"/>
  </conditionalFormatting>
  <conditionalFormatting sqref="B73:B74">
    <cfRule type="duplicateValues" dxfId="1019" priority="1725"/>
  </conditionalFormatting>
  <conditionalFormatting sqref="B78">
    <cfRule type="duplicateValues" dxfId="1018" priority="1726"/>
  </conditionalFormatting>
  <conditionalFormatting sqref="B78:B82">
    <cfRule type="duplicateValues" dxfId="1017" priority="1727"/>
  </conditionalFormatting>
  <conditionalFormatting sqref="B83">
    <cfRule type="duplicateValues" dxfId="1016" priority="1729"/>
    <cfRule type="duplicateValues" dxfId="1015" priority="1728"/>
  </conditionalFormatting>
  <conditionalFormatting sqref="B85">
    <cfRule type="duplicateValues" dxfId="1014" priority="1731"/>
    <cfRule type="duplicateValues" dxfId="1013" priority="1730"/>
  </conditionalFormatting>
  <conditionalFormatting sqref="B87:B89">
    <cfRule type="duplicateValues" dxfId="1012" priority="1732"/>
  </conditionalFormatting>
  <conditionalFormatting sqref="B90">
    <cfRule type="duplicateValues" dxfId="1011" priority="1734"/>
    <cfRule type="duplicateValues" dxfId="1010" priority="1733"/>
  </conditionalFormatting>
  <conditionalFormatting sqref="B91">
    <cfRule type="duplicateValues" dxfId="1009" priority="1735"/>
  </conditionalFormatting>
  <conditionalFormatting sqref="B91:B92">
    <cfRule type="duplicateValues" dxfId="1008" priority="1736"/>
  </conditionalFormatting>
  <conditionalFormatting sqref="B93:B94">
    <cfRule type="duplicateValues" dxfId="1007" priority="1737"/>
  </conditionalFormatting>
  <conditionalFormatting sqref="B95">
    <cfRule type="duplicateValues" dxfId="1006" priority="1740"/>
    <cfRule type="duplicateValues" dxfId="1005" priority="1741"/>
    <cfRule type="duplicateValues" dxfId="1004" priority="1742"/>
    <cfRule type="duplicateValues" dxfId="1003" priority="1743"/>
    <cfRule type="duplicateValues" dxfId="1002" priority="1744"/>
    <cfRule type="duplicateValues" dxfId="1001" priority="1739"/>
    <cfRule type="duplicateValues" dxfId="1000" priority="1738"/>
  </conditionalFormatting>
  <conditionalFormatting sqref="B96">
    <cfRule type="duplicateValues" dxfId="999" priority="1745"/>
    <cfRule type="duplicateValues" dxfId="998" priority="1746"/>
    <cfRule type="duplicateValues" dxfId="997" priority="1747"/>
  </conditionalFormatting>
  <conditionalFormatting sqref="B97">
    <cfRule type="duplicateValues" dxfId="996" priority="1748"/>
    <cfRule type="duplicateValues" dxfId="995" priority="1749"/>
    <cfRule type="duplicateValues" dxfId="994" priority="1750"/>
  </conditionalFormatting>
  <conditionalFormatting sqref="B98">
    <cfRule type="duplicateValues" dxfId="993" priority="1751"/>
    <cfRule type="duplicateValues" dxfId="992" priority="1752"/>
    <cfRule type="duplicateValues" dxfId="991" priority="1753"/>
  </conditionalFormatting>
  <conditionalFormatting sqref="B99">
    <cfRule type="duplicateValues" dxfId="990" priority="1754"/>
    <cfRule type="duplicateValues" dxfId="989" priority="1756"/>
    <cfRule type="duplicateValues" dxfId="988" priority="1755"/>
  </conditionalFormatting>
  <conditionalFormatting sqref="B100">
    <cfRule type="duplicateValues" dxfId="987" priority="1757"/>
    <cfRule type="duplicateValues" dxfId="986" priority="1758"/>
    <cfRule type="duplicateValues" dxfId="985" priority="1759"/>
  </conditionalFormatting>
  <conditionalFormatting sqref="B101">
    <cfRule type="duplicateValues" dxfId="984" priority="1760"/>
    <cfRule type="duplicateValues" dxfId="983" priority="1761"/>
    <cfRule type="duplicateValues" dxfId="982" priority="1762"/>
  </conditionalFormatting>
  <conditionalFormatting sqref="B102">
    <cfRule type="duplicateValues" dxfId="981" priority="1763"/>
    <cfRule type="duplicateValues" dxfId="980" priority="1764"/>
    <cfRule type="duplicateValues" dxfId="979" priority="1765"/>
  </conditionalFormatting>
  <conditionalFormatting sqref="B103:B104">
    <cfRule type="duplicateValues" dxfId="978" priority="1766"/>
    <cfRule type="duplicateValues" dxfId="977" priority="1767"/>
    <cfRule type="duplicateValues" dxfId="976" priority="1768"/>
  </conditionalFormatting>
  <conditionalFormatting sqref="B105">
    <cfRule type="duplicateValues" dxfId="975" priority="1769"/>
    <cfRule type="duplicateValues" dxfId="974" priority="1770"/>
    <cfRule type="duplicateValues" dxfId="973" priority="1771"/>
  </conditionalFormatting>
  <conditionalFormatting sqref="B106:B109">
    <cfRule type="duplicateValues" dxfId="972" priority="1772"/>
    <cfRule type="duplicateValues" dxfId="971" priority="1773"/>
    <cfRule type="duplicateValues" dxfId="970" priority="1774"/>
  </conditionalFormatting>
  <conditionalFormatting sqref="B110:B113">
    <cfRule type="duplicateValues" dxfId="969" priority="1775"/>
    <cfRule type="duplicateValues" dxfId="968" priority="1776"/>
    <cfRule type="duplicateValues" dxfId="967" priority="1777"/>
  </conditionalFormatting>
  <conditionalFormatting sqref="B115">
    <cfRule type="duplicateValues" dxfId="966" priority="1778"/>
    <cfRule type="duplicateValues" dxfId="965" priority="1779"/>
    <cfRule type="duplicateValues" dxfId="964" priority="1780"/>
  </conditionalFormatting>
  <conditionalFormatting sqref="B118">
    <cfRule type="duplicateValues" dxfId="963" priority="1781"/>
    <cfRule type="duplicateValues" dxfId="962" priority="1782"/>
    <cfRule type="duplicateValues" dxfId="961" priority="1783"/>
  </conditionalFormatting>
  <conditionalFormatting sqref="B119:B121">
    <cfRule type="duplicateValues" dxfId="960" priority="1786"/>
    <cfRule type="duplicateValues" dxfId="959" priority="1785"/>
    <cfRule type="duplicateValues" dxfId="958" priority="1784"/>
  </conditionalFormatting>
  <conditionalFormatting sqref="B122">
    <cfRule type="duplicateValues" dxfId="957" priority="1789"/>
    <cfRule type="duplicateValues" dxfId="956" priority="1788"/>
    <cfRule type="duplicateValues" dxfId="955" priority="1787"/>
  </conditionalFormatting>
  <conditionalFormatting sqref="B123:B124">
    <cfRule type="duplicateValues" dxfId="954" priority="1791"/>
    <cfRule type="duplicateValues" dxfId="953" priority="1792"/>
    <cfRule type="duplicateValues" dxfId="952" priority="1790"/>
  </conditionalFormatting>
  <conditionalFormatting sqref="B125:B134">
    <cfRule type="duplicateValues" dxfId="951" priority="1794"/>
    <cfRule type="duplicateValues" dxfId="950" priority="1793"/>
    <cfRule type="duplicateValues" dxfId="949" priority="1795"/>
  </conditionalFormatting>
  <conditionalFormatting sqref="B135:B139">
    <cfRule type="duplicateValues" dxfId="948" priority="1796"/>
    <cfRule type="duplicateValues" dxfId="947" priority="1797"/>
    <cfRule type="duplicateValues" dxfId="946" priority="1798"/>
  </conditionalFormatting>
  <conditionalFormatting sqref="B140:B146">
    <cfRule type="duplicateValues" dxfId="945" priority="1801"/>
    <cfRule type="duplicateValues" dxfId="944" priority="1799"/>
    <cfRule type="duplicateValues" dxfId="943" priority="1800"/>
  </conditionalFormatting>
  <conditionalFormatting sqref="B147:B152">
    <cfRule type="duplicateValues" dxfId="942" priority="1802"/>
    <cfRule type="duplicateValues" dxfId="941" priority="1803"/>
    <cfRule type="duplicateValues" dxfId="940" priority="1804"/>
  </conditionalFormatting>
  <conditionalFormatting sqref="B153:B156">
    <cfRule type="duplicateValues" dxfId="939" priority="1806"/>
    <cfRule type="duplicateValues" dxfId="938" priority="1807"/>
    <cfRule type="duplicateValues" dxfId="937" priority="1805"/>
  </conditionalFormatting>
  <conditionalFormatting sqref="B157:B159">
    <cfRule type="duplicateValues" dxfId="936" priority="1808"/>
    <cfRule type="duplicateValues" dxfId="935" priority="1809"/>
    <cfRule type="duplicateValues" dxfId="934" priority="1810"/>
  </conditionalFormatting>
  <conditionalFormatting sqref="B160:B164">
    <cfRule type="duplicateValues" dxfId="933" priority="1812"/>
    <cfRule type="duplicateValues" dxfId="932" priority="1813"/>
    <cfRule type="duplicateValues" dxfId="931" priority="1811"/>
  </conditionalFormatting>
  <conditionalFormatting sqref="B165:B167">
    <cfRule type="duplicateValues" dxfId="930" priority="1816"/>
    <cfRule type="duplicateValues" dxfId="929" priority="1814"/>
    <cfRule type="duplicateValues" dxfId="928" priority="1815"/>
  </conditionalFormatting>
  <conditionalFormatting sqref="B168:B169">
    <cfRule type="duplicateValues" dxfId="927" priority="1817"/>
    <cfRule type="duplicateValues" dxfId="926" priority="1818"/>
    <cfRule type="duplicateValues" dxfId="925" priority="1819"/>
  </conditionalFormatting>
  <conditionalFormatting sqref="B170:B172">
    <cfRule type="duplicateValues" dxfId="924" priority="1821"/>
    <cfRule type="duplicateValues" dxfId="923" priority="1822"/>
    <cfRule type="duplicateValues" dxfId="922" priority="1820"/>
  </conditionalFormatting>
  <conditionalFormatting sqref="B173:B175">
    <cfRule type="duplicateValues" dxfId="921" priority="1825"/>
    <cfRule type="duplicateValues" dxfId="920" priority="1823"/>
    <cfRule type="duplicateValues" dxfId="919" priority="1824"/>
  </conditionalFormatting>
  <conditionalFormatting sqref="B176:B178">
    <cfRule type="duplicateValues" dxfId="918" priority="1826"/>
    <cfRule type="duplicateValues" dxfId="917" priority="1827"/>
    <cfRule type="duplicateValues" dxfId="916" priority="1828"/>
  </conditionalFormatting>
  <conditionalFormatting sqref="B179:B181">
    <cfRule type="duplicateValues" dxfId="915" priority="1830"/>
    <cfRule type="duplicateValues" dxfId="914" priority="1831"/>
    <cfRule type="duplicateValues" dxfId="913" priority="1829"/>
  </conditionalFormatting>
  <conditionalFormatting sqref="B182">
    <cfRule type="duplicateValues" dxfId="912" priority="1832"/>
    <cfRule type="duplicateValues" dxfId="911" priority="1834"/>
    <cfRule type="duplicateValues" dxfId="910" priority="1833"/>
  </conditionalFormatting>
  <conditionalFormatting sqref="B183:B184">
    <cfRule type="duplicateValues" dxfId="909" priority="1835"/>
    <cfRule type="duplicateValues" dxfId="908" priority="1836"/>
    <cfRule type="duplicateValues" dxfId="907" priority="1837"/>
  </conditionalFormatting>
  <conditionalFormatting sqref="B186:B188">
    <cfRule type="duplicateValues" dxfId="906" priority="1838"/>
    <cfRule type="duplicateValues" dxfId="905" priority="1839"/>
    <cfRule type="duplicateValues" dxfId="904" priority="1840"/>
  </conditionalFormatting>
  <conditionalFormatting sqref="B189:B191">
    <cfRule type="duplicateValues" dxfId="903" priority="1841"/>
    <cfRule type="duplicateValues" dxfId="902" priority="1842"/>
    <cfRule type="duplicateValues" dxfId="901" priority="1843"/>
    <cfRule type="duplicateValues" dxfId="900" priority="1844"/>
  </conditionalFormatting>
  <conditionalFormatting sqref="B192:B194">
    <cfRule type="duplicateValues" dxfId="899" priority="1845"/>
    <cfRule type="duplicateValues" dxfId="898" priority="1846"/>
    <cfRule type="duplicateValues" dxfId="897" priority="1847"/>
  </conditionalFormatting>
  <conditionalFormatting sqref="B195">
    <cfRule type="duplicateValues" dxfId="896" priority="1848"/>
    <cfRule type="duplicateValues" dxfId="895" priority="1849"/>
    <cfRule type="duplicateValues" dxfId="894" priority="1850"/>
  </conditionalFormatting>
  <conditionalFormatting sqref="B196:B197">
    <cfRule type="duplicateValues" dxfId="893" priority="1853"/>
    <cfRule type="duplicateValues" dxfId="892" priority="1851"/>
    <cfRule type="duplicateValues" dxfId="891" priority="1852"/>
  </conditionalFormatting>
  <conditionalFormatting sqref="B198:B202">
    <cfRule type="duplicateValues" dxfId="890" priority="1855"/>
    <cfRule type="duplicateValues" dxfId="889" priority="1856"/>
    <cfRule type="duplicateValues" dxfId="888" priority="1854"/>
  </conditionalFormatting>
  <conditionalFormatting sqref="B203:B205">
    <cfRule type="duplicateValues" dxfId="887" priority="1857"/>
    <cfRule type="duplicateValues" dxfId="886" priority="1858"/>
    <cfRule type="duplicateValues" dxfId="885" priority="1859"/>
  </conditionalFormatting>
  <conditionalFormatting sqref="B206:B208">
    <cfRule type="duplicateValues" dxfId="884" priority="1860"/>
    <cfRule type="duplicateValues" dxfId="883" priority="1861"/>
    <cfRule type="duplicateValues" dxfId="882" priority="1862"/>
    <cfRule type="duplicateValues" dxfId="881" priority="1863"/>
  </conditionalFormatting>
  <conditionalFormatting sqref="B209:B210">
    <cfRule type="duplicateValues" dxfId="880" priority="1865"/>
    <cfRule type="duplicateValues" dxfId="879" priority="1864"/>
    <cfRule type="duplicateValues" dxfId="878" priority="1866"/>
  </conditionalFormatting>
  <conditionalFormatting sqref="B211">
    <cfRule type="duplicateValues" dxfId="877" priority="1869"/>
    <cfRule type="duplicateValues" dxfId="876" priority="1868"/>
    <cfRule type="duplicateValues" dxfId="875" priority="1867"/>
  </conditionalFormatting>
  <conditionalFormatting sqref="B212:B213">
    <cfRule type="duplicateValues" dxfId="874" priority="1870"/>
    <cfRule type="duplicateValues" dxfId="873" priority="1872"/>
    <cfRule type="duplicateValues" dxfId="872" priority="1871"/>
  </conditionalFormatting>
  <conditionalFormatting sqref="B214">
    <cfRule type="duplicateValues" dxfId="871" priority="1875"/>
    <cfRule type="duplicateValues" dxfId="870" priority="1873"/>
    <cfRule type="duplicateValues" dxfId="869" priority="1874"/>
  </conditionalFormatting>
  <conditionalFormatting sqref="B215:B216">
    <cfRule type="duplicateValues" dxfId="868" priority="1876"/>
    <cfRule type="duplicateValues" dxfId="867" priority="1877"/>
    <cfRule type="duplicateValues" dxfId="866" priority="1878"/>
  </conditionalFormatting>
  <conditionalFormatting sqref="B217:B224 B1:B191 B226:B227 B229:B1048576">
    <cfRule type="duplicateValues" dxfId="865" priority="1879"/>
  </conditionalFormatting>
  <conditionalFormatting sqref="B217:B224 B1:B202 B226:B227 B229:B1048576">
    <cfRule type="duplicateValues" dxfId="864" priority="1883"/>
  </conditionalFormatting>
  <conditionalFormatting sqref="B217:B224 B1:B205 B226:B227 B229:B1048576">
    <cfRule type="duplicateValues" dxfId="863" priority="1887"/>
  </conditionalFormatting>
  <conditionalFormatting sqref="B217:B224 B1:B211 B226:B227 B229:B1048576">
    <cfRule type="duplicateValues" dxfId="862" priority="1892"/>
    <cfRule type="duplicateValues" dxfId="861" priority="1891"/>
  </conditionalFormatting>
  <conditionalFormatting sqref="B217:B224 B1:B214 B226:B227 B229:B1048576">
    <cfRule type="duplicateValues" dxfId="860" priority="1899"/>
  </conditionalFormatting>
  <conditionalFormatting sqref="B217:B224 B185 B1:B105 B114 B116:B117 B226:B227 B229:B1048576">
    <cfRule type="duplicateValues" dxfId="859" priority="1903"/>
  </conditionalFormatting>
  <conditionalFormatting sqref="B217:B224 B185 B1:B117 B226:B227 B229:B1048576">
    <cfRule type="duplicateValues" dxfId="858" priority="1910"/>
  </conditionalFormatting>
  <conditionalFormatting sqref="B217:B224 B185 B1:B134 B226:B227 B229:B1048576">
    <cfRule type="duplicateValues" dxfId="857" priority="1915"/>
  </conditionalFormatting>
  <conditionalFormatting sqref="B217:B224 B185 B1:B146 B226:B227 B229:B1048576">
    <cfRule type="duplicateValues" dxfId="856" priority="1920"/>
  </conditionalFormatting>
  <conditionalFormatting sqref="B217:B224 B185 B1:B152 B226:B227 B229:B1048576">
    <cfRule type="duplicateValues" dxfId="855" priority="1925"/>
    <cfRule type="duplicateValues" dxfId="854" priority="1928"/>
    <cfRule type="duplicateValues" dxfId="853" priority="1927"/>
    <cfRule type="duplicateValues" dxfId="852" priority="1926"/>
  </conditionalFormatting>
  <conditionalFormatting sqref="B217:B224 B185 B1:B156 B226:B227 B229:B1048576">
    <cfRule type="duplicateValues" dxfId="851" priority="1945"/>
  </conditionalFormatting>
  <conditionalFormatting sqref="B217:B224 B185 B1:B159 B226:B227 B229:B1048576">
    <cfRule type="duplicateValues" dxfId="850" priority="1950"/>
  </conditionalFormatting>
  <conditionalFormatting sqref="B217:B224 B185 B1:B164 B226:B227 B229:B1048576">
    <cfRule type="duplicateValues" dxfId="849" priority="1955"/>
  </conditionalFormatting>
  <conditionalFormatting sqref="B217:B224 B185 B1:B167 B226:B227 B229:B1048576">
    <cfRule type="duplicateValues" dxfId="848" priority="1961"/>
    <cfRule type="duplicateValues" dxfId="847" priority="1960"/>
  </conditionalFormatting>
  <conditionalFormatting sqref="B217:B224 B185 B1:B169 B226:B227 B229:B1048576">
    <cfRule type="duplicateValues" dxfId="846" priority="1970"/>
    <cfRule type="duplicateValues" dxfId="845" priority="1971"/>
  </conditionalFormatting>
  <conditionalFormatting sqref="B217:B224 B185 B1:B178 B226:B227 B229:B1048576">
    <cfRule type="duplicateValues" dxfId="844" priority="1980"/>
  </conditionalFormatting>
  <conditionalFormatting sqref="B217:B224 B185 B1:B181 B226:B227 B229:B1048576">
    <cfRule type="duplicateValues" dxfId="843" priority="1985"/>
  </conditionalFormatting>
  <conditionalFormatting sqref="B225">
    <cfRule type="duplicateValues" dxfId="842" priority="1990"/>
    <cfRule type="duplicateValues" dxfId="841" priority="1992"/>
    <cfRule type="duplicateValues" dxfId="840" priority="1991"/>
  </conditionalFormatting>
  <conditionalFormatting sqref="B228">
    <cfRule type="duplicateValues" dxfId="839" priority="1995"/>
    <cfRule type="duplicateValues" dxfId="838" priority="1994"/>
    <cfRule type="duplicateValues" dxfId="837" priority="1993"/>
  </conditionalFormatting>
  <conditionalFormatting sqref="D135:D139">
    <cfRule type="duplicateValues" dxfId="836" priority="633"/>
    <cfRule type="duplicateValues" dxfId="835" priority="634"/>
    <cfRule type="duplicateValues" dxfId="834" priority="635"/>
  </conditionalFormatting>
  <conditionalFormatting sqref="D140:D146">
    <cfRule type="duplicateValues" dxfId="833" priority="288"/>
    <cfRule type="duplicateValues" dxfId="832" priority="289"/>
    <cfRule type="duplicateValues" dxfId="831" priority="290"/>
  </conditionalFormatting>
  <conditionalFormatting sqref="D147:D152">
    <cfRule type="duplicateValues" dxfId="830" priority="653"/>
    <cfRule type="duplicateValues" dxfId="829" priority="651"/>
    <cfRule type="duplicateValues" dxfId="828" priority="652"/>
  </conditionalFormatting>
  <conditionalFormatting sqref="D153:D156">
    <cfRule type="duplicateValues" dxfId="827" priority="264"/>
    <cfRule type="duplicateValues" dxfId="826" priority="262"/>
    <cfRule type="duplicateValues" dxfId="825" priority="263"/>
  </conditionalFormatting>
  <conditionalFormatting sqref="D157:D159">
    <cfRule type="duplicateValues" dxfId="824" priority="678"/>
    <cfRule type="duplicateValues" dxfId="823" priority="679"/>
    <cfRule type="duplicateValues" dxfId="822" priority="677"/>
  </conditionalFormatting>
  <conditionalFormatting sqref="D160:D164">
    <cfRule type="duplicateValues" dxfId="821" priority="240"/>
    <cfRule type="duplicateValues" dxfId="820" priority="241"/>
    <cfRule type="duplicateValues" dxfId="819" priority="242"/>
  </conditionalFormatting>
  <conditionalFormatting sqref="D165:D167">
    <cfRule type="duplicateValues" dxfId="818" priority="228"/>
    <cfRule type="duplicateValues" dxfId="817" priority="229"/>
    <cfRule type="duplicateValues" dxfId="816" priority="230"/>
  </conditionalFormatting>
  <conditionalFormatting sqref="D168:D169">
    <cfRule type="duplicateValues" dxfId="815" priority="210"/>
    <cfRule type="duplicateValues" dxfId="814" priority="211"/>
    <cfRule type="duplicateValues" dxfId="813" priority="209"/>
  </conditionalFormatting>
  <conditionalFormatting sqref="D170:D172">
    <cfRule type="duplicateValues" dxfId="812" priority="195"/>
    <cfRule type="duplicateValues" dxfId="811" priority="196"/>
    <cfRule type="duplicateValues" dxfId="810" priority="197"/>
  </conditionalFormatting>
  <conditionalFormatting sqref="D173:D175">
    <cfRule type="duplicateValues" dxfId="809" priority="187"/>
    <cfRule type="duplicateValues" dxfId="808" priority="188"/>
    <cfRule type="duplicateValues" dxfId="807" priority="186"/>
  </conditionalFormatting>
  <conditionalFormatting sqref="D176:D178">
    <cfRule type="duplicateValues" dxfId="806" priority="746"/>
    <cfRule type="duplicateValues" dxfId="805" priority="748"/>
    <cfRule type="duplicateValues" dxfId="804" priority="747"/>
  </conditionalFormatting>
  <conditionalFormatting sqref="D179:D181">
    <cfRule type="duplicateValues" dxfId="803" priority="705"/>
    <cfRule type="duplicateValues" dxfId="802" priority="704"/>
    <cfRule type="duplicateValues" dxfId="801" priority="703"/>
  </conditionalFormatting>
  <conditionalFormatting sqref="D182">
    <cfRule type="duplicateValues" dxfId="800" priority="153"/>
    <cfRule type="duplicateValues" dxfId="799" priority="154"/>
    <cfRule type="duplicateValues" dxfId="798" priority="155"/>
  </conditionalFormatting>
  <conditionalFormatting sqref="D183:D184">
    <cfRule type="duplicateValues" dxfId="797" priority="147"/>
    <cfRule type="duplicateValues" dxfId="796" priority="145"/>
    <cfRule type="duplicateValues" dxfId="795" priority="146"/>
  </conditionalFormatting>
  <conditionalFormatting sqref="D186:D188">
    <cfRule type="duplicateValues" dxfId="794" priority="138"/>
    <cfRule type="duplicateValues" dxfId="793" priority="137"/>
    <cfRule type="duplicateValues" dxfId="792" priority="136"/>
  </conditionalFormatting>
  <conditionalFormatting sqref="D189:D191">
    <cfRule type="duplicateValues" dxfId="791" priority="131"/>
    <cfRule type="duplicateValues" dxfId="790" priority="130"/>
    <cfRule type="duplicateValues" dxfId="789" priority="129"/>
  </conditionalFormatting>
  <conditionalFormatting sqref="D192:D194">
    <cfRule type="duplicateValues" dxfId="788" priority="118"/>
    <cfRule type="duplicateValues" dxfId="787" priority="120"/>
    <cfRule type="duplicateValues" dxfId="786" priority="119"/>
  </conditionalFormatting>
  <conditionalFormatting sqref="D195">
    <cfRule type="duplicateValues" dxfId="785" priority="110"/>
    <cfRule type="duplicateValues" dxfId="784" priority="109"/>
    <cfRule type="duplicateValues" dxfId="783" priority="111"/>
  </conditionalFormatting>
  <conditionalFormatting sqref="D196:D197">
    <cfRule type="duplicateValues" dxfId="782" priority="101"/>
    <cfRule type="duplicateValues" dxfId="781" priority="100"/>
    <cfRule type="duplicateValues" dxfId="780" priority="102"/>
  </conditionalFormatting>
  <conditionalFormatting sqref="D198:D202">
    <cfRule type="duplicateValues" dxfId="779" priority="938"/>
    <cfRule type="duplicateValues" dxfId="778" priority="937"/>
    <cfRule type="duplicateValues" dxfId="777" priority="936"/>
  </conditionalFormatting>
  <conditionalFormatting sqref="D203:D205">
    <cfRule type="duplicateValues" dxfId="776" priority="83"/>
    <cfRule type="duplicateValues" dxfId="775" priority="82"/>
    <cfRule type="duplicateValues" dxfId="774" priority="81"/>
  </conditionalFormatting>
  <conditionalFormatting sqref="D206:D208">
    <cfRule type="duplicateValues" dxfId="773" priority="72"/>
    <cfRule type="duplicateValues" dxfId="772" priority="71"/>
    <cfRule type="duplicateValues" dxfId="771" priority="70"/>
  </conditionalFormatting>
  <conditionalFormatting sqref="D209:D210">
    <cfRule type="duplicateValues" dxfId="770" priority="63"/>
    <cfRule type="duplicateValues" dxfId="769" priority="62"/>
    <cfRule type="duplicateValues" dxfId="768" priority="61"/>
  </conditionalFormatting>
  <conditionalFormatting sqref="D211">
    <cfRule type="duplicateValues" dxfId="767" priority="54"/>
    <cfRule type="duplicateValues" dxfId="766" priority="53"/>
    <cfRule type="duplicateValues" dxfId="765" priority="55"/>
  </conditionalFormatting>
  <conditionalFormatting sqref="D212:D213">
    <cfRule type="duplicateValues" dxfId="764" priority="38"/>
    <cfRule type="duplicateValues" dxfId="763" priority="39"/>
    <cfRule type="duplicateValues" dxfId="762" priority="40"/>
  </conditionalFormatting>
  <conditionalFormatting sqref="D214">
    <cfRule type="duplicateValues" dxfId="761" priority="31"/>
    <cfRule type="duplicateValues" dxfId="760" priority="30"/>
    <cfRule type="duplicateValues" dxfId="759" priority="32"/>
  </conditionalFormatting>
  <conditionalFormatting sqref="D215:D216">
    <cfRule type="duplicateValues" dxfId="758" priority="1042"/>
    <cfRule type="duplicateValues" dxfId="757" priority="1043"/>
    <cfRule type="duplicateValues" dxfId="756" priority="1041"/>
  </conditionalFormatting>
  <conditionalFormatting sqref="D225">
    <cfRule type="duplicateValues" dxfId="755" priority="11"/>
    <cfRule type="duplicateValues" dxfId="754" priority="12"/>
    <cfRule type="duplicateValues" dxfId="753" priority="13"/>
  </conditionalFormatting>
  <conditionalFormatting sqref="D228">
    <cfRule type="duplicateValues" dxfId="752" priority="5"/>
    <cfRule type="duplicateValues" dxfId="751" priority="6"/>
    <cfRule type="duplicateValues" dxfId="750" priority="4"/>
  </conditionalFormatting>
  <conditionalFormatting sqref="J1:K41 J61:K61">
    <cfRule type="duplicateValues" dxfId="749" priority="507"/>
    <cfRule type="duplicateValues" dxfId="748" priority="509"/>
  </conditionalFormatting>
  <conditionalFormatting sqref="J1:K47 J61:K61">
    <cfRule type="duplicateValues" dxfId="747" priority="496"/>
  </conditionalFormatting>
  <conditionalFormatting sqref="J1:K51 J61:K61">
    <cfRule type="duplicateValues" dxfId="746" priority="491"/>
  </conditionalFormatting>
  <conditionalFormatting sqref="J1:K58 J61:K61">
    <cfRule type="duplicateValues" dxfId="745" priority="475"/>
  </conditionalFormatting>
  <conditionalFormatting sqref="J1:K61">
    <cfRule type="duplicateValues" dxfId="744" priority="472"/>
  </conditionalFormatting>
  <conditionalFormatting sqref="J1:K202 J217:K219 J221:K224 J226:K227 J229:K1048576">
    <cfRule type="duplicateValues" dxfId="743" priority="87"/>
  </conditionalFormatting>
  <conditionalFormatting sqref="J1:K214 J217:K219 J221:K224 J226:K227 J229:K1048576">
    <cfRule type="duplicateValues" dxfId="742" priority="26"/>
  </conditionalFormatting>
  <conditionalFormatting sqref="J65:K66">
    <cfRule type="duplicateValues" dxfId="741" priority="465"/>
  </conditionalFormatting>
  <conditionalFormatting sqref="J67:K67">
    <cfRule type="duplicateValues" dxfId="740" priority="461"/>
  </conditionalFormatting>
  <conditionalFormatting sqref="J68:K77">
    <cfRule type="duplicateValues" dxfId="739" priority="456"/>
  </conditionalFormatting>
  <conditionalFormatting sqref="J78:K82">
    <cfRule type="duplicateValues" dxfId="738" priority="452"/>
  </conditionalFormatting>
  <conditionalFormatting sqref="J83:K83">
    <cfRule type="duplicateValues" dxfId="737" priority="448"/>
  </conditionalFormatting>
  <conditionalFormatting sqref="J84:K86">
    <cfRule type="duplicateValues" dxfId="736" priority="444"/>
  </conditionalFormatting>
  <conditionalFormatting sqref="J87:K89">
    <cfRule type="duplicateValues" dxfId="735" priority="442"/>
  </conditionalFormatting>
  <conditionalFormatting sqref="J90:K90">
    <cfRule type="duplicateValues" dxfId="734" priority="438"/>
  </conditionalFormatting>
  <conditionalFormatting sqref="J91:K92">
    <cfRule type="duplicateValues" dxfId="733" priority="434"/>
  </conditionalFormatting>
  <conditionalFormatting sqref="J93:K94">
    <cfRule type="duplicateValues" dxfId="732" priority="432"/>
  </conditionalFormatting>
  <conditionalFormatting sqref="J114:K114">
    <cfRule type="duplicateValues" dxfId="731" priority="355"/>
  </conditionalFormatting>
  <conditionalFormatting sqref="J115:K115">
    <cfRule type="duplicateValues" dxfId="730" priority="347"/>
  </conditionalFormatting>
  <conditionalFormatting sqref="J116:K116">
    <cfRule type="duplicateValues" dxfId="729" priority="343"/>
  </conditionalFormatting>
  <conditionalFormatting sqref="J117:K117">
    <cfRule type="duplicateValues" dxfId="728" priority="339"/>
  </conditionalFormatting>
  <conditionalFormatting sqref="J118:K118">
    <cfRule type="duplicateValues" dxfId="727" priority="331"/>
  </conditionalFormatting>
  <conditionalFormatting sqref="J119:K121">
    <cfRule type="duplicateValues" dxfId="726" priority="324"/>
  </conditionalFormatting>
  <conditionalFormatting sqref="J122:K122">
    <cfRule type="duplicateValues" dxfId="725" priority="309"/>
  </conditionalFormatting>
  <conditionalFormatting sqref="J123:K124">
    <cfRule type="duplicateValues" dxfId="724" priority="317"/>
  </conditionalFormatting>
  <conditionalFormatting sqref="J135:K139">
    <cfRule type="duplicateValues" dxfId="723" priority="636"/>
  </conditionalFormatting>
  <conditionalFormatting sqref="J140:K146">
    <cfRule type="duplicateValues" dxfId="722" priority="286"/>
  </conditionalFormatting>
  <conditionalFormatting sqref="J147:K152">
    <cfRule type="duplicateValues" dxfId="721" priority="654"/>
  </conditionalFormatting>
  <conditionalFormatting sqref="J153:K156">
    <cfRule type="duplicateValues" dxfId="720" priority="261"/>
  </conditionalFormatting>
  <conditionalFormatting sqref="J157:K159">
    <cfRule type="duplicateValues" dxfId="719" priority="680"/>
  </conditionalFormatting>
  <conditionalFormatting sqref="J160:K164">
    <cfRule type="duplicateValues" dxfId="718" priority="238"/>
  </conditionalFormatting>
  <conditionalFormatting sqref="J165:K167">
    <cfRule type="duplicateValues" dxfId="717" priority="227"/>
  </conditionalFormatting>
  <conditionalFormatting sqref="J168:K169">
    <cfRule type="duplicateValues" dxfId="716" priority="207"/>
  </conditionalFormatting>
  <conditionalFormatting sqref="J170:K172">
    <cfRule type="duplicateValues" dxfId="715" priority="193"/>
  </conditionalFormatting>
  <conditionalFormatting sqref="J173:K175">
    <cfRule type="duplicateValues" dxfId="714" priority="185"/>
  </conditionalFormatting>
  <conditionalFormatting sqref="J176:K178">
    <cfRule type="duplicateValues" dxfId="713" priority="755"/>
  </conditionalFormatting>
  <conditionalFormatting sqref="J179:K181">
    <cfRule type="duplicateValues" dxfId="712" priority="708"/>
  </conditionalFormatting>
  <conditionalFormatting sqref="J182:K182">
    <cfRule type="duplicateValues" dxfId="711" priority="152"/>
  </conditionalFormatting>
  <conditionalFormatting sqref="J183:K184">
    <cfRule type="duplicateValues" dxfId="710" priority="144"/>
  </conditionalFormatting>
  <conditionalFormatting sqref="J185:K185 J1:K105 J217:K219 J221:K224 J226:K227 J229:K1048576">
    <cfRule type="duplicateValues" dxfId="709" priority="371"/>
  </conditionalFormatting>
  <conditionalFormatting sqref="J185:K185 J1:K146 J217:K219 J221:K224 J226:K227 J229:K1048576">
    <cfRule type="duplicateValues" dxfId="708" priority="284"/>
  </conditionalFormatting>
  <conditionalFormatting sqref="J185:K185 J1:K152 J217:K219 J221:K224 J226:K227 J229:K1048576">
    <cfRule type="duplicateValues" dxfId="707" priority="270"/>
  </conditionalFormatting>
  <conditionalFormatting sqref="J185:K185 J1:K156 J217:K219 J221:K224 J226:K227 J229:K1048576">
    <cfRule type="duplicateValues" dxfId="706" priority="257"/>
  </conditionalFormatting>
  <conditionalFormatting sqref="J185:K185 J1:K164 J217:K219 J221:K224 J226:K227 J229:K1048576">
    <cfRule type="duplicateValues" dxfId="705" priority="235"/>
  </conditionalFormatting>
  <conditionalFormatting sqref="J185:K185 J1:K169 J217:K219 J221:K224 J226:K227 J229:K1048576">
    <cfRule type="duplicateValues" dxfId="704" priority="202"/>
  </conditionalFormatting>
  <conditionalFormatting sqref="J186:K188">
    <cfRule type="duplicateValues" dxfId="703" priority="139"/>
  </conditionalFormatting>
  <conditionalFormatting sqref="J189:K191">
    <cfRule type="duplicateValues" dxfId="702" priority="127"/>
  </conditionalFormatting>
  <conditionalFormatting sqref="J192:K194">
    <cfRule type="duplicateValues" dxfId="701" priority="116"/>
  </conditionalFormatting>
  <conditionalFormatting sqref="J195:K195">
    <cfRule type="duplicateValues" dxfId="700" priority="107"/>
  </conditionalFormatting>
  <conditionalFormatting sqref="J196:K197">
    <cfRule type="duplicateValues" dxfId="699" priority="99"/>
  </conditionalFormatting>
  <conditionalFormatting sqref="J198:K202">
    <cfRule type="duplicateValues" dxfId="698" priority="939"/>
  </conditionalFormatting>
  <conditionalFormatting sqref="J203:K205">
    <cfRule type="duplicateValues" dxfId="697" priority="80"/>
  </conditionalFormatting>
  <conditionalFormatting sqref="J206:K208">
    <cfRule type="duplicateValues" dxfId="696" priority="68"/>
  </conditionalFormatting>
  <conditionalFormatting sqref="J209:K210">
    <cfRule type="duplicateValues" dxfId="695" priority="60"/>
  </conditionalFormatting>
  <conditionalFormatting sqref="J211:K211">
    <cfRule type="duplicateValues" dxfId="694" priority="52"/>
  </conditionalFormatting>
  <conditionalFormatting sqref="J212:K213">
    <cfRule type="duplicateValues" dxfId="693" priority="37"/>
  </conditionalFormatting>
  <conditionalFormatting sqref="J214:K214">
    <cfRule type="duplicateValues" dxfId="692" priority="29"/>
  </conditionalFormatting>
  <conditionalFormatting sqref="J215:K216">
    <cfRule type="duplicateValues" dxfId="691" priority="1044"/>
  </conditionalFormatting>
  <conditionalFormatting sqref="J228:K228">
    <cfRule type="duplicateValues" dxfId="690" priority="2"/>
  </conditionalFormatting>
  <conditionalFormatting sqref="K1:K15 K61">
    <cfRule type="duplicateValues" dxfId="689" priority="570"/>
  </conditionalFormatting>
  <conditionalFormatting sqref="K1:K55 K61">
    <cfRule type="duplicateValues" dxfId="688" priority="483"/>
  </conditionalFormatting>
  <conditionalFormatting sqref="K1:K94">
    <cfRule type="duplicateValues" dxfId="687" priority="429"/>
  </conditionalFormatting>
  <conditionalFormatting sqref="K217:K219 K1:K191 K221:K224 K226:K227 K229:K1048576">
    <cfRule type="duplicateValues" dxfId="686" priority="125"/>
  </conditionalFormatting>
  <conditionalFormatting sqref="K217:K219 K185 K1:K167 K221:K224 K226:K227 K229:K1048576">
    <cfRule type="duplicateValues" dxfId="685" priority="223"/>
  </conditionalFormatting>
  <conditionalFormatting sqref="K217:K219 K185 K1:K169 K221:K224 K226:K227 K229:K1048576">
    <cfRule type="duplicateValues" dxfId="684" priority="204"/>
  </conditionalFormatting>
  <conditionalFormatting sqref="K217:K219 K185 K1:K178 K221:K224 K226:K227 K229:K1048576">
    <cfRule type="duplicateValues" dxfId="683" priority="172"/>
  </conditionalFormatting>
  <conditionalFormatting sqref="K217:K219 K185 K1:K181 K221:K224 K226:K227 K229:K1048576">
    <cfRule type="duplicateValues" dxfId="682" priority="160"/>
  </conditionalFormatting>
  <conditionalFormatting sqref="Q1:Q16 Q18 Q36 Q56:Q57 Q59:Q64">
    <cfRule type="duplicateValues" dxfId="681" priority="571"/>
  </conditionalFormatting>
  <conditionalFormatting sqref="Q1:Q41 Q56:Q57 Q59:Q64">
    <cfRule type="duplicateValues" dxfId="680" priority="508"/>
  </conditionalFormatting>
  <conditionalFormatting sqref="Q1:Q47 Q56:Q57 Q59:Q64">
    <cfRule type="duplicateValues" dxfId="679" priority="495"/>
  </conditionalFormatting>
  <conditionalFormatting sqref="Q1:Q51 Q56:Q57 Q59:Q64">
    <cfRule type="duplicateValues" dxfId="678" priority="490"/>
  </conditionalFormatting>
  <conditionalFormatting sqref="Q1:Q57 Q59:Q64">
    <cfRule type="duplicateValues" dxfId="677" priority="482"/>
  </conditionalFormatting>
  <conditionalFormatting sqref="Q1:Q64">
    <cfRule type="duplicateValues" dxfId="676" priority="473"/>
    <cfRule type="duplicateValues" dxfId="675" priority="474"/>
  </conditionalFormatting>
  <conditionalFormatting sqref="Q1:Q94">
    <cfRule type="duplicateValues" dxfId="674" priority="428"/>
  </conditionalFormatting>
  <conditionalFormatting sqref="Q65:Q66">
    <cfRule type="duplicateValues" dxfId="673" priority="464"/>
  </conditionalFormatting>
  <conditionalFormatting sqref="Q67">
    <cfRule type="duplicateValues" dxfId="672" priority="460"/>
  </conditionalFormatting>
  <conditionalFormatting sqref="Q68:Q77">
    <cfRule type="duplicateValues" dxfId="671" priority="459"/>
  </conditionalFormatting>
  <conditionalFormatting sqref="Q78:Q82">
    <cfRule type="duplicateValues" dxfId="670" priority="451"/>
  </conditionalFormatting>
  <conditionalFormatting sqref="Q83">
    <cfRule type="duplicateValues" dxfId="669" priority="447"/>
  </conditionalFormatting>
  <conditionalFormatting sqref="Q87:Q89">
    <cfRule type="duplicateValues" dxfId="668" priority="441"/>
  </conditionalFormatting>
  <conditionalFormatting sqref="Q90">
    <cfRule type="duplicateValues" dxfId="667" priority="437"/>
  </conditionalFormatting>
  <conditionalFormatting sqref="Q91:Q92">
    <cfRule type="duplicateValues" dxfId="666" priority="433"/>
  </conditionalFormatting>
  <conditionalFormatting sqref="Q93:Q94">
    <cfRule type="duplicateValues" dxfId="665" priority="431"/>
  </conditionalFormatting>
  <conditionalFormatting sqref="Q117">
    <cfRule type="duplicateValues" dxfId="664" priority="338"/>
  </conditionalFormatting>
  <conditionalFormatting sqref="Q123:Q124">
    <cfRule type="duplicateValues" dxfId="663" priority="316"/>
  </conditionalFormatting>
  <conditionalFormatting sqref="Q135:Q139">
    <cfRule type="duplicateValues" dxfId="662" priority="638"/>
  </conditionalFormatting>
  <conditionalFormatting sqref="Q142:Q146 Q140">
    <cfRule type="duplicateValues" dxfId="661" priority="287"/>
  </conditionalFormatting>
  <conditionalFormatting sqref="Q147:Q152">
    <cfRule type="duplicateValues" dxfId="660" priority="655"/>
  </conditionalFormatting>
  <conditionalFormatting sqref="Q153:Q156">
    <cfRule type="duplicateValues" dxfId="659" priority="260"/>
  </conditionalFormatting>
  <conditionalFormatting sqref="Q155:Q156">
    <cfRule type="duplicateValues" dxfId="658" priority="259"/>
  </conditionalFormatting>
  <conditionalFormatting sqref="Q157:Q159">
    <cfRule type="duplicateValues" dxfId="657" priority="681"/>
  </conditionalFormatting>
  <conditionalFormatting sqref="Q160:Q164">
    <cfRule type="duplicateValues" dxfId="656" priority="237"/>
    <cfRule type="duplicateValues" dxfId="655" priority="239"/>
  </conditionalFormatting>
  <conditionalFormatting sqref="Q165:Q167">
    <cfRule type="duplicateValues" dxfId="654" priority="226"/>
  </conditionalFormatting>
  <conditionalFormatting sqref="Q166:Q167">
    <cfRule type="duplicateValues" dxfId="653" priority="225"/>
  </conditionalFormatting>
  <conditionalFormatting sqref="Q168">
    <cfRule type="duplicateValues" dxfId="652" priority="208"/>
  </conditionalFormatting>
  <conditionalFormatting sqref="Q168:Q169">
    <cfRule type="duplicateValues" dxfId="651" priority="206"/>
  </conditionalFormatting>
  <conditionalFormatting sqref="Q170:Q172">
    <cfRule type="duplicateValues" dxfId="650" priority="192"/>
    <cfRule type="duplicateValues" dxfId="649" priority="194"/>
  </conditionalFormatting>
  <conditionalFormatting sqref="Q173:Q175">
    <cfRule type="duplicateValues" dxfId="648" priority="184"/>
  </conditionalFormatting>
  <conditionalFormatting sqref="Q176:Q178">
    <cfRule type="duplicateValues" dxfId="647" priority="765"/>
    <cfRule type="duplicateValues" dxfId="646" priority="764"/>
  </conditionalFormatting>
  <conditionalFormatting sqref="Q179:Q181">
    <cfRule type="duplicateValues" dxfId="645" priority="721"/>
  </conditionalFormatting>
  <conditionalFormatting sqref="Q182">
    <cfRule type="duplicateValues" dxfId="644" priority="151"/>
  </conditionalFormatting>
  <conditionalFormatting sqref="Q183:Q184">
    <cfRule type="duplicateValues" dxfId="643" priority="143"/>
  </conditionalFormatting>
  <conditionalFormatting sqref="Q189:Q191">
    <cfRule type="duplicateValues" dxfId="642" priority="126"/>
    <cfRule type="duplicateValues" dxfId="641" priority="128"/>
  </conditionalFormatting>
  <conditionalFormatting sqref="Q192:Q194">
    <cfRule type="duplicateValues" dxfId="640" priority="117"/>
    <cfRule type="duplicateValues" dxfId="639" priority="115"/>
  </conditionalFormatting>
  <conditionalFormatting sqref="Q195">
    <cfRule type="duplicateValues" dxfId="638" priority="106"/>
    <cfRule type="duplicateValues" dxfId="637" priority="108"/>
  </conditionalFormatting>
  <conditionalFormatting sqref="Q196:Q197">
    <cfRule type="duplicateValues" dxfId="636" priority="98"/>
  </conditionalFormatting>
  <conditionalFormatting sqref="Q198:Q202">
    <cfRule type="duplicateValues" dxfId="635" priority="940"/>
  </conditionalFormatting>
  <conditionalFormatting sqref="Q200:Q202">
    <cfRule type="duplicateValues" dxfId="634" priority="89"/>
  </conditionalFormatting>
  <conditionalFormatting sqref="Q203:Q205">
    <cfRule type="duplicateValues" dxfId="633" priority="79"/>
  </conditionalFormatting>
  <conditionalFormatting sqref="Q205">
    <cfRule type="duplicateValues" dxfId="632" priority="78"/>
  </conditionalFormatting>
  <conditionalFormatting sqref="Q206:Q208">
    <cfRule type="duplicateValues" dxfId="631" priority="67"/>
    <cfRule type="duplicateValues" dxfId="630" priority="69"/>
  </conditionalFormatting>
  <conditionalFormatting sqref="Q209:Q210">
    <cfRule type="duplicateValues" dxfId="629" priority="59"/>
  </conditionalFormatting>
  <conditionalFormatting sqref="Q212:Q213">
    <cfRule type="duplicateValues" dxfId="628" priority="36"/>
  </conditionalFormatting>
  <conditionalFormatting sqref="Q214">
    <cfRule type="duplicateValues" dxfId="627" priority="28"/>
  </conditionalFormatting>
  <conditionalFormatting sqref="Q215:Q216">
    <cfRule type="duplicateValues" dxfId="626" priority="1045"/>
  </conditionalFormatting>
  <conditionalFormatting sqref="Q217:Q218 Q211 Q185 Q1:Q146 Q227 Q221:Q224 Q229:Q1048576">
    <cfRule type="duplicateValues" dxfId="625" priority="283"/>
  </conditionalFormatting>
  <conditionalFormatting sqref="Q217:Q218 Q211 Q185 Q1:Q152 Q227 Q221:Q224 Q229:Q1048576">
    <cfRule type="duplicateValues" dxfId="624" priority="271"/>
  </conditionalFormatting>
  <conditionalFormatting sqref="Q217:Q218 Q211 Q185 Q1:Q156 Q227 Q221:Q224 Q229:Q1048576">
    <cfRule type="duplicateValues" dxfId="623" priority="256"/>
  </conditionalFormatting>
  <conditionalFormatting sqref="Q217:Q218 Q211 Q185 Q1:Q164 Q227 Q221:Q224 Q229:Q1048576">
    <cfRule type="duplicateValues" dxfId="622" priority="234"/>
  </conditionalFormatting>
  <conditionalFormatting sqref="Q217:Q218 Q211 Q185 Q1:Q167 Q227 Q221:Q224 Q229:Q1048576">
    <cfRule type="duplicateValues" dxfId="621" priority="222"/>
  </conditionalFormatting>
  <conditionalFormatting sqref="Q217:Q218 Q211 Q185 Q1:Q169 Q227 Q221:Q224 Q229:Q1048576">
    <cfRule type="duplicateValues" dxfId="620" priority="201"/>
  </conditionalFormatting>
  <conditionalFormatting sqref="Q217:Q218 Q211 Q185 Q1:Q175 Q227 Q221:Q224 Q229:Q1048576">
    <cfRule type="duplicateValues" dxfId="619" priority="183"/>
  </conditionalFormatting>
  <conditionalFormatting sqref="Q217:Q218 Q211 Q185 Q1:Q178 Q227 Q221:Q224 Q229:Q1048576">
    <cfRule type="duplicateValues" dxfId="618" priority="171"/>
  </conditionalFormatting>
  <conditionalFormatting sqref="Q217:Q218 Q211 Q185 Q1:Q181 Q227 Q221:Q224 Q229:Q1048576">
    <cfRule type="duplicateValues" dxfId="617" priority="159"/>
  </conditionalFormatting>
  <conditionalFormatting sqref="Q225">
    <cfRule type="duplicateValues" dxfId="616" priority="10"/>
  </conditionalFormatting>
  <conditionalFormatting sqref="Q228">
    <cfRule type="duplicateValues" dxfId="615" priority="1"/>
    <cfRule type="duplicateValues" dxfId="614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C4DA3-A34F-48E6-B2E8-568438DCB496}">
  <dimension ref="A1:AD10"/>
  <sheetViews>
    <sheetView workbookViewId="0">
      <selection activeCell="D14" sqref="D14"/>
    </sheetView>
  </sheetViews>
  <sheetFormatPr defaultRowHeight="14.4"/>
  <cols>
    <col min="1" max="1" width="17.33203125" bestFit="1" customWidth="1"/>
    <col min="2" max="2" width="5.33203125" bestFit="1" customWidth="1"/>
    <col min="3" max="3" width="18.21875" bestFit="1" customWidth="1"/>
    <col min="4" max="4" width="9.21875" bestFit="1" customWidth="1"/>
    <col min="5" max="5" width="23.109375" bestFit="1" customWidth="1"/>
    <col min="6" max="6" width="14" bestFit="1" customWidth="1"/>
    <col min="7" max="7" width="14.21875" bestFit="1" customWidth="1"/>
    <col min="8" max="8" width="7.88671875" bestFit="1" customWidth="1"/>
    <col min="9" max="9" width="13.33203125" bestFit="1" customWidth="1"/>
    <col min="10" max="10" width="9.109375" bestFit="1" customWidth="1"/>
    <col min="11" max="12" width="12.6640625" bestFit="1" customWidth="1"/>
    <col min="13" max="13" width="14.77734375" bestFit="1" customWidth="1"/>
    <col min="14" max="14" width="20.33203125" bestFit="1" customWidth="1"/>
    <col min="15" max="15" width="15.21875" bestFit="1" customWidth="1"/>
    <col min="16" max="16" width="14.21875" bestFit="1" customWidth="1"/>
    <col min="17" max="17" width="8.21875" bestFit="1" customWidth="1"/>
    <col min="18" max="18" width="11.77734375" bestFit="1" customWidth="1"/>
    <col min="19" max="20" width="16.77734375" bestFit="1" customWidth="1"/>
    <col min="21" max="21" width="10.88671875" customWidth="1"/>
    <col min="22" max="22" width="23.33203125" bestFit="1" customWidth="1"/>
    <col min="23" max="23" width="16.77734375" bestFit="1" customWidth="1"/>
    <col min="24" max="24" width="8.21875" bestFit="1" customWidth="1"/>
    <col min="25" max="25" width="15.44140625" bestFit="1" customWidth="1"/>
    <col min="26" max="26" width="16.77734375" bestFit="1" customWidth="1"/>
    <col min="27" max="27" width="8.44140625" bestFit="1" customWidth="1"/>
    <col min="28" max="28" width="7.33203125" bestFit="1" customWidth="1"/>
    <col min="29" max="29" width="10.44140625" bestFit="1" customWidth="1"/>
    <col min="30" max="30" width="10" bestFit="1" customWidth="1"/>
  </cols>
  <sheetData>
    <row r="1" spans="1:30" ht="18">
      <c r="A1" s="71" t="s">
        <v>1160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1:30" ht="82.8">
      <c r="A2" s="23" t="s">
        <v>1159</v>
      </c>
      <c r="B2" s="23" t="s">
        <v>24</v>
      </c>
      <c r="C2" s="23" t="s">
        <v>934</v>
      </c>
      <c r="D2" s="23" t="s">
        <v>8</v>
      </c>
      <c r="E2" s="23" t="s">
        <v>9</v>
      </c>
      <c r="F2" s="23" t="s">
        <v>11</v>
      </c>
      <c r="G2" s="23" t="s">
        <v>10</v>
      </c>
      <c r="H2" s="23" t="s">
        <v>517</v>
      </c>
      <c r="I2" s="23" t="s">
        <v>518</v>
      </c>
      <c r="J2" s="23" t="s">
        <v>519</v>
      </c>
      <c r="K2" s="24" t="s">
        <v>1</v>
      </c>
      <c r="L2" s="25" t="s">
        <v>2</v>
      </c>
      <c r="M2" s="26" t="s">
        <v>3</v>
      </c>
      <c r="N2" s="26" t="s">
        <v>4</v>
      </c>
      <c r="O2" s="26" t="s">
        <v>5</v>
      </c>
      <c r="P2" s="26" t="s">
        <v>6</v>
      </c>
      <c r="Q2" s="25" t="s">
        <v>7</v>
      </c>
      <c r="R2" s="25" t="s">
        <v>22</v>
      </c>
      <c r="S2" s="27" t="s">
        <v>14</v>
      </c>
      <c r="T2" s="27" t="s">
        <v>136</v>
      </c>
      <c r="U2" s="26" t="s">
        <v>18</v>
      </c>
      <c r="V2" s="26" t="s">
        <v>1172</v>
      </c>
      <c r="W2" s="27" t="s">
        <v>12</v>
      </c>
      <c r="X2" s="26" t="s">
        <v>13</v>
      </c>
      <c r="Y2" s="26" t="s">
        <v>1173</v>
      </c>
      <c r="Z2" s="27" t="s">
        <v>20</v>
      </c>
      <c r="AA2" s="26" t="s">
        <v>19</v>
      </c>
      <c r="AB2" s="26" t="s">
        <v>23</v>
      </c>
      <c r="AC2" s="26" t="s">
        <v>550</v>
      </c>
      <c r="AD2" s="28" t="s">
        <v>608</v>
      </c>
    </row>
    <row r="3" spans="1:30" s="46" customFormat="1" ht="13.8">
      <c r="A3" s="51"/>
      <c r="B3" s="52"/>
      <c r="C3" s="29"/>
      <c r="D3" s="29"/>
      <c r="E3" s="29"/>
      <c r="F3" s="29"/>
      <c r="G3" s="29"/>
      <c r="H3" s="29"/>
      <c r="I3" s="29"/>
      <c r="J3" s="29"/>
      <c r="K3" s="29"/>
      <c r="L3" s="29"/>
      <c r="M3" s="30"/>
      <c r="N3" s="30"/>
      <c r="O3" s="30"/>
      <c r="P3" s="30"/>
      <c r="Q3" s="29"/>
      <c r="R3" s="29"/>
      <c r="S3" s="32"/>
      <c r="T3" s="32"/>
      <c r="U3" s="32"/>
      <c r="V3" s="29"/>
      <c r="W3" s="32"/>
      <c r="X3" s="32"/>
      <c r="Y3" s="29"/>
      <c r="Z3" s="32"/>
      <c r="AA3" s="32"/>
      <c r="AB3" s="32"/>
      <c r="AC3" s="29"/>
      <c r="AD3" s="29"/>
    </row>
    <row r="6" spans="1:30" ht="18">
      <c r="A6" s="71" t="s">
        <v>1161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</row>
    <row r="7" spans="1:30" ht="82.8">
      <c r="A7" s="23" t="s">
        <v>1159</v>
      </c>
      <c r="B7" s="23" t="s">
        <v>24</v>
      </c>
      <c r="C7" s="23" t="s">
        <v>934</v>
      </c>
      <c r="D7" s="23" t="s">
        <v>8</v>
      </c>
      <c r="E7" s="23" t="s">
        <v>9</v>
      </c>
      <c r="F7" s="23" t="s">
        <v>11</v>
      </c>
      <c r="G7" s="23" t="s">
        <v>10</v>
      </c>
      <c r="H7" s="23" t="s">
        <v>517</v>
      </c>
      <c r="I7" s="23" t="s">
        <v>518</v>
      </c>
      <c r="J7" s="23" t="s">
        <v>519</v>
      </c>
      <c r="K7" s="24" t="s">
        <v>1</v>
      </c>
      <c r="L7" s="25" t="s">
        <v>2</v>
      </c>
      <c r="M7" s="26" t="s">
        <v>3</v>
      </c>
      <c r="N7" s="26" t="s">
        <v>4</v>
      </c>
      <c r="O7" s="26" t="s">
        <v>5</v>
      </c>
      <c r="P7" s="26" t="s">
        <v>6</v>
      </c>
      <c r="Q7" s="25" t="s">
        <v>7</v>
      </c>
      <c r="R7" s="25" t="s">
        <v>22</v>
      </c>
      <c r="S7" s="27" t="s">
        <v>14</v>
      </c>
      <c r="T7" s="27" t="s">
        <v>136</v>
      </c>
      <c r="U7" s="26" t="s">
        <v>18</v>
      </c>
      <c r="V7" s="26" t="s">
        <v>1172</v>
      </c>
      <c r="W7" s="27" t="s">
        <v>12</v>
      </c>
      <c r="X7" s="26" t="s">
        <v>13</v>
      </c>
      <c r="Y7" s="26" t="s">
        <v>1173</v>
      </c>
      <c r="Z7" s="27" t="s">
        <v>20</v>
      </c>
      <c r="AA7" s="26" t="s">
        <v>19</v>
      </c>
      <c r="AB7" s="26" t="s">
        <v>23</v>
      </c>
      <c r="AC7" s="26" t="s">
        <v>550</v>
      </c>
      <c r="AD7" s="28" t="s">
        <v>608</v>
      </c>
    </row>
    <row r="8" spans="1:30" s="44" customFormat="1">
      <c r="A8" s="72"/>
      <c r="B8" s="48"/>
      <c r="C8" s="29"/>
      <c r="D8" s="29"/>
      <c r="E8" s="31"/>
      <c r="F8" s="31"/>
      <c r="G8" s="29"/>
      <c r="H8" s="29"/>
      <c r="I8" s="43"/>
      <c r="J8" s="43"/>
      <c r="K8" s="43"/>
      <c r="L8" s="43"/>
      <c r="M8" s="30"/>
      <c r="N8" s="30"/>
      <c r="O8" s="30"/>
      <c r="P8" s="30"/>
      <c r="Q8" s="43"/>
      <c r="R8" s="29"/>
      <c r="S8" s="32"/>
      <c r="T8" s="32"/>
      <c r="U8" s="29"/>
      <c r="V8" s="29"/>
      <c r="W8" s="32"/>
      <c r="X8" s="32"/>
      <c r="Y8" s="29"/>
      <c r="Z8" s="32"/>
      <c r="AA8" s="32"/>
      <c r="AB8" s="32"/>
      <c r="AC8" s="29"/>
      <c r="AD8" s="29"/>
    </row>
    <row r="9" spans="1:30">
      <c r="A9" s="72"/>
      <c r="B9" s="50"/>
      <c r="C9" s="29"/>
      <c r="D9" s="29"/>
      <c r="E9" s="29"/>
      <c r="F9" s="29"/>
      <c r="G9" s="29"/>
      <c r="H9" s="29"/>
      <c r="I9" s="29"/>
      <c r="J9" s="29"/>
      <c r="K9" s="29"/>
      <c r="L9" s="29"/>
      <c r="M9" s="30"/>
      <c r="N9" s="30"/>
      <c r="O9" s="30"/>
      <c r="P9" s="30"/>
      <c r="Q9" s="29"/>
      <c r="R9" s="29"/>
      <c r="S9" s="32"/>
      <c r="T9" s="32"/>
      <c r="U9" s="29"/>
      <c r="V9" s="29"/>
      <c r="W9" s="32"/>
      <c r="X9" s="32"/>
      <c r="Y9" s="29"/>
      <c r="Z9" s="32"/>
      <c r="AA9" s="32"/>
      <c r="AB9" s="32"/>
      <c r="AC9" s="29"/>
      <c r="AD9" s="29"/>
    </row>
    <row r="10" spans="1:30">
      <c r="A10" s="72"/>
      <c r="B10" s="4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0"/>
      <c r="N10" s="30"/>
      <c r="O10" s="30"/>
      <c r="P10" s="30"/>
      <c r="Q10" s="29"/>
      <c r="R10" s="29"/>
      <c r="S10" s="32"/>
      <c r="T10" s="32"/>
      <c r="U10" s="29"/>
      <c r="V10" s="29"/>
      <c r="W10" s="32"/>
      <c r="X10" s="32"/>
      <c r="Y10" s="29"/>
      <c r="Z10" s="32"/>
      <c r="AA10" s="32"/>
      <c r="AB10" s="32"/>
      <c r="AC10" s="29"/>
      <c r="AD10" s="29"/>
    </row>
  </sheetData>
  <mergeCells count="3">
    <mergeCell ref="A1:O1"/>
    <mergeCell ref="A6:O6"/>
    <mergeCell ref="A8:A10"/>
  </mergeCells>
  <conditionalFormatting sqref="C2">
    <cfRule type="duplicateValues" dxfId="613" priority="772"/>
    <cfRule type="duplicateValues" dxfId="612" priority="775"/>
    <cfRule type="duplicateValues" dxfId="611" priority="776"/>
    <cfRule type="duplicateValues" dxfId="610" priority="777"/>
    <cfRule type="duplicateValues" dxfId="609" priority="748"/>
    <cfRule type="duplicateValues" dxfId="608" priority="734"/>
    <cfRule type="duplicateValues" dxfId="607" priority="798"/>
    <cfRule type="duplicateValues" dxfId="606" priority="746"/>
    <cfRule type="duplicateValues" dxfId="605" priority="801"/>
    <cfRule type="duplicateValues" dxfId="604" priority="778"/>
    <cfRule type="duplicateValues" dxfId="603" priority="802"/>
    <cfRule type="duplicateValues" dxfId="602" priority="783"/>
    <cfRule type="duplicateValues" dxfId="601" priority="732"/>
    <cfRule type="duplicateValues" dxfId="600" priority="756"/>
    <cfRule type="duplicateValues" dxfId="599" priority="755"/>
    <cfRule type="duplicateValues" dxfId="598" priority="790"/>
    <cfRule type="duplicateValues" dxfId="597" priority="752"/>
    <cfRule type="duplicateValues" dxfId="596" priority="749"/>
    <cfRule type="duplicateValues" dxfId="595" priority="1510"/>
    <cfRule type="duplicateValues" dxfId="594" priority="1511"/>
    <cfRule type="duplicateValues" dxfId="593" priority="742"/>
    <cfRule type="duplicateValues" dxfId="592" priority="784"/>
    <cfRule type="duplicateValues" dxfId="591" priority="739"/>
    <cfRule type="duplicateValues" dxfId="590" priority="1512"/>
    <cfRule type="duplicateValues" dxfId="589" priority="787"/>
    <cfRule type="duplicateValues" dxfId="588" priority="793"/>
    <cfRule type="duplicateValues" dxfId="587" priority="794"/>
    <cfRule type="duplicateValues" dxfId="586" priority="735"/>
    <cfRule type="duplicateValues" dxfId="585" priority="770"/>
    <cfRule type="duplicateValues" dxfId="584" priority="769"/>
    <cfRule type="duplicateValues" dxfId="583" priority="768"/>
    <cfRule type="duplicateValues" dxfId="582" priority="765"/>
    <cfRule type="duplicateValues" dxfId="581" priority="764"/>
    <cfRule type="duplicateValues" dxfId="580" priority="761"/>
    <cfRule type="duplicateValues" dxfId="579" priority="760"/>
    <cfRule type="duplicateValues" dxfId="578" priority="759"/>
  </conditionalFormatting>
  <conditionalFormatting sqref="C3">
    <cfRule type="duplicateValues" dxfId="577" priority="1532"/>
    <cfRule type="duplicateValues" dxfId="576" priority="1531"/>
    <cfRule type="duplicateValues" dxfId="575" priority="1530"/>
    <cfRule type="duplicateValues" dxfId="574" priority="1529"/>
    <cfRule type="duplicateValues" dxfId="573" priority="1528"/>
    <cfRule type="duplicateValues" dxfId="572" priority="1527"/>
    <cfRule type="duplicateValues" dxfId="571" priority="1526"/>
    <cfRule type="duplicateValues" dxfId="570" priority="1525"/>
    <cfRule type="duplicateValues" dxfId="569" priority="1535"/>
    <cfRule type="duplicateValues" dxfId="568" priority="1524"/>
    <cfRule type="duplicateValues" dxfId="567" priority="1523"/>
    <cfRule type="duplicateValues" dxfId="566" priority="1522"/>
    <cfRule type="duplicateValues" dxfId="565" priority="1521"/>
    <cfRule type="duplicateValues" dxfId="564" priority="1520"/>
    <cfRule type="duplicateValues" dxfId="563" priority="1543"/>
    <cfRule type="duplicateValues" dxfId="562" priority="1541"/>
    <cfRule type="duplicateValues" dxfId="561" priority="1540"/>
    <cfRule type="duplicateValues" dxfId="560" priority="1539"/>
    <cfRule type="duplicateValues" dxfId="559" priority="1538"/>
    <cfRule type="duplicateValues" dxfId="558" priority="1537"/>
    <cfRule type="duplicateValues" dxfId="557" priority="1536"/>
    <cfRule type="duplicateValues" dxfId="556" priority="1534"/>
    <cfRule type="duplicateValues" dxfId="555" priority="1533"/>
    <cfRule type="duplicateValues" dxfId="554" priority="1542"/>
  </conditionalFormatting>
  <conditionalFormatting sqref="C7">
    <cfRule type="duplicateValues" dxfId="553" priority="1517"/>
    <cfRule type="duplicateValues" dxfId="552" priority="623"/>
    <cfRule type="duplicateValues" dxfId="551" priority="674"/>
    <cfRule type="duplicateValues" dxfId="550" priority="1518"/>
    <cfRule type="duplicateValues" dxfId="549" priority="626"/>
    <cfRule type="duplicateValues" dxfId="548" priority="671"/>
    <cfRule type="duplicateValues" dxfId="547" priority="677"/>
    <cfRule type="duplicateValues" dxfId="546" priority="667"/>
    <cfRule type="duplicateValues" dxfId="545" priority="630"/>
    <cfRule type="duplicateValues" dxfId="544" priority="661"/>
    <cfRule type="duplicateValues" dxfId="543" priority="632"/>
    <cfRule type="duplicateValues" dxfId="542" priority="633"/>
    <cfRule type="duplicateValues" dxfId="541" priority="660"/>
    <cfRule type="duplicateValues" dxfId="540" priority="659"/>
    <cfRule type="duplicateValues" dxfId="539" priority="636"/>
    <cfRule type="duplicateValues" dxfId="538" priority="1516"/>
    <cfRule type="duplicateValues" dxfId="537" priority="649"/>
    <cfRule type="duplicateValues" dxfId="536" priority="639"/>
    <cfRule type="duplicateValues" dxfId="535" priority="640"/>
    <cfRule type="duplicateValues" dxfId="534" priority="662"/>
    <cfRule type="duplicateValues" dxfId="533" priority="686"/>
    <cfRule type="duplicateValues" dxfId="532" priority="643"/>
    <cfRule type="duplicateValues" dxfId="531" priority="644"/>
    <cfRule type="duplicateValues" dxfId="530" priority="645"/>
    <cfRule type="duplicateValues" dxfId="529" priority="685"/>
    <cfRule type="duplicateValues" dxfId="528" priority="1515"/>
    <cfRule type="duplicateValues" dxfId="527" priority="648"/>
    <cfRule type="duplicateValues" dxfId="526" priority="668"/>
    <cfRule type="duplicateValues" dxfId="525" priority="682"/>
    <cfRule type="duplicateValues" dxfId="524" priority="678"/>
    <cfRule type="duplicateValues" dxfId="523" priority="652"/>
    <cfRule type="duplicateValues" dxfId="522" priority="653"/>
    <cfRule type="duplicateValues" dxfId="521" priority="654"/>
    <cfRule type="duplicateValues" dxfId="520" priority="618"/>
    <cfRule type="duplicateValues" dxfId="519" priority="656"/>
    <cfRule type="duplicateValues" dxfId="518" priority="619"/>
  </conditionalFormatting>
  <conditionalFormatting sqref="C8">
    <cfRule type="duplicateValues" dxfId="517" priority="1"/>
    <cfRule type="duplicateValues" dxfId="516" priority="4"/>
    <cfRule type="duplicateValues" dxfId="515" priority="3"/>
    <cfRule type="duplicateValues" dxfId="514" priority="2"/>
  </conditionalFormatting>
  <conditionalFormatting sqref="C9:C10">
    <cfRule type="duplicateValues" dxfId="513" priority="13"/>
    <cfRule type="duplicateValues" dxfId="512" priority="14"/>
    <cfRule type="duplicateValues" dxfId="511" priority="15"/>
    <cfRule type="duplicateValues" dxfId="510" priority="17"/>
    <cfRule type="duplicateValues" dxfId="509" priority="18"/>
    <cfRule type="duplicateValues" dxfId="508" priority="22"/>
    <cfRule type="duplicateValues" dxfId="507" priority="25"/>
    <cfRule type="duplicateValues" dxfId="506" priority="29"/>
    <cfRule type="duplicateValues" dxfId="505" priority="32"/>
    <cfRule type="duplicateValues" dxfId="504" priority="35"/>
    <cfRule type="duplicateValues" dxfId="503" priority="38"/>
    <cfRule type="duplicateValues" dxfId="502" priority="39"/>
    <cfRule type="duplicateValues" dxfId="501" priority="42"/>
    <cfRule type="duplicateValues" dxfId="500" priority="43"/>
    <cfRule type="duplicateValues" dxfId="499" priority="44"/>
    <cfRule type="duplicateValues" dxfId="498" priority="47"/>
    <cfRule type="duplicateValues" dxfId="497" priority="48"/>
    <cfRule type="duplicateValues" dxfId="496" priority="51"/>
    <cfRule type="duplicateValues" dxfId="495" priority="52"/>
    <cfRule type="duplicateValues" dxfId="494" priority="53"/>
    <cfRule type="duplicateValues" dxfId="493" priority="55"/>
    <cfRule type="duplicateValues" dxfId="492" priority="31"/>
    <cfRule type="duplicateValues" dxfId="491" priority="10"/>
    <cfRule type="duplicateValues" dxfId="490" priority="12"/>
  </conditionalFormatting>
  <conditionalFormatting sqref="E8">
    <cfRule type="duplicateValues" dxfId="489" priority="5"/>
    <cfRule type="duplicateValues" dxfId="488" priority="6"/>
    <cfRule type="duplicateValues" dxfId="487" priority="7"/>
  </conditionalFormatting>
  <conditionalFormatting sqref="K2:L2">
    <cfRule type="duplicateValues" dxfId="486" priority="745"/>
    <cfRule type="duplicateValues" dxfId="485" priority="789"/>
    <cfRule type="duplicateValues" dxfId="484" priority="733"/>
    <cfRule type="duplicateValues" dxfId="483" priority="1513"/>
    <cfRule type="duplicateValues" dxfId="482" priority="771"/>
    <cfRule type="duplicateValues" dxfId="481" priority="754"/>
    <cfRule type="duplicateValues" dxfId="480" priority="792"/>
    <cfRule type="duplicateValues" dxfId="479" priority="795"/>
    <cfRule type="duplicateValues" dxfId="478" priority="758"/>
    <cfRule type="duplicateValues" dxfId="477" priority="782"/>
    <cfRule type="duplicateValues" dxfId="476" priority="762"/>
    <cfRule type="duplicateValues" dxfId="475" priority="767"/>
    <cfRule type="duplicateValues" dxfId="474" priority="797"/>
    <cfRule type="duplicateValues" dxfId="473" priority="779"/>
  </conditionalFormatting>
  <conditionalFormatting sqref="K3:L3">
    <cfRule type="duplicateValues" dxfId="472" priority="1544"/>
    <cfRule type="duplicateValues" dxfId="471" priority="1551"/>
    <cfRule type="duplicateValues" dxfId="470" priority="1545"/>
    <cfRule type="duplicateValues" dxfId="469" priority="1550"/>
    <cfRule type="duplicateValues" dxfId="468" priority="1546"/>
    <cfRule type="duplicateValues" dxfId="467" priority="1547"/>
    <cfRule type="duplicateValues" dxfId="466" priority="1548"/>
    <cfRule type="duplicateValues" dxfId="465" priority="1549"/>
  </conditionalFormatting>
  <conditionalFormatting sqref="K7:L7">
    <cfRule type="duplicateValues" dxfId="464" priority="651"/>
    <cfRule type="duplicateValues" dxfId="463" priority="673"/>
    <cfRule type="duplicateValues" dxfId="462" priority="681"/>
    <cfRule type="duplicateValues" dxfId="461" priority="646"/>
    <cfRule type="duplicateValues" dxfId="460" priority="642"/>
    <cfRule type="duplicateValues" dxfId="459" priority="638"/>
    <cfRule type="duplicateValues" dxfId="458" priority="676"/>
    <cfRule type="duplicateValues" dxfId="457" priority="679"/>
    <cfRule type="duplicateValues" dxfId="456" priority="617"/>
    <cfRule type="duplicateValues" dxfId="455" priority="663"/>
    <cfRule type="duplicateValues" dxfId="454" priority="629"/>
    <cfRule type="duplicateValues" dxfId="453" priority="655"/>
    <cfRule type="duplicateValues" dxfId="452" priority="1519"/>
    <cfRule type="duplicateValues" dxfId="451" priority="666"/>
  </conditionalFormatting>
  <conditionalFormatting sqref="K8:L8">
    <cfRule type="duplicateValues" dxfId="450" priority="8"/>
  </conditionalFormatting>
  <conditionalFormatting sqref="K9:L10">
    <cfRule type="duplicateValues" dxfId="449" priority="54"/>
    <cfRule type="duplicateValues" dxfId="448" priority="16"/>
    <cfRule type="duplicateValues" dxfId="447" priority="11"/>
    <cfRule type="duplicateValues" dxfId="446" priority="28"/>
    <cfRule type="duplicateValues" dxfId="445" priority="37"/>
    <cfRule type="duplicateValues" dxfId="444" priority="41"/>
    <cfRule type="duplicateValues" dxfId="443" priority="45"/>
    <cfRule type="duplicateValues" dxfId="442" priority="50"/>
  </conditionalFormatting>
  <conditionalFormatting sqref="L2">
    <cfRule type="duplicateValues" dxfId="441" priority="736"/>
    <cfRule type="duplicateValues" dxfId="440" priority="738"/>
    <cfRule type="duplicateValues" dxfId="439" priority="741"/>
    <cfRule type="duplicateValues" dxfId="438" priority="751"/>
    <cfRule type="duplicateValues" dxfId="437" priority="747"/>
    <cfRule type="duplicateValues" dxfId="436" priority="799"/>
    <cfRule type="duplicateValues" dxfId="435" priority="786"/>
    <cfRule type="duplicateValues" dxfId="434" priority="774"/>
  </conditionalFormatting>
  <conditionalFormatting sqref="L3">
    <cfRule type="duplicateValues" dxfId="433" priority="1556"/>
    <cfRule type="duplicateValues" dxfId="432" priority="1552"/>
    <cfRule type="duplicateValues" dxfId="431" priority="1553"/>
    <cfRule type="duplicateValues" dxfId="430" priority="1554"/>
    <cfRule type="duplicateValues" dxfId="429" priority="1555"/>
  </conditionalFormatting>
  <conditionalFormatting sqref="L7">
    <cfRule type="duplicateValues" dxfId="428" priority="635"/>
    <cfRule type="duplicateValues" dxfId="427" priority="620"/>
    <cfRule type="duplicateValues" dxfId="426" priority="631"/>
    <cfRule type="duplicateValues" dxfId="425" priority="625"/>
    <cfRule type="duplicateValues" dxfId="424" priority="683"/>
    <cfRule type="duplicateValues" dxfId="423" priority="658"/>
    <cfRule type="duplicateValues" dxfId="422" priority="622"/>
    <cfRule type="duplicateValues" dxfId="421" priority="670"/>
  </conditionalFormatting>
  <conditionalFormatting sqref="L9:L10">
    <cfRule type="duplicateValues" dxfId="420" priority="19"/>
    <cfRule type="duplicateValues" dxfId="419" priority="34"/>
    <cfRule type="duplicateValues" dxfId="418" priority="30"/>
    <cfRule type="duplicateValues" dxfId="417" priority="24"/>
    <cfRule type="duplicateValues" dxfId="416" priority="21"/>
  </conditionalFormatting>
  <conditionalFormatting sqref="R2">
    <cfRule type="duplicateValues" dxfId="415" priority="773"/>
    <cfRule type="duplicateValues" dxfId="414" priority="785"/>
    <cfRule type="duplicateValues" dxfId="413" priority="780"/>
    <cfRule type="duplicateValues" dxfId="412" priority="796"/>
    <cfRule type="duplicateValues" dxfId="411" priority="800"/>
    <cfRule type="duplicateValues" dxfId="410" priority="1514"/>
    <cfRule type="duplicateValues" dxfId="409" priority="781"/>
    <cfRule type="duplicateValues" dxfId="408" priority="791"/>
    <cfRule type="duplicateValues" dxfId="407" priority="788"/>
  </conditionalFormatting>
  <conditionalFormatting sqref="R3">
    <cfRule type="duplicateValues" dxfId="406" priority="1565"/>
    <cfRule type="duplicateValues" dxfId="405" priority="1557"/>
    <cfRule type="duplicateValues" dxfId="404" priority="1558"/>
    <cfRule type="duplicateValues" dxfId="403" priority="1559"/>
    <cfRule type="duplicateValues" dxfId="402" priority="1560"/>
    <cfRule type="duplicateValues" dxfId="401" priority="1561"/>
    <cfRule type="duplicateValues" dxfId="400" priority="1562"/>
    <cfRule type="duplicateValues" dxfId="399" priority="1563"/>
    <cfRule type="duplicateValues" dxfId="398" priority="1564"/>
  </conditionalFormatting>
  <conditionalFormatting sqref="R7">
    <cfRule type="duplicateValues" dxfId="397" priority="650"/>
    <cfRule type="duplicateValues" dxfId="396" priority="684"/>
    <cfRule type="duplicateValues" dxfId="395" priority="657"/>
    <cfRule type="duplicateValues" dxfId="394" priority="664"/>
    <cfRule type="duplicateValues" dxfId="393" priority="665"/>
    <cfRule type="duplicateValues" dxfId="392" priority="669"/>
    <cfRule type="duplicateValues" dxfId="391" priority="672"/>
    <cfRule type="duplicateValues" dxfId="390" priority="680"/>
    <cfRule type="duplicateValues" dxfId="389" priority="675"/>
    <cfRule type="duplicateValues" dxfId="388" priority="624"/>
    <cfRule type="duplicateValues" dxfId="387" priority="621"/>
    <cfRule type="duplicateValues" dxfId="386" priority="627"/>
    <cfRule type="duplicateValues" dxfId="385" priority="628"/>
    <cfRule type="duplicateValues" dxfId="384" priority="634"/>
    <cfRule type="duplicateValues" dxfId="383" priority="637"/>
    <cfRule type="duplicateValues" dxfId="382" priority="641"/>
    <cfRule type="duplicateValues" dxfId="381" priority="647"/>
  </conditionalFormatting>
  <conditionalFormatting sqref="R8">
    <cfRule type="duplicateValues" dxfId="380" priority="9"/>
  </conditionalFormatting>
  <conditionalFormatting sqref="R9:R10">
    <cfRule type="duplicateValues" dxfId="379" priority="49"/>
    <cfRule type="duplicateValues" dxfId="378" priority="46"/>
    <cfRule type="duplicateValues" dxfId="377" priority="40"/>
    <cfRule type="duplicateValues" dxfId="376" priority="36"/>
    <cfRule type="duplicateValues" dxfId="375" priority="33"/>
    <cfRule type="duplicateValues" dxfId="374" priority="27"/>
    <cfRule type="duplicateValues" dxfId="373" priority="26"/>
    <cfRule type="duplicateValues" dxfId="372" priority="23"/>
    <cfRule type="duplicateValues" dxfId="371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D3761-1804-4CAD-9C6F-7AE37A81CFC1}">
  <dimension ref="A1:E1"/>
  <sheetViews>
    <sheetView workbookViewId="0">
      <selection activeCell="E23" sqref="E23"/>
    </sheetView>
  </sheetViews>
  <sheetFormatPr defaultRowHeight="14.4"/>
  <cols>
    <col min="1" max="1" width="14.88671875" bestFit="1" customWidth="1"/>
    <col min="2" max="3" width="11.6640625" bestFit="1" customWidth="1"/>
    <col min="4" max="4" width="11.77734375" bestFit="1" customWidth="1"/>
  </cols>
  <sheetData>
    <row r="1" spans="1:5">
      <c r="A1" s="54" t="s">
        <v>1233</v>
      </c>
      <c r="B1" s="53" t="s">
        <v>1234</v>
      </c>
      <c r="C1" s="53" t="s">
        <v>1235</v>
      </c>
      <c r="D1" t="s">
        <v>1236</v>
      </c>
      <c r="E1">
        <v>5342</v>
      </c>
    </row>
  </sheetData>
  <conditionalFormatting sqref="B1:C1">
    <cfRule type="duplicateValues" dxfId="37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946A6-4CA1-4D09-9551-CB8EAF60F610}">
  <dimension ref="A1:O30"/>
  <sheetViews>
    <sheetView zoomScaleNormal="100" workbookViewId="0">
      <selection activeCell="H15" sqref="H15"/>
    </sheetView>
  </sheetViews>
  <sheetFormatPr defaultColWidth="29.5546875" defaultRowHeight="10.199999999999999"/>
  <cols>
    <col min="1" max="1" width="5" style="59" bestFit="1" customWidth="1"/>
    <col min="2" max="2" width="13.88671875" style="59" bestFit="1" customWidth="1"/>
    <col min="3" max="3" width="9.5546875" style="59" bestFit="1" customWidth="1"/>
    <col min="4" max="4" width="24.44140625" style="59" bestFit="1" customWidth="1"/>
    <col min="5" max="5" width="7" style="59" bestFit="1" customWidth="1"/>
    <col min="6" max="6" width="14.109375" style="59" bestFit="1" customWidth="1"/>
    <col min="7" max="7" width="15.88671875" style="59" bestFit="1" customWidth="1"/>
    <col min="8" max="8" width="27.109375" style="59" bestFit="1" customWidth="1"/>
    <col min="9" max="10" width="11.6640625" style="59" bestFit="1" customWidth="1"/>
    <col min="11" max="11" width="6.109375" style="59" bestFit="1" customWidth="1"/>
    <col min="12" max="12" width="3.21875" style="59" bestFit="1" customWidth="1"/>
    <col min="13" max="13" width="8.6640625" style="59" bestFit="1" customWidth="1"/>
    <col min="14" max="14" width="22.77734375" style="59" bestFit="1" customWidth="1"/>
    <col min="15" max="15" width="26.21875" style="59" bestFit="1" customWidth="1"/>
    <col min="16" max="16384" width="29.5546875" style="59"/>
  </cols>
  <sheetData>
    <row r="1" spans="1:15" ht="10.8" thickBot="1">
      <c r="A1" s="55" t="s">
        <v>1242</v>
      </c>
      <c r="B1" s="56" t="s">
        <v>1243</v>
      </c>
      <c r="C1" s="56" t="s">
        <v>1244</v>
      </c>
      <c r="D1" s="56" t="s">
        <v>9</v>
      </c>
      <c r="E1" s="57" t="s">
        <v>8</v>
      </c>
      <c r="F1" s="56" t="s">
        <v>1245</v>
      </c>
      <c r="G1" s="56" t="s">
        <v>1246</v>
      </c>
      <c r="H1" s="56" t="s">
        <v>1247</v>
      </c>
      <c r="I1" s="56" t="s">
        <v>1248</v>
      </c>
      <c r="J1" s="56" t="s">
        <v>1249</v>
      </c>
      <c r="K1" s="56" t="s">
        <v>1250</v>
      </c>
      <c r="L1" s="56" t="s">
        <v>1297</v>
      </c>
      <c r="M1" s="56" t="s">
        <v>1252</v>
      </c>
      <c r="N1" s="56" t="s">
        <v>1253</v>
      </c>
      <c r="O1" s="58" t="s">
        <v>1298</v>
      </c>
    </row>
    <row r="2" spans="1:15" ht="21" thickBot="1">
      <c r="A2" s="60" t="s">
        <v>1254</v>
      </c>
      <c r="B2" s="61" t="s">
        <v>1255</v>
      </c>
      <c r="C2" s="61" t="s">
        <v>489</v>
      </c>
      <c r="D2" s="61" t="s">
        <v>486</v>
      </c>
      <c r="E2" s="61" t="s">
        <v>45</v>
      </c>
      <c r="F2" s="61" t="s">
        <v>1256</v>
      </c>
      <c r="G2" s="61" t="s">
        <v>1257</v>
      </c>
      <c r="H2" s="61" t="s">
        <v>1299</v>
      </c>
      <c r="I2" s="62">
        <v>45508.542245370372</v>
      </c>
      <c r="J2" s="62">
        <v>45584.486111111109</v>
      </c>
      <c r="K2" s="63">
        <v>0.94452546296296291</v>
      </c>
      <c r="L2" s="61">
        <v>75</v>
      </c>
      <c r="M2" s="61" t="s">
        <v>1258</v>
      </c>
      <c r="N2" s="61" t="s">
        <v>1291</v>
      </c>
      <c r="O2" s="61" t="s">
        <v>1293</v>
      </c>
    </row>
    <row r="3" spans="1:15" ht="10.8" thickBot="1">
      <c r="A3" s="60" t="s">
        <v>1254</v>
      </c>
      <c r="B3" s="61" t="s">
        <v>1259</v>
      </c>
      <c r="C3" s="61" t="s">
        <v>537</v>
      </c>
      <c r="D3" s="61" t="s">
        <v>533</v>
      </c>
      <c r="E3" s="61" t="s">
        <v>45</v>
      </c>
      <c r="F3" s="61" t="s">
        <v>1260</v>
      </c>
      <c r="G3" s="61" t="s">
        <v>1261</v>
      </c>
      <c r="H3" s="61" t="s">
        <v>1300</v>
      </c>
      <c r="I3" s="62">
        <v>45517.809594907405</v>
      </c>
      <c r="J3" s="62">
        <v>45584.486111111109</v>
      </c>
      <c r="K3" s="63">
        <v>0.6771759259259259</v>
      </c>
      <c r="L3" s="61">
        <v>66</v>
      </c>
      <c r="M3" s="61" t="s">
        <v>1258</v>
      </c>
      <c r="N3" s="61" t="s">
        <v>1291</v>
      </c>
      <c r="O3" s="61" t="s">
        <v>1293</v>
      </c>
    </row>
    <row r="4" spans="1:15" ht="10.8" thickBot="1">
      <c r="A4" s="60" t="s">
        <v>1254</v>
      </c>
      <c r="B4" s="61" t="s">
        <v>1262</v>
      </c>
      <c r="C4" s="61" t="s">
        <v>1097</v>
      </c>
      <c r="D4" s="61" t="s">
        <v>1083</v>
      </c>
      <c r="E4" s="61" t="s">
        <v>45</v>
      </c>
      <c r="F4" s="61" t="s">
        <v>1263</v>
      </c>
      <c r="G4" s="61" t="s">
        <v>1264</v>
      </c>
      <c r="H4" s="61" t="s">
        <v>1301</v>
      </c>
      <c r="I4" s="62">
        <v>45549.678356481483</v>
      </c>
      <c r="J4" s="62">
        <v>45584.486111111109</v>
      </c>
      <c r="K4" s="63">
        <v>0.80841435185185184</v>
      </c>
      <c r="L4" s="61">
        <v>35</v>
      </c>
      <c r="M4" s="61" t="s">
        <v>1265</v>
      </c>
      <c r="N4" s="61" t="s">
        <v>1262</v>
      </c>
      <c r="O4" s="64" t="s">
        <v>29</v>
      </c>
    </row>
    <row r="5" spans="1:15" ht="21" thickBot="1">
      <c r="A5" s="60" t="s">
        <v>1254</v>
      </c>
      <c r="B5" s="61" t="s">
        <v>1262</v>
      </c>
      <c r="C5" s="61" t="s">
        <v>1004</v>
      </c>
      <c r="D5" s="61" t="s">
        <v>1001</v>
      </c>
      <c r="E5" s="61" t="s">
        <v>45</v>
      </c>
      <c r="F5" s="61" t="s">
        <v>1266</v>
      </c>
      <c r="G5" s="61" t="s">
        <v>1267</v>
      </c>
      <c r="H5" s="61" t="s">
        <v>1302</v>
      </c>
      <c r="I5" s="62">
        <v>45553.673796296294</v>
      </c>
      <c r="J5" s="62">
        <v>45584.486111111109</v>
      </c>
      <c r="K5" s="63">
        <v>0.81297453703703704</v>
      </c>
      <c r="L5" s="61">
        <v>31</v>
      </c>
      <c r="M5" s="61" t="s">
        <v>1265</v>
      </c>
      <c r="N5" s="61" t="s">
        <v>1294</v>
      </c>
      <c r="O5" s="64" t="s">
        <v>29</v>
      </c>
    </row>
    <row r="6" spans="1:15" ht="10.8" thickBot="1">
      <c r="A6" s="60" t="s">
        <v>1254</v>
      </c>
      <c r="B6" s="61" t="s">
        <v>1262</v>
      </c>
      <c r="C6" s="61" t="s">
        <v>1268</v>
      </c>
      <c r="D6" s="61" t="s">
        <v>1269</v>
      </c>
      <c r="E6" s="61" t="s">
        <v>45</v>
      </c>
      <c r="F6" s="61" t="s">
        <v>1270</v>
      </c>
      <c r="G6" s="61" t="s">
        <v>1271</v>
      </c>
      <c r="H6" s="61" t="s">
        <v>1303</v>
      </c>
      <c r="I6" s="62">
        <v>45559.881539351853</v>
      </c>
      <c r="J6" s="62">
        <v>45584.486111111109</v>
      </c>
      <c r="K6" s="63">
        <v>0.60523148148148154</v>
      </c>
      <c r="L6" s="61">
        <v>25</v>
      </c>
      <c r="M6" s="61" t="s">
        <v>1272</v>
      </c>
      <c r="N6" s="61" t="s">
        <v>1295</v>
      </c>
      <c r="O6" s="61" t="s">
        <v>1289</v>
      </c>
    </row>
    <row r="7" spans="1:15" ht="10.8" thickBot="1">
      <c r="A7" s="60" t="s">
        <v>1254</v>
      </c>
      <c r="B7" s="61" t="s">
        <v>1259</v>
      </c>
      <c r="C7" s="61" t="s">
        <v>569</v>
      </c>
      <c r="D7" s="61" t="s">
        <v>567</v>
      </c>
      <c r="E7" s="61" t="s">
        <v>45</v>
      </c>
      <c r="F7" s="61" t="s">
        <v>1273</v>
      </c>
      <c r="G7" s="61" t="s">
        <v>1274</v>
      </c>
      <c r="H7" s="61" t="s">
        <v>1304</v>
      </c>
      <c r="I7" s="62">
        <v>45562.616562499999</v>
      </c>
      <c r="J7" s="62">
        <v>45584.486111111109</v>
      </c>
      <c r="K7" s="63">
        <v>0.87020833333333336</v>
      </c>
      <c r="L7" s="61">
        <v>22</v>
      </c>
      <c r="M7" s="61" t="s">
        <v>1272</v>
      </c>
      <c r="N7" s="61" t="s">
        <v>1291</v>
      </c>
      <c r="O7" s="61" t="s">
        <v>1293</v>
      </c>
    </row>
    <row r="8" spans="1:15" ht="10.8" thickBot="1">
      <c r="A8" s="60" t="s">
        <v>1254</v>
      </c>
      <c r="B8" s="61" t="s">
        <v>1262</v>
      </c>
      <c r="C8" s="61" t="s">
        <v>811</v>
      </c>
      <c r="D8" s="61" t="s">
        <v>793</v>
      </c>
      <c r="E8" s="61" t="s">
        <v>45</v>
      </c>
      <c r="F8" s="61" t="s">
        <v>1275</v>
      </c>
      <c r="G8" s="61" t="s">
        <v>1276</v>
      </c>
      <c r="H8" s="61" t="s">
        <v>1305</v>
      </c>
      <c r="I8" s="62">
        <v>45565.517858796295</v>
      </c>
      <c r="J8" s="62">
        <v>45584.486111111109</v>
      </c>
      <c r="K8" s="63">
        <v>0.96891203703703699</v>
      </c>
      <c r="L8" s="61">
        <v>19</v>
      </c>
      <c r="M8" s="61" t="s">
        <v>1272</v>
      </c>
      <c r="N8" s="61" t="s">
        <v>1292</v>
      </c>
      <c r="O8" s="61" t="s">
        <v>1296</v>
      </c>
    </row>
    <row r="9" spans="1:15" ht="10.8" thickBot="1">
      <c r="A9" s="60" t="s">
        <v>1254</v>
      </c>
      <c r="B9" s="61" t="s">
        <v>1262</v>
      </c>
      <c r="C9" s="61" t="s">
        <v>621</v>
      </c>
      <c r="D9" s="61" t="s">
        <v>615</v>
      </c>
      <c r="E9" s="61" t="s">
        <v>45</v>
      </c>
      <c r="F9" s="61" t="s">
        <v>1277</v>
      </c>
      <c r="G9" s="61" t="s">
        <v>1278</v>
      </c>
      <c r="H9" s="61" t="s">
        <v>1306</v>
      </c>
      <c r="I9" s="62">
        <v>45570.807916666665</v>
      </c>
      <c r="J9" s="62">
        <v>45584.486111111109</v>
      </c>
      <c r="K9" s="63">
        <v>0.67885416666666665</v>
      </c>
      <c r="L9" s="61">
        <v>14</v>
      </c>
      <c r="M9" s="61" t="s">
        <v>1279</v>
      </c>
      <c r="N9" s="61" t="s">
        <v>1291</v>
      </c>
      <c r="O9" s="61" t="s">
        <v>1293</v>
      </c>
    </row>
    <row r="10" spans="1:15" ht="10.8" thickBot="1">
      <c r="A10" s="60" t="s">
        <v>1254</v>
      </c>
      <c r="B10" s="61" t="s">
        <v>1259</v>
      </c>
      <c r="C10" s="61" t="s">
        <v>481</v>
      </c>
      <c r="D10" s="61" t="s">
        <v>479</v>
      </c>
      <c r="E10" s="61" t="s">
        <v>45</v>
      </c>
      <c r="F10" s="61" t="s">
        <v>1280</v>
      </c>
      <c r="G10" s="61" t="s">
        <v>1281</v>
      </c>
      <c r="H10" s="61" t="s">
        <v>1307</v>
      </c>
      <c r="I10" s="62">
        <v>45578.806458333333</v>
      </c>
      <c r="J10" s="62">
        <v>45584.486111111109</v>
      </c>
      <c r="K10" s="63">
        <v>0.68031249999999999</v>
      </c>
      <c r="L10" s="61">
        <v>6</v>
      </c>
      <c r="M10" s="61" t="s">
        <v>1282</v>
      </c>
      <c r="N10" s="61" t="s">
        <v>1291</v>
      </c>
      <c r="O10" s="61" t="s">
        <v>1293</v>
      </c>
    </row>
    <row r="11" spans="1:15" ht="10.8" thickBot="1">
      <c r="A11" s="60" t="s">
        <v>1254</v>
      </c>
      <c r="B11" s="61" t="s">
        <v>1262</v>
      </c>
      <c r="C11" s="61" t="s">
        <v>1283</v>
      </c>
      <c r="D11" s="61" t="s">
        <v>1284</v>
      </c>
      <c r="E11" s="61" t="s">
        <v>45</v>
      </c>
      <c r="F11" s="61" t="s">
        <v>1285</v>
      </c>
      <c r="G11" s="61" t="s">
        <v>1286</v>
      </c>
      <c r="H11" s="61" t="s">
        <v>1308</v>
      </c>
      <c r="I11" s="62">
        <v>45580.527418981481</v>
      </c>
      <c r="J11" s="62">
        <v>45584.486111111109</v>
      </c>
      <c r="K11" s="63">
        <v>0.9593518518518519</v>
      </c>
      <c r="L11" s="61">
        <v>4</v>
      </c>
      <c r="M11" s="61" t="s">
        <v>1282</v>
      </c>
      <c r="N11" s="61" t="s">
        <v>1295</v>
      </c>
      <c r="O11" s="61" t="s">
        <v>1289</v>
      </c>
    </row>
    <row r="20" spans="1:15" ht="20.399999999999999">
      <c r="A20" s="12" t="s">
        <v>1242</v>
      </c>
      <c r="B20" s="12" t="s">
        <v>1243</v>
      </c>
      <c r="C20" s="12" t="s">
        <v>1244</v>
      </c>
      <c r="D20" s="12" t="s">
        <v>9</v>
      </c>
      <c r="E20" s="65" t="s">
        <v>8</v>
      </c>
      <c r="F20" s="12" t="s">
        <v>1245</v>
      </c>
      <c r="G20" s="12" t="s">
        <v>1246</v>
      </c>
      <c r="H20" s="12" t="s">
        <v>1247</v>
      </c>
      <c r="I20" s="12" t="s">
        <v>1248</v>
      </c>
      <c r="J20" s="12" t="s">
        <v>1249</v>
      </c>
      <c r="K20" s="12" t="s">
        <v>1250</v>
      </c>
      <c r="L20" s="12" t="s">
        <v>1251</v>
      </c>
      <c r="M20" s="12" t="s">
        <v>1252</v>
      </c>
      <c r="N20" s="65" t="s">
        <v>1253</v>
      </c>
      <c r="O20" s="66" t="s">
        <v>17</v>
      </c>
    </row>
    <row r="21" spans="1:15" ht="20.399999999999999">
      <c r="A21" s="67" t="s">
        <v>1254</v>
      </c>
      <c r="B21" s="67" t="s">
        <v>1255</v>
      </c>
      <c r="C21" s="67" t="s">
        <v>489</v>
      </c>
      <c r="D21" s="67" t="s">
        <v>486</v>
      </c>
      <c r="E21" s="67" t="s">
        <v>45</v>
      </c>
      <c r="F21" s="67" t="s">
        <v>1256</v>
      </c>
      <c r="G21" s="67" t="s">
        <v>1257</v>
      </c>
      <c r="H21" s="67" t="s">
        <v>1309</v>
      </c>
      <c r="I21" s="68">
        <v>45508.542245370372</v>
      </c>
      <c r="J21" s="68">
        <v>45586.465277777781</v>
      </c>
      <c r="K21" s="69">
        <v>0.92333333333333334</v>
      </c>
      <c r="L21" s="67">
        <v>77</v>
      </c>
      <c r="M21" s="67" t="s">
        <v>1258</v>
      </c>
      <c r="N21" s="67" t="s">
        <v>1291</v>
      </c>
      <c r="O21" s="67" t="s">
        <v>1293</v>
      </c>
    </row>
    <row r="22" spans="1:15">
      <c r="A22" s="67" t="s">
        <v>1254</v>
      </c>
      <c r="B22" s="67" t="s">
        <v>1259</v>
      </c>
      <c r="C22" s="67" t="s">
        <v>537</v>
      </c>
      <c r="D22" s="67" t="s">
        <v>533</v>
      </c>
      <c r="E22" s="67" t="s">
        <v>45</v>
      </c>
      <c r="F22" s="67" t="s">
        <v>1260</v>
      </c>
      <c r="G22" s="67" t="s">
        <v>1261</v>
      </c>
      <c r="H22" s="67" t="s">
        <v>1310</v>
      </c>
      <c r="I22" s="68">
        <v>45517.809594907405</v>
      </c>
      <c r="J22" s="68">
        <v>45586.465277777781</v>
      </c>
      <c r="K22" s="69">
        <v>0.65598379629629633</v>
      </c>
      <c r="L22" s="67">
        <v>68</v>
      </c>
      <c r="M22" s="67" t="s">
        <v>1258</v>
      </c>
      <c r="N22" s="67" t="s">
        <v>1291</v>
      </c>
      <c r="O22" s="67" t="s">
        <v>1293</v>
      </c>
    </row>
    <row r="23" spans="1:15">
      <c r="A23" s="67" t="s">
        <v>1254</v>
      </c>
      <c r="B23" s="67" t="s">
        <v>1262</v>
      </c>
      <c r="C23" s="67" t="s">
        <v>1097</v>
      </c>
      <c r="D23" s="67" t="s">
        <v>1083</v>
      </c>
      <c r="E23" s="67" t="s">
        <v>45</v>
      </c>
      <c r="F23" s="67" t="s">
        <v>1263</v>
      </c>
      <c r="G23" s="67" t="s">
        <v>1264</v>
      </c>
      <c r="H23" s="67" t="s">
        <v>1311</v>
      </c>
      <c r="I23" s="68">
        <v>45549.678356481483</v>
      </c>
      <c r="J23" s="68">
        <v>45586.465277777781</v>
      </c>
      <c r="K23" s="69">
        <v>0.78722222222222227</v>
      </c>
      <c r="L23" s="67">
        <v>37</v>
      </c>
      <c r="M23" s="67" t="s">
        <v>1265</v>
      </c>
      <c r="N23" s="67" t="s">
        <v>1262</v>
      </c>
      <c r="O23" s="70" t="s">
        <v>29</v>
      </c>
    </row>
    <row r="24" spans="1:15" ht="20.399999999999999">
      <c r="A24" s="67" t="s">
        <v>1254</v>
      </c>
      <c r="B24" s="67" t="s">
        <v>1262</v>
      </c>
      <c r="C24" s="67" t="s">
        <v>1004</v>
      </c>
      <c r="D24" s="67" t="s">
        <v>1001</v>
      </c>
      <c r="E24" s="67" t="s">
        <v>45</v>
      </c>
      <c r="F24" s="67" t="s">
        <v>1266</v>
      </c>
      <c r="G24" s="67" t="s">
        <v>1267</v>
      </c>
      <c r="H24" s="67" t="s">
        <v>1312</v>
      </c>
      <c r="I24" s="68">
        <v>45553.673796296294</v>
      </c>
      <c r="J24" s="68">
        <v>45586.465277777781</v>
      </c>
      <c r="K24" s="69">
        <v>0.79178240740740746</v>
      </c>
      <c r="L24" s="67">
        <v>33</v>
      </c>
      <c r="M24" s="67" t="s">
        <v>1265</v>
      </c>
      <c r="N24" s="67" t="s">
        <v>1294</v>
      </c>
      <c r="O24" s="70" t="s">
        <v>29</v>
      </c>
    </row>
    <row r="25" spans="1:15">
      <c r="A25" s="67" t="s">
        <v>1254</v>
      </c>
      <c r="B25" s="67" t="s">
        <v>1262</v>
      </c>
      <c r="C25" s="67" t="s">
        <v>1268</v>
      </c>
      <c r="D25" s="67" t="s">
        <v>1269</v>
      </c>
      <c r="E25" s="67" t="s">
        <v>45</v>
      </c>
      <c r="F25" s="67" t="s">
        <v>1270</v>
      </c>
      <c r="G25" s="67" t="s">
        <v>1271</v>
      </c>
      <c r="H25" s="67" t="s">
        <v>1313</v>
      </c>
      <c r="I25" s="68">
        <v>45559.881539351853</v>
      </c>
      <c r="J25" s="68">
        <v>45586.465277777781</v>
      </c>
      <c r="K25" s="69">
        <v>0.58403935185185185</v>
      </c>
      <c r="L25" s="67">
        <v>27</v>
      </c>
      <c r="M25" s="67" t="s">
        <v>1272</v>
      </c>
      <c r="N25" s="67" t="s">
        <v>1295</v>
      </c>
      <c r="O25" s="67" t="s">
        <v>1289</v>
      </c>
    </row>
    <row r="26" spans="1:15">
      <c r="A26" s="67" t="s">
        <v>1254</v>
      </c>
      <c r="B26" s="67" t="s">
        <v>1259</v>
      </c>
      <c r="C26" s="67" t="s">
        <v>569</v>
      </c>
      <c r="D26" s="67" t="s">
        <v>567</v>
      </c>
      <c r="E26" s="67" t="s">
        <v>45</v>
      </c>
      <c r="F26" s="67" t="s">
        <v>1273</v>
      </c>
      <c r="G26" s="67" t="s">
        <v>1274</v>
      </c>
      <c r="H26" s="67" t="s">
        <v>1314</v>
      </c>
      <c r="I26" s="68">
        <v>45562.616562499999</v>
      </c>
      <c r="J26" s="68">
        <v>45586.465277777781</v>
      </c>
      <c r="K26" s="69">
        <v>0.84901620370370368</v>
      </c>
      <c r="L26" s="67">
        <v>24</v>
      </c>
      <c r="M26" s="67" t="s">
        <v>1272</v>
      </c>
      <c r="N26" s="67" t="s">
        <v>1291</v>
      </c>
      <c r="O26" s="67" t="s">
        <v>1293</v>
      </c>
    </row>
    <row r="27" spans="1:15">
      <c r="A27" s="67" t="s">
        <v>1254</v>
      </c>
      <c r="B27" s="67" t="s">
        <v>1262</v>
      </c>
      <c r="C27" s="67" t="s">
        <v>621</v>
      </c>
      <c r="D27" s="67" t="s">
        <v>615</v>
      </c>
      <c r="E27" s="67" t="s">
        <v>45</v>
      </c>
      <c r="F27" s="67" t="s">
        <v>1277</v>
      </c>
      <c r="G27" s="67" t="s">
        <v>1278</v>
      </c>
      <c r="H27" s="67" t="s">
        <v>1315</v>
      </c>
      <c r="I27" s="68">
        <v>45570.807916666665</v>
      </c>
      <c r="J27" s="68">
        <v>45586.465277777781</v>
      </c>
      <c r="K27" s="69">
        <v>0.65766203703703707</v>
      </c>
      <c r="L27" s="67">
        <v>16</v>
      </c>
      <c r="M27" s="67" t="s">
        <v>1272</v>
      </c>
      <c r="N27" s="67" t="s">
        <v>1291</v>
      </c>
      <c r="O27" s="67" t="s">
        <v>1293</v>
      </c>
    </row>
    <row r="28" spans="1:15">
      <c r="A28" s="67" t="s">
        <v>1254</v>
      </c>
      <c r="B28" s="67" t="s">
        <v>1259</v>
      </c>
      <c r="C28" s="67" t="s">
        <v>481</v>
      </c>
      <c r="D28" s="67" t="s">
        <v>479</v>
      </c>
      <c r="E28" s="67" t="s">
        <v>45</v>
      </c>
      <c r="F28" s="67" t="s">
        <v>1280</v>
      </c>
      <c r="G28" s="67" t="s">
        <v>1281</v>
      </c>
      <c r="H28" s="67" t="s">
        <v>1316</v>
      </c>
      <c r="I28" s="68">
        <v>45578.806458333333</v>
      </c>
      <c r="J28" s="68">
        <v>45586.465277777781</v>
      </c>
      <c r="K28" s="69">
        <v>0.65912037037037041</v>
      </c>
      <c r="L28" s="67">
        <v>8</v>
      </c>
      <c r="M28" s="67" t="s">
        <v>1279</v>
      </c>
      <c r="N28" s="67" t="s">
        <v>1291</v>
      </c>
      <c r="O28" s="67" t="s">
        <v>1293</v>
      </c>
    </row>
    <row r="29" spans="1:15">
      <c r="A29" s="67" t="s">
        <v>1254</v>
      </c>
      <c r="B29" s="67" t="s">
        <v>1287</v>
      </c>
      <c r="C29" s="67" t="s">
        <v>1012</v>
      </c>
      <c r="D29" s="67" t="s">
        <v>1010</v>
      </c>
      <c r="E29" s="67" t="s">
        <v>45</v>
      </c>
      <c r="F29" s="67" t="s">
        <v>1317</v>
      </c>
      <c r="G29" s="67" t="s">
        <v>1318</v>
      </c>
      <c r="H29" s="67" t="s">
        <v>1319</v>
      </c>
      <c r="I29" s="68">
        <v>45585.341469907406</v>
      </c>
      <c r="J29" s="68">
        <v>45586.465277777781</v>
      </c>
      <c r="K29" s="69">
        <v>0.1241087962962963</v>
      </c>
      <c r="L29" s="67">
        <v>1</v>
      </c>
      <c r="M29" s="67" t="s">
        <v>1288</v>
      </c>
      <c r="N29" s="66" t="s">
        <v>1287</v>
      </c>
      <c r="O29" s="66" t="s">
        <v>1287</v>
      </c>
    </row>
    <row r="30" spans="1:15">
      <c r="A30" s="67" t="s">
        <v>1254</v>
      </c>
      <c r="B30" s="67" t="s">
        <v>1262</v>
      </c>
      <c r="C30" s="67" t="s">
        <v>1320</v>
      </c>
      <c r="D30" s="67" t="s">
        <v>1321</v>
      </c>
      <c r="E30" s="67" t="s">
        <v>45</v>
      </c>
      <c r="F30" s="67" t="s">
        <v>1322</v>
      </c>
      <c r="G30" s="67" t="s">
        <v>1323</v>
      </c>
      <c r="H30" s="67" t="s">
        <v>1324</v>
      </c>
      <c r="I30" s="68">
        <v>45586.258472222224</v>
      </c>
      <c r="J30" s="68">
        <v>45586.465277777781</v>
      </c>
      <c r="K30" s="69">
        <v>0.20710648148148147</v>
      </c>
      <c r="L30" s="67">
        <v>0</v>
      </c>
      <c r="M30" s="67" t="s">
        <v>1288</v>
      </c>
      <c r="N30" s="66" t="s">
        <v>1290</v>
      </c>
      <c r="O30" s="66" t="s">
        <v>1290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4"/>
  <sheetViews>
    <sheetView topLeftCell="O1" zoomScaleNormal="100" workbookViewId="0">
      <pane ySplit="1" topLeftCell="A77" activePane="bottomLeft" state="frozen"/>
      <selection pane="bottomLeft" activeCell="U28" sqref="U28"/>
    </sheetView>
  </sheetViews>
  <sheetFormatPr defaultRowHeight="10.199999999999999"/>
  <cols>
    <col min="1" max="1" width="4.6640625" style="5" bestFit="1" customWidth="1"/>
    <col min="2" max="2" width="11.5546875" style="5" bestFit="1" customWidth="1"/>
    <col min="3" max="3" width="7.21875" style="5" bestFit="1" customWidth="1"/>
    <col min="4" max="4" width="25.44140625" style="5" bestFit="1" customWidth="1"/>
    <col min="5" max="5" width="10.6640625" style="5" bestFit="1" customWidth="1"/>
    <col min="6" max="6" width="10.5546875" style="5" bestFit="1" customWidth="1"/>
    <col min="7" max="7" width="6.77734375" style="5" bestFit="1" customWidth="1"/>
    <col min="8" max="9" width="10.5546875" style="5" customWidth="1"/>
    <col min="10" max="11" width="9.5546875" style="5" bestFit="1" customWidth="1"/>
    <col min="12" max="12" width="11.109375" style="5" bestFit="1" customWidth="1"/>
    <col min="13" max="13" width="15.33203125" style="5" bestFit="1" customWidth="1"/>
    <col min="14" max="14" width="11.44140625" style="5" bestFit="1" customWidth="1"/>
    <col min="15" max="15" width="10.6640625" style="5" bestFit="1" customWidth="1"/>
    <col min="16" max="16" width="7.109375" style="5" bestFit="1" customWidth="1"/>
    <col min="17" max="17" width="12.5546875" style="8" bestFit="1" customWidth="1"/>
    <col min="18" max="18" width="8.77734375" style="5" bestFit="1" customWidth="1"/>
    <col min="19" max="19" width="7.109375" style="5" bestFit="1" customWidth="1"/>
    <col min="20" max="20" width="6.6640625" style="5" bestFit="1" customWidth="1"/>
    <col min="21" max="21" width="9" style="5" bestFit="1" customWidth="1"/>
    <col min="22" max="22" width="12.21875" style="8" bestFit="1" customWidth="1"/>
    <col min="23" max="23" width="8.5546875" style="5" bestFit="1" customWidth="1"/>
    <col min="24" max="24" width="6.6640625" style="5" bestFit="1" customWidth="1"/>
    <col min="25" max="25" width="8.77734375" style="5" bestFit="1" customWidth="1"/>
    <col min="26" max="26" width="7.109375" style="5" bestFit="1" customWidth="1"/>
    <col min="27" max="27" width="29.44140625" style="5" bestFit="1" customWidth="1"/>
    <col min="28" max="28" width="12.21875" style="8" bestFit="1" customWidth="1"/>
    <col min="29" max="29" width="12.33203125" style="5" customWidth="1"/>
    <col min="30" max="30" width="11.5546875" style="5" bestFit="1" customWidth="1"/>
    <col min="31" max="16384" width="8.88671875" style="5"/>
  </cols>
  <sheetData>
    <row r="1" spans="1:30" s="17" customFormat="1" ht="48">
      <c r="A1" s="18" t="s">
        <v>24</v>
      </c>
      <c r="B1" s="18" t="s">
        <v>0</v>
      </c>
      <c r="C1" s="18" t="s">
        <v>8</v>
      </c>
      <c r="D1" s="18" t="s">
        <v>9</v>
      </c>
      <c r="E1" s="18" t="s">
        <v>11</v>
      </c>
      <c r="F1" s="18" t="s">
        <v>10</v>
      </c>
      <c r="G1" s="18" t="s">
        <v>517</v>
      </c>
      <c r="H1" s="18" t="s">
        <v>518</v>
      </c>
      <c r="I1" s="18" t="s">
        <v>519</v>
      </c>
      <c r="J1" s="19" t="s">
        <v>1</v>
      </c>
      <c r="K1" s="20" t="s">
        <v>2</v>
      </c>
      <c r="L1" s="21" t="s">
        <v>3</v>
      </c>
      <c r="M1" s="21" t="s">
        <v>4</v>
      </c>
      <c r="N1" s="21" t="s">
        <v>5</v>
      </c>
      <c r="O1" s="21" t="s">
        <v>6</v>
      </c>
      <c r="P1" s="20" t="s">
        <v>7</v>
      </c>
      <c r="Q1" s="22" t="s">
        <v>14</v>
      </c>
      <c r="R1" s="21" t="s">
        <v>21</v>
      </c>
      <c r="S1" s="21" t="s">
        <v>15</v>
      </c>
      <c r="T1" s="21" t="s">
        <v>16</v>
      </c>
      <c r="U1" s="20" t="s">
        <v>22</v>
      </c>
      <c r="V1" s="22" t="s">
        <v>136</v>
      </c>
      <c r="W1" s="21" t="s">
        <v>18</v>
      </c>
      <c r="X1" s="21" t="s">
        <v>17</v>
      </c>
      <c r="Y1" s="21" t="s">
        <v>12</v>
      </c>
      <c r="Z1" s="21" t="s">
        <v>13</v>
      </c>
      <c r="AA1" s="21" t="s">
        <v>17</v>
      </c>
      <c r="AB1" s="22" t="s">
        <v>20</v>
      </c>
      <c r="AC1" s="21" t="s">
        <v>19</v>
      </c>
      <c r="AD1" s="21" t="s">
        <v>23</v>
      </c>
    </row>
    <row r="2" spans="1:30" ht="14.4" customHeight="1">
      <c r="A2" s="5">
        <v>1</v>
      </c>
      <c r="B2" s="5" t="s">
        <v>51</v>
      </c>
      <c r="C2" s="5" t="s">
        <v>45</v>
      </c>
      <c r="D2" s="5" t="s">
        <v>95</v>
      </c>
      <c r="E2" s="5" t="s">
        <v>45</v>
      </c>
      <c r="F2" s="5" t="s">
        <v>368</v>
      </c>
      <c r="G2" s="5" t="s">
        <v>520</v>
      </c>
      <c r="H2" s="5" t="s">
        <v>521</v>
      </c>
      <c r="I2" s="5" t="s">
        <v>522</v>
      </c>
      <c r="J2" s="5" t="s">
        <v>52</v>
      </c>
      <c r="K2" s="5" t="s">
        <v>53</v>
      </c>
      <c r="L2" s="6" t="s">
        <v>85</v>
      </c>
      <c r="M2" s="6" t="s">
        <v>55</v>
      </c>
      <c r="N2" s="6" t="s">
        <v>56</v>
      </c>
      <c r="O2" s="6" t="s">
        <v>57</v>
      </c>
      <c r="P2" s="7">
        <v>5336</v>
      </c>
      <c r="Q2" s="8">
        <v>45323</v>
      </c>
      <c r="U2" s="5" t="s">
        <v>58</v>
      </c>
      <c r="V2" s="8">
        <v>45323</v>
      </c>
      <c r="W2" s="5" t="s">
        <v>101</v>
      </c>
      <c r="Y2" s="9">
        <v>45323</v>
      </c>
      <c r="Z2" s="9" t="s">
        <v>100</v>
      </c>
      <c r="AB2" s="8">
        <v>45329</v>
      </c>
      <c r="AC2" s="5" t="s">
        <v>137</v>
      </c>
      <c r="AD2" s="5" t="s">
        <v>138</v>
      </c>
    </row>
    <row r="3" spans="1:30">
      <c r="A3" s="5">
        <v>2</v>
      </c>
      <c r="B3" s="5" t="s">
        <v>59</v>
      </c>
      <c r="C3" s="5" t="s">
        <v>45</v>
      </c>
      <c r="D3" s="5" t="s">
        <v>91</v>
      </c>
      <c r="E3" s="5" t="s">
        <v>45</v>
      </c>
      <c r="F3" s="5" t="s">
        <v>368</v>
      </c>
      <c r="G3" s="5" t="s">
        <v>520</v>
      </c>
      <c r="H3" s="5" t="s">
        <v>521</v>
      </c>
      <c r="I3" s="5" t="s">
        <v>522</v>
      </c>
      <c r="J3" s="5" t="s">
        <v>60</v>
      </c>
      <c r="K3" s="5" t="s">
        <v>61</v>
      </c>
      <c r="L3" s="6" t="s">
        <v>85</v>
      </c>
      <c r="M3" s="6" t="s">
        <v>55</v>
      </c>
      <c r="N3" s="6" t="s">
        <v>56</v>
      </c>
      <c r="O3" s="6" t="s">
        <v>57</v>
      </c>
      <c r="P3" s="7">
        <v>5336</v>
      </c>
      <c r="Q3" s="8">
        <v>45324</v>
      </c>
      <c r="U3" s="5" t="s">
        <v>62</v>
      </c>
      <c r="V3" s="8">
        <v>45324</v>
      </c>
      <c r="W3" s="5" t="s">
        <v>101</v>
      </c>
      <c r="Y3" s="9">
        <v>45324</v>
      </c>
      <c r="Z3" s="9" t="s">
        <v>100</v>
      </c>
      <c r="AB3" s="8">
        <v>45329</v>
      </c>
      <c r="AC3" s="5" t="s">
        <v>137</v>
      </c>
      <c r="AD3" s="5" t="s">
        <v>138</v>
      </c>
    </row>
    <row r="4" spans="1:30">
      <c r="A4" s="5">
        <v>3</v>
      </c>
      <c r="B4" s="5" t="s">
        <v>63</v>
      </c>
      <c r="C4" s="5" t="s">
        <v>45</v>
      </c>
      <c r="D4" s="5" t="s">
        <v>92</v>
      </c>
      <c r="E4" s="5" t="s">
        <v>45</v>
      </c>
      <c r="F4" s="5" t="s">
        <v>368</v>
      </c>
      <c r="G4" s="5" t="s">
        <v>520</v>
      </c>
      <c r="H4" s="5" t="s">
        <v>521</v>
      </c>
      <c r="I4" s="5" t="s">
        <v>522</v>
      </c>
      <c r="J4" s="5" t="s">
        <v>64</v>
      </c>
      <c r="K4" s="5" t="s">
        <v>65</v>
      </c>
      <c r="L4" s="6" t="s">
        <v>85</v>
      </c>
      <c r="M4" s="6" t="s">
        <v>55</v>
      </c>
      <c r="N4" s="6" t="s">
        <v>56</v>
      </c>
      <c r="O4" s="6" t="s">
        <v>57</v>
      </c>
      <c r="P4" s="7">
        <v>5336</v>
      </c>
      <c r="Q4" s="8">
        <v>45324</v>
      </c>
      <c r="U4" s="5" t="s">
        <v>66</v>
      </c>
      <c r="V4" s="8">
        <v>45324</v>
      </c>
      <c r="W4" s="5" t="s">
        <v>101</v>
      </c>
      <c r="Y4" s="9">
        <v>45324</v>
      </c>
      <c r="Z4" s="9" t="s">
        <v>100</v>
      </c>
      <c r="AB4" s="8">
        <v>45329</v>
      </c>
      <c r="AC4" s="5" t="s">
        <v>137</v>
      </c>
      <c r="AD4" s="5" t="s">
        <v>138</v>
      </c>
    </row>
    <row r="5" spans="1:30">
      <c r="A5" s="5">
        <v>4</v>
      </c>
      <c r="B5" s="5" t="s">
        <v>67</v>
      </c>
      <c r="C5" s="5" t="s">
        <v>45</v>
      </c>
      <c r="D5" s="5" t="s">
        <v>93</v>
      </c>
      <c r="E5" s="5" t="s">
        <v>45</v>
      </c>
      <c r="F5" s="5" t="s">
        <v>368</v>
      </c>
      <c r="G5" s="5" t="s">
        <v>520</v>
      </c>
      <c r="H5" s="5" t="s">
        <v>521</v>
      </c>
      <c r="I5" s="5" t="s">
        <v>522</v>
      </c>
      <c r="J5" s="5" t="s">
        <v>68</v>
      </c>
      <c r="K5" s="5" t="s">
        <v>69</v>
      </c>
      <c r="L5" s="6" t="s">
        <v>85</v>
      </c>
      <c r="M5" s="6" t="s">
        <v>55</v>
      </c>
      <c r="N5" s="6" t="s">
        <v>56</v>
      </c>
      <c r="O5" s="6" t="s">
        <v>57</v>
      </c>
      <c r="P5" s="7">
        <v>5336</v>
      </c>
      <c r="Q5" s="8">
        <v>45324</v>
      </c>
      <c r="U5" s="5" t="s">
        <v>70</v>
      </c>
      <c r="V5" s="8">
        <v>45324</v>
      </c>
      <c r="W5" s="5" t="s">
        <v>101</v>
      </c>
      <c r="Y5" s="9">
        <v>45324</v>
      </c>
      <c r="Z5" s="9" t="s">
        <v>100</v>
      </c>
      <c r="AB5" s="8">
        <v>45329</v>
      </c>
      <c r="AC5" s="5" t="s">
        <v>137</v>
      </c>
      <c r="AD5" s="5" t="s">
        <v>138</v>
      </c>
    </row>
    <row r="6" spans="1:30">
      <c r="A6" s="5">
        <v>5</v>
      </c>
      <c r="B6" s="5" t="s">
        <v>71</v>
      </c>
      <c r="C6" s="5" t="s">
        <v>45</v>
      </c>
      <c r="D6" s="5" t="s">
        <v>94</v>
      </c>
      <c r="E6" s="5" t="s">
        <v>45</v>
      </c>
      <c r="F6" s="5" t="s">
        <v>368</v>
      </c>
      <c r="G6" s="5" t="s">
        <v>520</v>
      </c>
      <c r="H6" s="5" t="s">
        <v>521</v>
      </c>
      <c r="I6" s="5" t="s">
        <v>522</v>
      </c>
      <c r="J6" s="5" t="s">
        <v>72</v>
      </c>
      <c r="K6" s="5" t="s">
        <v>73</v>
      </c>
      <c r="L6" s="6" t="s">
        <v>85</v>
      </c>
      <c r="M6" s="6" t="s">
        <v>55</v>
      </c>
      <c r="N6" s="6" t="s">
        <v>56</v>
      </c>
      <c r="O6" s="6" t="s">
        <v>57</v>
      </c>
      <c r="P6" s="7">
        <v>5336</v>
      </c>
      <c r="Q6" s="8">
        <v>45324</v>
      </c>
      <c r="U6" s="5" t="s">
        <v>74</v>
      </c>
      <c r="V6" s="8">
        <v>45324</v>
      </c>
      <c r="W6" s="5" t="s">
        <v>101</v>
      </c>
      <c r="Y6" s="9">
        <v>45324</v>
      </c>
      <c r="Z6" s="9" t="s">
        <v>100</v>
      </c>
      <c r="AB6" s="8">
        <v>45329</v>
      </c>
      <c r="AC6" s="5" t="s">
        <v>137</v>
      </c>
      <c r="AD6" s="5" t="s">
        <v>138</v>
      </c>
    </row>
    <row r="7" spans="1:30">
      <c r="A7" s="5">
        <v>6</v>
      </c>
      <c r="B7" s="5" t="s">
        <v>75</v>
      </c>
      <c r="C7" s="5" t="s">
        <v>45</v>
      </c>
      <c r="D7" s="5" t="s">
        <v>96</v>
      </c>
      <c r="E7" s="5" t="s">
        <v>45</v>
      </c>
      <c r="F7" s="5" t="s">
        <v>368</v>
      </c>
      <c r="G7" s="5" t="s">
        <v>520</v>
      </c>
      <c r="H7" s="5" t="s">
        <v>521</v>
      </c>
      <c r="I7" s="5" t="s">
        <v>522</v>
      </c>
      <c r="J7" s="5" t="s">
        <v>76</v>
      </c>
      <c r="K7" s="5" t="s">
        <v>77</v>
      </c>
      <c r="L7" s="6" t="s">
        <v>85</v>
      </c>
      <c r="M7" s="6" t="s">
        <v>55</v>
      </c>
      <c r="N7" s="6" t="s">
        <v>56</v>
      </c>
      <c r="O7" s="6" t="s">
        <v>57</v>
      </c>
      <c r="P7" s="7">
        <v>5336</v>
      </c>
      <c r="Q7" s="8">
        <v>45325</v>
      </c>
      <c r="U7" s="5" t="s">
        <v>78</v>
      </c>
      <c r="V7" s="8">
        <v>45325</v>
      </c>
      <c r="W7" s="5" t="s">
        <v>101</v>
      </c>
      <c r="Y7" s="9">
        <v>45325</v>
      </c>
      <c r="Z7" s="9" t="s">
        <v>100</v>
      </c>
      <c r="AB7" s="8">
        <v>45329</v>
      </c>
      <c r="AC7" s="5" t="s">
        <v>137</v>
      </c>
      <c r="AD7" s="5" t="s">
        <v>138</v>
      </c>
    </row>
    <row r="8" spans="1:30">
      <c r="A8" s="5">
        <v>7</v>
      </c>
      <c r="B8" s="5" t="s">
        <v>79</v>
      </c>
      <c r="C8" s="5" t="s">
        <v>45</v>
      </c>
      <c r="D8" s="5" t="s">
        <v>97</v>
      </c>
      <c r="E8" s="5" t="s">
        <v>45</v>
      </c>
      <c r="F8" s="5" t="s">
        <v>368</v>
      </c>
      <c r="G8" s="5" t="s">
        <v>520</v>
      </c>
      <c r="H8" s="5" t="s">
        <v>521</v>
      </c>
      <c r="I8" s="5" t="s">
        <v>522</v>
      </c>
      <c r="J8" s="5" t="s">
        <v>80</v>
      </c>
      <c r="K8" s="5" t="s">
        <v>81</v>
      </c>
      <c r="L8" s="6" t="s">
        <v>85</v>
      </c>
      <c r="M8" s="6" t="s">
        <v>55</v>
      </c>
      <c r="N8" s="6" t="s">
        <v>56</v>
      </c>
      <c r="O8" s="6" t="s">
        <v>57</v>
      </c>
      <c r="P8" s="7">
        <v>5336</v>
      </c>
      <c r="Q8" s="8">
        <v>45325</v>
      </c>
      <c r="U8" s="5" t="s">
        <v>82</v>
      </c>
      <c r="V8" s="8">
        <v>45325</v>
      </c>
      <c r="W8" s="5" t="s">
        <v>101</v>
      </c>
      <c r="Y8" s="9">
        <v>45325</v>
      </c>
      <c r="Z8" s="9" t="s">
        <v>100</v>
      </c>
      <c r="AB8" s="8">
        <v>45329</v>
      </c>
      <c r="AC8" s="5" t="s">
        <v>137</v>
      </c>
      <c r="AD8" s="5" t="s">
        <v>138</v>
      </c>
    </row>
    <row r="9" spans="1:30">
      <c r="A9" s="5">
        <v>8</v>
      </c>
      <c r="B9" s="6" t="s">
        <v>54</v>
      </c>
      <c r="C9" s="5" t="s">
        <v>45</v>
      </c>
      <c r="D9" s="5" t="s">
        <v>98</v>
      </c>
      <c r="E9" s="5" t="s">
        <v>45</v>
      </c>
      <c r="F9" s="5" t="s">
        <v>368</v>
      </c>
      <c r="G9" s="5" t="s">
        <v>520</v>
      </c>
      <c r="H9" s="5" t="s">
        <v>521</v>
      </c>
      <c r="I9" s="5" t="s">
        <v>522</v>
      </c>
      <c r="J9" s="6" t="s">
        <v>83</v>
      </c>
      <c r="K9" s="6" t="s">
        <v>84</v>
      </c>
      <c r="L9" s="6" t="s">
        <v>85</v>
      </c>
      <c r="M9" s="6" t="s">
        <v>55</v>
      </c>
      <c r="N9" s="6" t="s">
        <v>56</v>
      </c>
      <c r="O9" s="6" t="s">
        <v>57</v>
      </c>
      <c r="P9" s="6">
        <v>5336</v>
      </c>
      <c r="Q9" s="8">
        <v>45327</v>
      </c>
      <c r="U9" s="6" t="s">
        <v>86</v>
      </c>
      <c r="V9" s="8">
        <v>45327</v>
      </c>
      <c r="W9" s="5" t="s">
        <v>101</v>
      </c>
      <c r="Y9" s="9">
        <v>45327</v>
      </c>
      <c r="Z9" s="9" t="s">
        <v>100</v>
      </c>
      <c r="AB9" s="8">
        <v>45329</v>
      </c>
      <c r="AC9" s="5" t="s">
        <v>137</v>
      </c>
      <c r="AD9" s="5" t="s">
        <v>138</v>
      </c>
    </row>
    <row r="10" spans="1:30">
      <c r="A10" s="5">
        <v>9</v>
      </c>
      <c r="B10" s="6" t="s">
        <v>87</v>
      </c>
      <c r="C10" s="5" t="s">
        <v>45</v>
      </c>
      <c r="D10" s="5" t="s">
        <v>99</v>
      </c>
      <c r="E10" s="5" t="s">
        <v>45</v>
      </c>
      <c r="F10" s="5" t="s">
        <v>368</v>
      </c>
      <c r="G10" s="5" t="s">
        <v>520</v>
      </c>
      <c r="H10" s="5" t="s">
        <v>521</v>
      </c>
      <c r="I10" s="5" t="s">
        <v>522</v>
      </c>
      <c r="J10" s="6" t="s">
        <v>88</v>
      </c>
      <c r="K10" s="6" t="s">
        <v>89</v>
      </c>
      <c r="L10" s="6" t="s">
        <v>85</v>
      </c>
      <c r="M10" s="6" t="s">
        <v>55</v>
      </c>
      <c r="N10" s="6" t="s">
        <v>56</v>
      </c>
      <c r="O10" s="6" t="s">
        <v>57</v>
      </c>
      <c r="P10" s="6">
        <v>5336</v>
      </c>
      <c r="Q10" s="8">
        <v>45327</v>
      </c>
      <c r="U10" s="6" t="s">
        <v>90</v>
      </c>
      <c r="V10" s="8">
        <v>45327</v>
      </c>
      <c r="W10" s="5" t="s">
        <v>101</v>
      </c>
      <c r="Y10" s="9">
        <v>45327</v>
      </c>
      <c r="Z10" s="9" t="s">
        <v>100</v>
      </c>
      <c r="AB10" s="8">
        <v>45332</v>
      </c>
      <c r="AC10" s="5" t="s">
        <v>137</v>
      </c>
      <c r="AD10" s="5" t="s">
        <v>138</v>
      </c>
    </row>
    <row r="11" spans="1:30">
      <c r="A11" s="5">
        <v>10</v>
      </c>
      <c r="B11" s="5" t="s">
        <v>102</v>
      </c>
      <c r="C11" s="5" t="s">
        <v>45</v>
      </c>
      <c r="D11" s="5" t="s">
        <v>106</v>
      </c>
      <c r="E11" s="5" t="s">
        <v>45</v>
      </c>
      <c r="F11" s="5" t="s">
        <v>368</v>
      </c>
      <c r="G11" s="5" t="s">
        <v>520</v>
      </c>
      <c r="H11" s="5" t="s">
        <v>521</v>
      </c>
      <c r="I11" s="5" t="s">
        <v>522</v>
      </c>
      <c r="J11" s="5" t="s">
        <v>103</v>
      </c>
      <c r="K11" s="5" t="s">
        <v>104</v>
      </c>
      <c r="L11" s="6" t="s">
        <v>85</v>
      </c>
      <c r="M11" s="6" t="s">
        <v>55</v>
      </c>
      <c r="N11" s="6" t="s">
        <v>56</v>
      </c>
      <c r="O11" s="6" t="s">
        <v>57</v>
      </c>
      <c r="P11" s="7">
        <v>5336</v>
      </c>
      <c r="Q11" s="8">
        <v>45327</v>
      </c>
      <c r="U11" s="5" t="s">
        <v>105</v>
      </c>
      <c r="V11" s="8">
        <v>45327</v>
      </c>
      <c r="W11" s="5" t="s">
        <v>101</v>
      </c>
      <c r="Y11" s="9">
        <v>45327</v>
      </c>
      <c r="Z11" s="9" t="s">
        <v>100</v>
      </c>
      <c r="AB11" s="8">
        <v>45332</v>
      </c>
      <c r="AC11" s="5" t="s">
        <v>137</v>
      </c>
      <c r="AD11" s="5" t="s">
        <v>138</v>
      </c>
    </row>
    <row r="12" spans="1:30">
      <c r="A12" s="5">
        <v>11</v>
      </c>
      <c r="B12" s="5" t="s">
        <v>107</v>
      </c>
      <c r="C12" s="5" t="s">
        <v>45</v>
      </c>
      <c r="D12" s="5" t="s">
        <v>108</v>
      </c>
      <c r="E12" s="5" t="s">
        <v>45</v>
      </c>
      <c r="F12" s="5" t="s">
        <v>368</v>
      </c>
      <c r="G12" s="5" t="s">
        <v>520</v>
      </c>
      <c r="H12" s="5" t="s">
        <v>521</v>
      </c>
      <c r="I12" s="5" t="s">
        <v>522</v>
      </c>
      <c r="J12" s="5" t="s">
        <v>109</v>
      </c>
      <c r="K12" s="5" t="s">
        <v>110</v>
      </c>
      <c r="L12" s="6" t="s">
        <v>85</v>
      </c>
      <c r="M12" s="6" t="s">
        <v>55</v>
      </c>
      <c r="N12" s="6" t="s">
        <v>56</v>
      </c>
      <c r="O12" s="6" t="s">
        <v>57</v>
      </c>
      <c r="P12" s="7">
        <v>5336</v>
      </c>
      <c r="Q12" s="8">
        <v>45328</v>
      </c>
      <c r="U12" s="5" t="s">
        <v>111</v>
      </c>
      <c r="V12" s="8">
        <v>45328</v>
      </c>
      <c r="W12" s="5" t="s">
        <v>101</v>
      </c>
      <c r="Y12" s="9">
        <v>45328</v>
      </c>
      <c r="Z12" s="9" t="s">
        <v>100</v>
      </c>
      <c r="AB12" s="8">
        <v>45329</v>
      </c>
      <c r="AC12" s="5" t="s">
        <v>137</v>
      </c>
      <c r="AD12" s="5" t="s">
        <v>138</v>
      </c>
    </row>
    <row r="13" spans="1:30">
      <c r="A13" s="5">
        <v>12</v>
      </c>
      <c r="B13" s="5" t="s">
        <v>112</v>
      </c>
      <c r="C13" s="5" t="s">
        <v>45</v>
      </c>
      <c r="D13" s="5" t="s">
        <v>108</v>
      </c>
      <c r="E13" s="5" t="s">
        <v>45</v>
      </c>
      <c r="F13" s="5" t="s">
        <v>368</v>
      </c>
      <c r="G13" s="5" t="s">
        <v>520</v>
      </c>
      <c r="H13" s="5" t="s">
        <v>521</v>
      </c>
      <c r="I13" s="5" t="s">
        <v>522</v>
      </c>
      <c r="J13" s="5" t="s">
        <v>113</v>
      </c>
      <c r="K13" s="5" t="s">
        <v>114</v>
      </c>
      <c r="L13" s="6" t="s">
        <v>85</v>
      </c>
      <c r="M13" s="6" t="s">
        <v>55</v>
      </c>
      <c r="N13" s="6" t="s">
        <v>56</v>
      </c>
      <c r="O13" s="6" t="s">
        <v>57</v>
      </c>
      <c r="P13" s="7">
        <v>5336</v>
      </c>
      <c r="Q13" s="8">
        <v>45328</v>
      </c>
      <c r="U13" s="5" t="s">
        <v>115</v>
      </c>
      <c r="V13" s="8">
        <v>45328</v>
      </c>
      <c r="W13" s="5" t="s">
        <v>101</v>
      </c>
      <c r="Y13" s="9">
        <v>45328</v>
      </c>
      <c r="Z13" s="9" t="s">
        <v>100</v>
      </c>
      <c r="AB13" s="8">
        <v>45329</v>
      </c>
      <c r="AC13" s="5" t="s">
        <v>137</v>
      </c>
      <c r="AD13" s="5" t="s">
        <v>138</v>
      </c>
    </row>
    <row r="14" spans="1:30">
      <c r="A14" s="5">
        <v>13</v>
      </c>
      <c r="B14" s="5" t="s">
        <v>116</v>
      </c>
      <c r="C14" s="5" t="s">
        <v>45</v>
      </c>
      <c r="D14" s="5" t="s">
        <v>117</v>
      </c>
      <c r="E14" s="5" t="s">
        <v>45</v>
      </c>
      <c r="F14" s="5" t="s">
        <v>368</v>
      </c>
      <c r="G14" s="5" t="s">
        <v>520</v>
      </c>
      <c r="H14" s="5" t="s">
        <v>521</v>
      </c>
      <c r="I14" s="5" t="s">
        <v>522</v>
      </c>
      <c r="J14" s="5" t="s">
        <v>118</v>
      </c>
      <c r="K14" s="5" t="s">
        <v>119</v>
      </c>
      <c r="L14" s="6" t="s">
        <v>85</v>
      </c>
      <c r="M14" s="6" t="s">
        <v>55</v>
      </c>
      <c r="N14" s="6" t="s">
        <v>56</v>
      </c>
      <c r="O14" s="6" t="s">
        <v>57</v>
      </c>
      <c r="P14" s="7">
        <v>5336</v>
      </c>
      <c r="Q14" s="8">
        <v>45328</v>
      </c>
      <c r="U14" s="5" t="s">
        <v>120</v>
      </c>
      <c r="V14" s="8">
        <v>45328</v>
      </c>
      <c r="W14" s="5" t="s">
        <v>101</v>
      </c>
      <c r="Y14" s="9">
        <v>45328</v>
      </c>
      <c r="Z14" s="9" t="s">
        <v>100</v>
      </c>
      <c r="AB14" s="8">
        <v>45329</v>
      </c>
      <c r="AC14" s="5" t="s">
        <v>137</v>
      </c>
      <c r="AD14" s="5" t="s">
        <v>138</v>
      </c>
    </row>
    <row r="15" spans="1:30">
      <c r="A15" s="5">
        <v>14</v>
      </c>
      <c r="B15" s="5" t="s">
        <v>121</v>
      </c>
      <c r="C15" s="5" t="s">
        <v>45</v>
      </c>
      <c r="D15" s="5" t="s">
        <v>122</v>
      </c>
      <c r="E15" s="5" t="s">
        <v>45</v>
      </c>
      <c r="F15" s="5" t="s">
        <v>368</v>
      </c>
      <c r="G15" s="5" t="s">
        <v>520</v>
      </c>
      <c r="H15" s="5" t="s">
        <v>521</v>
      </c>
      <c r="I15" s="5" t="s">
        <v>522</v>
      </c>
      <c r="J15" s="5" t="s">
        <v>123</v>
      </c>
      <c r="K15" s="5" t="s">
        <v>124</v>
      </c>
      <c r="L15" s="6" t="s">
        <v>85</v>
      </c>
      <c r="M15" s="6" t="s">
        <v>55</v>
      </c>
      <c r="N15" s="6" t="s">
        <v>56</v>
      </c>
      <c r="O15" s="6" t="s">
        <v>57</v>
      </c>
      <c r="P15" s="7">
        <v>5336</v>
      </c>
      <c r="Q15" s="8">
        <v>45328</v>
      </c>
      <c r="U15" s="5" t="s">
        <v>125</v>
      </c>
      <c r="V15" s="8">
        <v>45328</v>
      </c>
      <c r="W15" s="5" t="s">
        <v>101</v>
      </c>
      <c r="Y15" s="9">
        <v>45328</v>
      </c>
      <c r="Z15" s="9" t="s">
        <v>100</v>
      </c>
      <c r="AB15" s="8">
        <v>45329</v>
      </c>
      <c r="AC15" s="5" t="s">
        <v>137</v>
      </c>
      <c r="AD15" s="5" t="s">
        <v>138</v>
      </c>
    </row>
    <row r="16" spans="1:30">
      <c r="A16" s="5">
        <v>15</v>
      </c>
      <c r="B16" s="5" t="s">
        <v>126</v>
      </c>
      <c r="C16" s="5" t="s">
        <v>45</v>
      </c>
      <c r="D16" s="5" t="s">
        <v>128</v>
      </c>
      <c r="E16" s="5" t="s">
        <v>45</v>
      </c>
      <c r="F16" s="5" t="s">
        <v>368</v>
      </c>
      <c r="G16" s="5" t="s">
        <v>520</v>
      </c>
      <c r="H16" s="5" t="s">
        <v>521</v>
      </c>
      <c r="I16" s="5" t="s">
        <v>522</v>
      </c>
      <c r="J16" s="5" t="s">
        <v>129</v>
      </c>
      <c r="K16" s="5" t="s">
        <v>130</v>
      </c>
      <c r="L16" s="6" t="s">
        <v>85</v>
      </c>
      <c r="M16" s="6" t="s">
        <v>55</v>
      </c>
      <c r="N16" s="6" t="s">
        <v>56</v>
      </c>
      <c r="O16" s="6" t="s">
        <v>57</v>
      </c>
      <c r="P16" s="7">
        <v>5336</v>
      </c>
      <c r="Q16" s="8">
        <v>45328</v>
      </c>
      <c r="U16" s="5" t="s">
        <v>131</v>
      </c>
      <c r="V16" s="8">
        <v>45328</v>
      </c>
      <c r="W16" s="5" t="s">
        <v>101</v>
      </c>
      <c r="Y16" s="9">
        <v>45328</v>
      </c>
      <c r="Z16" s="9" t="s">
        <v>100</v>
      </c>
      <c r="AB16" s="8">
        <v>45331</v>
      </c>
      <c r="AC16" s="5" t="s">
        <v>137</v>
      </c>
      <c r="AD16" s="5" t="s">
        <v>138</v>
      </c>
    </row>
    <row r="17" spans="1:30">
      <c r="A17" s="5">
        <v>16</v>
      </c>
      <c r="B17" s="5" t="s">
        <v>127</v>
      </c>
      <c r="C17" s="5" t="s">
        <v>45</v>
      </c>
      <c r="D17" s="5" t="s">
        <v>132</v>
      </c>
      <c r="E17" s="5" t="s">
        <v>45</v>
      </c>
      <c r="F17" s="5" t="s">
        <v>368</v>
      </c>
      <c r="G17" s="5" t="s">
        <v>520</v>
      </c>
      <c r="H17" s="5" t="s">
        <v>521</v>
      </c>
      <c r="I17" s="5" t="s">
        <v>522</v>
      </c>
      <c r="J17" s="5" t="s">
        <v>133</v>
      </c>
      <c r="K17" s="5" t="s">
        <v>134</v>
      </c>
      <c r="L17" s="6" t="s">
        <v>85</v>
      </c>
      <c r="M17" s="6" t="s">
        <v>55</v>
      </c>
      <c r="N17" s="6" t="s">
        <v>56</v>
      </c>
      <c r="O17" s="6" t="s">
        <v>57</v>
      </c>
      <c r="P17" s="7">
        <v>5336</v>
      </c>
      <c r="Q17" s="8">
        <v>45328</v>
      </c>
      <c r="U17" s="5" t="s">
        <v>135</v>
      </c>
      <c r="V17" s="8">
        <v>45328</v>
      </c>
      <c r="W17" s="5" t="s">
        <v>101</v>
      </c>
      <c r="Y17" s="9">
        <v>45328</v>
      </c>
      <c r="Z17" s="9" t="s">
        <v>100</v>
      </c>
      <c r="AB17" s="8">
        <v>45329</v>
      </c>
      <c r="AC17" s="5" t="s">
        <v>137</v>
      </c>
      <c r="AD17" s="5" t="s">
        <v>138</v>
      </c>
    </row>
    <row r="18" spans="1:30">
      <c r="A18" s="5">
        <v>17</v>
      </c>
      <c r="B18" s="5" t="s">
        <v>139</v>
      </c>
      <c r="C18" s="5" t="s">
        <v>45</v>
      </c>
      <c r="D18" s="4" t="s">
        <v>140</v>
      </c>
      <c r="E18" s="5" t="s">
        <v>143</v>
      </c>
      <c r="F18" s="5" t="s">
        <v>368</v>
      </c>
      <c r="G18" s="5" t="s">
        <v>520</v>
      </c>
      <c r="H18" s="5" t="s">
        <v>521</v>
      </c>
      <c r="I18" s="5" t="s">
        <v>522</v>
      </c>
      <c r="J18" s="6" t="s">
        <v>141</v>
      </c>
      <c r="K18" s="6" t="s">
        <v>142</v>
      </c>
      <c r="L18" s="6" t="s">
        <v>85</v>
      </c>
      <c r="M18" s="6" t="s">
        <v>55</v>
      </c>
      <c r="N18" s="6" t="s">
        <v>56</v>
      </c>
      <c r="O18" s="6" t="s">
        <v>57</v>
      </c>
      <c r="P18" s="6">
        <v>5336</v>
      </c>
      <c r="Q18" s="8">
        <v>45342</v>
      </c>
      <c r="U18" s="5" t="s">
        <v>388</v>
      </c>
      <c r="V18" s="8">
        <v>45342</v>
      </c>
      <c r="W18" s="5" t="s">
        <v>101</v>
      </c>
      <c r="Y18" s="9">
        <v>45344</v>
      </c>
      <c r="Z18" s="9" t="s">
        <v>100</v>
      </c>
      <c r="AB18" s="8">
        <v>45351</v>
      </c>
      <c r="AC18" s="5" t="s">
        <v>137</v>
      </c>
      <c r="AD18" s="5" t="s">
        <v>138</v>
      </c>
    </row>
    <row r="19" spans="1:30">
      <c r="A19" s="5">
        <v>18</v>
      </c>
      <c r="B19" s="5" t="s">
        <v>144</v>
      </c>
      <c r="C19" s="5" t="s">
        <v>45</v>
      </c>
      <c r="D19" s="10" t="s">
        <v>149</v>
      </c>
      <c r="E19" s="5" t="s">
        <v>45</v>
      </c>
      <c r="F19" s="5" t="s">
        <v>368</v>
      </c>
      <c r="G19" s="5" t="s">
        <v>520</v>
      </c>
      <c r="H19" s="5" t="s">
        <v>521</v>
      </c>
      <c r="I19" s="5" t="s">
        <v>522</v>
      </c>
      <c r="J19" s="5" t="s">
        <v>154</v>
      </c>
      <c r="K19" s="5" t="s">
        <v>155</v>
      </c>
      <c r="L19" s="6" t="s">
        <v>85</v>
      </c>
      <c r="M19" s="6" t="s">
        <v>55</v>
      </c>
      <c r="N19" s="6" t="s">
        <v>56</v>
      </c>
      <c r="O19" s="6" t="s">
        <v>57</v>
      </c>
      <c r="P19" s="7">
        <v>5336</v>
      </c>
      <c r="Q19" s="8">
        <v>45345</v>
      </c>
      <c r="U19" s="5" t="s">
        <v>156</v>
      </c>
      <c r="V19" s="8">
        <v>45345</v>
      </c>
      <c r="W19" s="5" t="s">
        <v>101</v>
      </c>
      <c r="Y19" s="9">
        <v>45345</v>
      </c>
      <c r="Z19" s="9" t="s">
        <v>100</v>
      </c>
      <c r="AB19" s="8">
        <v>45351</v>
      </c>
      <c r="AC19" s="5" t="s">
        <v>137</v>
      </c>
      <c r="AD19" s="5" t="s">
        <v>138</v>
      </c>
    </row>
    <row r="20" spans="1:30">
      <c r="A20" s="5">
        <v>19</v>
      </c>
      <c r="B20" s="5" t="s">
        <v>145</v>
      </c>
      <c r="C20" s="5" t="s">
        <v>45</v>
      </c>
      <c r="D20" s="10" t="s">
        <v>150</v>
      </c>
      <c r="E20" s="5" t="s">
        <v>45</v>
      </c>
      <c r="F20" s="5" t="s">
        <v>368</v>
      </c>
      <c r="G20" s="5" t="s">
        <v>520</v>
      </c>
      <c r="H20" s="5" t="s">
        <v>521</v>
      </c>
      <c r="I20" s="5" t="s">
        <v>522</v>
      </c>
      <c r="J20" s="5" t="s">
        <v>157</v>
      </c>
      <c r="K20" s="5" t="s">
        <v>158</v>
      </c>
      <c r="L20" s="6" t="s">
        <v>85</v>
      </c>
      <c r="M20" s="6" t="s">
        <v>55</v>
      </c>
      <c r="N20" s="6" t="s">
        <v>56</v>
      </c>
      <c r="O20" s="6" t="s">
        <v>57</v>
      </c>
      <c r="P20" s="7">
        <v>5336</v>
      </c>
      <c r="Q20" s="8">
        <v>45345</v>
      </c>
      <c r="U20" s="5" t="s">
        <v>159</v>
      </c>
      <c r="V20" s="8">
        <v>45345</v>
      </c>
      <c r="W20" s="5" t="s">
        <v>101</v>
      </c>
      <c r="Y20" s="9">
        <v>45345</v>
      </c>
      <c r="Z20" s="9" t="s">
        <v>100</v>
      </c>
      <c r="AB20" s="8">
        <v>45351</v>
      </c>
      <c r="AC20" s="5" t="s">
        <v>137</v>
      </c>
      <c r="AD20" s="5" t="s">
        <v>138</v>
      </c>
    </row>
    <row r="21" spans="1:30">
      <c r="A21" s="5">
        <v>20</v>
      </c>
      <c r="B21" s="5" t="s">
        <v>146</v>
      </c>
      <c r="C21" s="5" t="s">
        <v>45</v>
      </c>
      <c r="D21" s="10" t="s">
        <v>151</v>
      </c>
      <c r="E21" s="5" t="s">
        <v>45</v>
      </c>
      <c r="F21" s="5" t="s">
        <v>368</v>
      </c>
      <c r="G21" s="5" t="s">
        <v>520</v>
      </c>
      <c r="H21" s="5" t="s">
        <v>521</v>
      </c>
      <c r="I21" s="5" t="s">
        <v>522</v>
      </c>
      <c r="J21" s="5" t="s">
        <v>160</v>
      </c>
      <c r="K21" s="5" t="s">
        <v>166</v>
      </c>
      <c r="L21" s="6" t="s">
        <v>85</v>
      </c>
      <c r="M21" s="6" t="s">
        <v>55</v>
      </c>
      <c r="N21" s="6" t="s">
        <v>56</v>
      </c>
      <c r="O21" s="6" t="s">
        <v>57</v>
      </c>
      <c r="P21" s="7">
        <v>5336</v>
      </c>
      <c r="Q21" s="8">
        <v>45345</v>
      </c>
      <c r="U21" s="5" t="s">
        <v>161</v>
      </c>
      <c r="V21" s="8">
        <v>45345</v>
      </c>
      <c r="W21" s="5" t="s">
        <v>101</v>
      </c>
      <c r="Y21" s="9">
        <v>45345</v>
      </c>
      <c r="Z21" s="9" t="s">
        <v>100</v>
      </c>
      <c r="AB21" s="8">
        <v>45351</v>
      </c>
      <c r="AC21" s="5" t="s">
        <v>137</v>
      </c>
      <c r="AD21" s="5" t="s">
        <v>138</v>
      </c>
    </row>
    <row r="22" spans="1:30">
      <c r="A22" s="5">
        <v>21</v>
      </c>
      <c r="B22" s="5" t="s">
        <v>147</v>
      </c>
      <c r="C22" s="5" t="s">
        <v>45</v>
      </c>
      <c r="D22" s="10" t="s">
        <v>152</v>
      </c>
      <c r="E22" s="5" t="s">
        <v>45</v>
      </c>
      <c r="F22" s="5" t="s">
        <v>368</v>
      </c>
      <c r="G22" s="5" t="s">
        <v>520</v>
      </c>
      <c r="H22" s="5" t="s">
        <v>521</v>
      </c>
      <c r="I22" s="5" t="s">
        <v>522</v>
      </c>
      <c r="J22" s="5" t="s">
        <v>162</v>
      </c>
      <c r="K22" s="5" t="s">
        <v>167</v>
      </c>
      <c r="L22" s="6" t="s">
        <v>85</v>
      </c>
      <c r="M22" s="6" t="s">
        <v>55</v>
      </c>
      <c r="N22" s="6" t="s">
        <v>56</v>
      </c>
      <c r="O22" s="6" t="s">
        <v>57</v>
      </c>
      <c r="P22" s="7">
        <v>5336</v>
      </c>
      <c r="Q22" s="8">
        <v>45345</v>
      </c>
      <c r="U22" s="5" t="s">
        <v>163</v>
      </c>
      <c r="V22" s="8">
        <v>45345</v>
      </c>
      <c r="W22" s="5" t="s">
        <v>101</v>
      </c>
      <c r="Y22" s="9">
        <v>45345</v>
      </c>
      <c r="Z22" s="9" t="s">
        <v>100</v>
      </c>
      <c r="AB22" s="8">
        <v>45351</v>
      </c>
      <c r="AC22" s="5" t="s">
        <v>137</v>
      </c>
      <c r="AD22" s="5" t="s">
        <v>138</v>
      </c>
    </row>
    <row r="23" spans="1:30">
      <c r="A23" s="5">
        <v>22</v>
      </c>
      <c r="B23" s="4" t="s">
        <v>148</v>
      </c>
      <c r="C23" s="4" t="s">
        <v>45</v>
      </c>
      <c r="D23" s="11" t="s">
        <v>367</v>
      </c>
      <c r="E23" s="5" t="s">
        <v>153</v>
      </c>
      <c r="F23" s="5" t="s">
        <v>368</v>
      </c>
      <c r="G23" s="5" t="s">
        <v>523</v>
      </c>
      <c r="H23" s="5" t="s">
        <v>521</v>
      </c>
      <c r="I23" s="5" t="s">
        <v>522</v>
      </c>
      <c r="J23" s="4" t="s">
        <v>164</v>
      </c>
      <c r="K23" s="4" t="s">
        <v>168</v>
      </c>
      <c r="L23" s="4" t="s">
        <v>85</v>
      </c>
      <c r="M23" s="4" t="s">
        <v>55</v>
      </c>
      <c r="N23" s="4" t="s">
        <v>56</v>
      </c>
      <c r="O23" s="4" t="s">
        <v>57</v>
      </c>
      <c r="P23" s="12">
        <v>5336</v>
      </c>
      <c r="Q23" s="8">
        <v>45345</v>
      </c>
      <c r="U23" s="4" t="s">
        <v>165</v>
      </c>
      <c r="V23" s="8">
        <v>45345</v>
      </c>
      <c r="W23" s="5" t="s">
        <v>101</v>
      </c>
      <c r="Y23" s="9">
        <v>45345</v>
      </c>
      <c r="Z23" s="9" t="s">
        <v>100</v>
      </c>
      <c r="AB23" s="8">
        <v>45352</v>
      </c>
      <c r="AC23" s="5" t="s">
        <v>137</v>
      </c>
      <c r="AD23" s="5" t="s">
        <v>138</v>
      </c>
    </row>
    <row r="24" spans="1:30">
      <c r="A24" s="5">
        <v>23</v>
      </c>
      <c r="B24" s="5" t="s">
        <v>169</v>
      </c>
      <c r="C24" s="5" t="s">
        <v>45</v>
      </c>
      <c r="D24" s="5" t="s">
        <v>170</v>
      </c>
      <c r="E24" s="5" t="s">
        <v>45</v>
      </c>
      <c r="F24" s="5" t="s">
        <v>368</v>
      </c>
      <c r="G24" s="5" t="s">
        <v>520</v>
      </c>
      <c r="H24" s="5" t="s">
        <v>521</v>
      </c>
      <c r="I24" s="5" t="s">
        <v>522</v>
      </c>
      <c r="J24" s="5" t="s">
        <v>171</v>
      </c>
      <c r="K24" s="5" t="s">
        <v>172</v>
      </c>
      <c r="L24" s="6" t="s">
        <v>85</v>
      </c>
      <c r="M24" s="6" t="s">
        <v>55</v>
      </c>
      <c r="N24" s="6" t="s">
        <v>56</v>
      </c>
      <c r="O24" s="6" t="s">
        <v>57</v>
      </c>
      <c r="P24" s="7">
        <v>5336</v>
      </c>
      <c r="Q24" s="8">
        <v>45348</v>
      </c>
      <c r="U24" s="5" t="s">
        <v>178</v>
      </c>
      <c r="V24" s="8">
        <v>45348</v>
      </c>
      <c r="W24" s="5" t="s">
        <v>101</v>
      </c>
      <c r="Y24" s="9">
        <v>45348</v>
      </c>
      <c r="Z24" s="9" t="s">
        <v>100</v>
      </c>
      <c r="AB24" s="8">
        <v>45351</v>
      </c>
      <c r="AC24" s="5" t="s">
        <v>137</v>
      </c>
      <c r="AD24" s="5" t="s">
        <v>138</v>
      </c>
    </row>
    <row r="25" spans="1:30">
      <c r="A25" s="5">
        <v>24</v>
      </c>
      <c r="B25" s="5" t="s">
        <v>173</v>
      </c>
      <c r="C25" s="5" t="s">
        <v>45</v>
      </c>
      <c r="D25" s="5" t="s">
        <v>174</v>
      </c>
      <c r="E25" s="5" t="s">
        <v>45</v>
      </c>
      <c r="F25" s="5" t="s">
        <v>368</v>
      </c>
      <c r="G25" s="5" t="s">
        <v>520</v>
      </c>
      <c r="H25" s="5" t="s">
        <v>521</v>
      </c>
      <c r="I25" s="5" t="s">
        <v>522</v>
      </c>
      <c r="J25" s="5" t="s">
        <v>175</v>
      </c>
      <c r="K25" s="5" t="s">
        <v>176</v>
      </c>
      <c r="L25" s="6" t="s">
        <v>85</v>
      </c>
      <c r="M25" s="6" t="s">
        <v>55</v>
      </c>
      <c r="N25" s="6" t="s">
        <v>56</v>
      </c>
      <c r="O25" s="6" t="s">
        <v>57</v>
      </c>
      <c r="P25" s="7">
        <v>5336</v>
      </c>
      <c r="Q25" s="8">
        <v>45348</v>
      </c>
      <c r="U25" s="5" t="s">
        <v>177</v>
      </c>
      <c r="V25" s="8">
        <v>45348</v>
      </c>
      <c r="W25" s="5" t="s">
        <v>101</v>
      </c>
      <c r="Y25" s="9">
        <v>45348</v>
      </c>
      <c r="Z25" s="9" t="s">
        <v>100</v>
      </c>
      <c r="AB25" s="8">
        <v>45351</v>
      </c>
      <c r="AC25" s="5" t="s">
        <v>137</v>
      </c>
      <c r="AD25" s="5" t="s">
        <v>138</v>
      </c>
    </row>
    <row r="26" spans="1:30">
      <c r="A26" s="5">
        <v>25</v>
      </c>
      <c r="B26" s="5" t="s">
        <v>179</v>
      </c>
      <c r="C26" s="5" t="s">
        <v>45</v>
      </c>
      <c r="D26" s="5" t="s">
        <v>180</v>
      </c>
      <c r="E26" s="5" t="s">
        <v>45</v>
      </c>
      <c r="F26" s="5" t="s">
        <v>368</v>
      </c>
      <c r="G26" s="5" t="s">
        <v>520</v>
      </c>
      <c r="H26" s="5" t="s">
        <v>521</v>
      </c>
      <c r="I26" s="5" t="s">
        <v>522</v>
      </c>
      <c r="J26" s="5" t="s">
        <v>185</v>
      </c>
      <c r="K26" s="5" t="s">
        <v>186</v>
      </c>
      <c r="L26" s="6" t="s">
        <v>85</v>
      </c>
      <c r="M26" s="6" t="s">
        <v>55</v>
      </c>
      <c r="N26" s="6" t="s">
        <v>56</v>
      </c>
      <c r="O26" s="6" t="s">
        <v>57</v>
      </c>
      <c r="P26" s="7">
        <v>5336</v>
      </c>
      <c r="Q26" s="8">
        <v>45349</v>
      </c>
      <c r="U26" s="5" t="s">
        <v>191</v>
      </c>
      <c r="V26" s="8">
        <v>45349</v>
      </c>
      <c r="W26" s="5" t="s">
        <v>101</v>
      </c>
      <c r="Y26" s="9">
        <v>45349</v>
      </c>
      <c r="Z26" s="9" t="s">
        <v>100</v>
      </c>
      <c r="AB26" s="8">
        <v>45351</v>
      </c>
      <c r="AC26" s="5" t="s">
        <v>137</v>
      </c>
      <c r="AD26" s="5" t="s">
        <v>138</v>
      </c>
    </row>
    <row r="27" spans="1:30">
      <c r="A27" s="5">
        <v>26</v>
      </c>
      <c r="B27" s="5" t="s">
        <v>181</v>
      </c>
      <c r="C27" s="5" t="s">
        <v>45</v>
      </c>
      <c r="D27" s="5" t="s">
        <v>182</v>
      </c>
      <c r="E27" s="5" t="s">
        <v>45</v>
      </c>
      <c r="F27" s="5" t="s">
        <v>368</v>
      </c>
      <c r="G27" s="5" t="s">
        <v>520</v>
      </c>
      <c r="H27" s="5" t="s">
        <v>521</v>
      </c>
      <c r="I27" s="5" t="s">
        <v>522</v>
      </c>
      <c r="J27" s="5" t="s">
        <v>187</v>
      </c>
      <c r="K27" s="5" t="s">
        <v>188</v>
      </c>
      <c r="L27" s="6" t="s">
        <v>85</v>
      </c>
      <c r="M27" s="6" t="s">
        <v>55</v>
      </c>
      <c r="N27" s="6" t="s">
        <v>56</v>
      </c>
      <c r="O27" s="6" t="s">
        <v>57</v>
      </c>
      <c r="P27" s="7">
        <v>5336</v>
      </c>
      <c r="Q27" s="8">
        <v>45349</v>
      </c>
      <c r="U27" s="5" t="s">
        <v>192</v>
      </c>
      <c r="V27" s="8">
        <v>45349</v>
      </c>
      <c r="W27" s="5" t="s">
        <v>101</v>
      </c>
      <c r="Y27" s="9">
        <v>45349</v>
      </c>
      <c r="Z27" s="9" t="s">
        <v>100</v>
      </c>
      <c r="AB27" s="8">
        <v>45351</v>
      </c>
      <c r="AC27" s="5" t="s">
        <v>137</v>
      </c>
      <c r="AD27" s="5" t="s">
        <v>138</v>
      </c>
    </row>
    <row r="28" spans="1:30">
      <c r="A28" s="5">
        <v>27</v>
      </c>
      <c r="B28" s="5" t="s">
        <v>183</v>
      </c>
      <c r="C28" s="5" t="s">
        <v>45</v>
      </c>
      <c r="D28" s="5" t="s">
        <v>184</v>
      </c>
      <c r="E28" s="5" t="s">
        <v>45</v>
      </c>
      <c r="F28" s="5" t="s">
        <v>368</v>
      </c>
      <c r="G28" s="5" t="s">
        <v>520</v>
      </c>
      <c r="H28" s="5" t="s">
        <v>521</v>
      </c>
      <c r="I28" s="5" t="s">
        <v>522</v>
      </c>
      <c r="J28" s="5" t="s">
        <v>189</v>
      </c>
      <c r="K28" s="5" t="s">
        <v>190</v>
      </c>
      <c r="L28" s="6" t="s">
        <v>85</v>
      </c>
      <c r="M28" s="6" t="s">
        <v>55</v>
      </c>
      <c r="N28" s="6" t="s">
        <v>56</v>
      </c>
      <c r="O28" s="6" t="s">
        <v>57</v>
      </c>
      <c r="P28" s="7">
        <v>5336</v>
      </c>
      <c r="Q28" s="8">
        <v>45349</v>
      </c>
      <c r="U28" s="5" t="s">
        <v>193</v>
      </c>
      <c r="V28" s="8">
        <v>45349</v>
      </c>
      <c r="W28" s="5" t="s">
        <v>101</v>
      </c>
      <c r="Y28" s="9">
        <v>45349</v>
      </c>
      <c r="Z28" s="9" t="s">
        <v>100</v>
      </c>
      <c r="AB28" s="8">
        <v>45351</v>
      </c>
      <c r="AC28" s="5" t="s">
        <v>137</v>
      </c>
      <c r="AD28" s="5" t="s">
        <v>138</v>
      </c>
    </row>
    <row r="29" spans="1:30">
      <c r="A29" s="5">
        <v>28</v>
      </c>
      <c r="B29" s="5" t="s">
        <v>194</v>
      </c>
      <c r="C29" s="5" t="s">
        <v>45</v>
      </c>
      <c r="D29" s="5" t="s">
        <v>195</v>
      </c>
      <c r="E29" s="5" t="s">
        <v>45</v>
      </c>
      <c r="F29" s="5" t="s">
        <v>368</v>
      </c>
      <c r="G29" s="5" t="s">
        <v>520</v>
      </c>
      <c r="H29" s="5" t="s">
        <v>521</v>
      </c>
      <c r="I29" s="5" t="s">
        <v>522</v>
      </c>
      <c r="J29" s="5" t="s">
        <v>198</v>
      </c>
      <c r="K29" s="5" t="s">
        <v>199</v>
      </c>
      <c r="L29" s="6" t="s">
        <v>85</v>
      </c>
      <c r="M29" s="6" t="s">
        <v>55</v>
      </c>
      <c r="N29" s="6" t="s">
        <v>56</v>
      </c>
      <c r="O29" s="6" t="s">
        <v>57</v>
      </c>
      <c r="P29" s="7">
        <v>5336</v>
      </c>
      <c r="Q29" s="8">
        <v>45351</v>
      </c>
      <c r="U29" s="5" t="s">
        <v>202</v>
      </c>
      <c r="V29" s="8">
        <v>45351</v>
      </c>
      <c r="W29" s="5" t="s">
        <v>101</v>
      </c>
      <c r="Y29" s="9">
        <v>45351</v>
      </c>
      <c r="Z29" s="9" t="s">
        <v>100</v>
      </c>
      <c r="AB29" s="8">
        <v>45352</v>
      </c>
      <c r="AC29" s="5" t="s">
        <v>137</v>
      </c>
      <c r="AD29" s="5" t="s">
        <v>138</v>
      </c>
    </row>
    <row r="30" spans="1:30">
      <c r="A30" s="5">
        <v>29</v>
      </c>
      <c r="B30" s="5" t="s">
        <v>196</v>
      </c>
      <c r="C30" s="5" t="s">
        <v>45</v>
      </c>
      <c r="D30" s="5" t="s">
        <v>197</v>
      </c>
      <c r="E30" s="5" t="s">
        <v>45</v>
      </c>
      <c r="F30" s="5" t="s">
        <v>368</v>
      </c>
      <c r="G30" s="5" t="s">
        <v>520</v>
      </c>
      <c r="H30" s="5" t="s">
        <v>521</v>
      </c>
      <c r="I30" s="5" t="s">
        <v>522</v>
      </c>
      <c r="J30" s="5" t="s">
        <v>200</v>
      </c>
      <c r="K30" s="5" t="s">
        <v>201</v>
      </c>
      <c r="L30" s="6" t="s">
        <v>85</v>
      </c>
      <c r="M30" s="6" t="s">
        <v>55</v>
      </c>
      <c r="N30" s="6" t="s">
        <v>56</v>
      </c>
      <c r="O30" s="6" t="s">
        <v>57</v>
      </c>
      <c r="P30" s="7">
        <v>5336</v>
      </c>
      <c r="Q30" s="8">
        <v>45351</v>
      </c>
      <c r="U30" s="5" t="s">
        <v>203</v>
      </c>
      <c r="V30" s="8">
        <v>45351</v>
      </c>
      <c r="W30" s="5" t="s">
        <v>101</v>
      </c>
      <c r="Y30" s="9">
        <v>45351</v>
      </c>
      <c r="Z30" s="9" t="s">
        <v>100</v>
      </c>
      <c r="AB30" s="8">
        <v>45352</v>
      </c>
      <c r="AC30" s="5" t="s">
        <v>137</v>
      </c>
      <c r="AD30" s="5" t="s">
        <v>138</v>
      </c>
    </row>
    <row r="31" spans="1:30">
      <c r="A31" s="5">
        <v>30</v>
      </c>
      <c r="B31" s="6" t="s">
        <v>204</v>
      </c>
      <c r="C31" s="5" t="s">
        <v>45</v>
      </c>
      <c r="D31" s="6" t="s">
        <v>209</v>
      </c>
      <c r="E31" s="5" t="s">
        <v>45</v>
      </c>
      <c r="F31" s="5" t="s">
        <v>368</v>
      </c>
      <c r="G31" s="5" t="s">
        <v>520</v>
      </c>
      <c r="H31" s="5" t="s">
        <v>521</v>
      </c>
      <c r="I31" s="5" t="s">
        <v>524</v>
      </c>
      <c r="J31" s="6" t="s">
        <v>214</v>
      </c>
      <c r="K31" s="6" t="s">
        <v>219</v>
      </c>
      <c r="L31" s="6" t="s">
        <v>85</v>
      </c>
      <c r="M31" s="6" t="s">
        <v>55</v>
      </c>
      <c r="N31" s="6" t="s">
        <v>56</v>
      </c>
      <c r="O31" s="6" t="s">
        <v>57</v>
      </c>
      <c r="P31" s="7">
        <v>5337</v>
      </c>
      <c r="Q31" s="8">
        <v>45370</v>
      </c>
      <c r="U31" s="13" t="s">
        <v>224</v>
      </c>
      <c r="V31" s="8">
        <v>45370</v>
      </c>
      <c r="W31" s="5" t="s">
        <v>101</v>
      </c>
      <c r="Y31" s="9">
        <v>45370</v>
      </c>
      <c r="Z31" s="9" t="s">
        <v>100</v>
      </c>
      <c r="AB31" s="8">
        <v>45394</v>
      </c>
      <c r="AC31" s="5" t="s">
        <v>137</v>
      </c>
      <c r="AD31" s="8" t="s">
        <v>138</v>
      </c>
    </row>
    <row r="32" spans="1:30">
      <c r="A32" s="5">
        <v>31</v>
      </c>
      <c r="B32" s="6" t="s">
        <v>205</v>
      </c>
      <c r="C32" s="5" t="s">
        <v>45</v>
      </c>
      <c r="D32" s="6" t="s">
        <v>210</v>
      </c>
      <c r="E32" s="5" t="s">
        <v>45</v>
      </c>
      <c r="F32" s="5" t="s">
        <v>368</v>
      </c>
      <c r="G32" s="5" t="s">
        <v>520</v>
      </c>
      <c r="H32" s="5" t="s">
        <v>521</v>
      </c>
      <c r="I32" s="5" t="s">
        <v>522</v>
      </c>
      <c r="J32" s="6" t="s">
        <v>215</v>
      </c>
      <c r="K32" s="6" t="s">
        <v>220</v>
      </c>
      <c r="L32" s="6" t="s">
        <v>85</v>
      </c>
      <c r="M32" s="6" t="s">
        <v>55</v>
      </c>
      <c r="N32" s="6" t="s">
        <v>56</v>
      </c>
      <c r="O32" s="6" t="s">
        <v>57</v>
      </c>
      <c r="P32" s="7">
        <v>5337</v>
      </c>
      <c r="Q32" s="8">
        <v>45370</v>
      </c>
      <c r="U32" s="13" t="s">
        <v>225</v>
      </c>
      <c r="V32" s="8">
        <v>45370</v>
      </c>
      <c r="W32" s="5" t="s">
        <v>101</v>
      </c>
      <c r="Y32" s="9">
        <v>45370</v>
      </c>
      <c r="Z32" s="9" t="s">
        <v>100</v>
      </c>
      <c r="AB32" s="8">
        <v>45394</v>
      </c>
      <c r="AC32" s="5" t="s">
        <v>137</v>
      </c>
      <c r="AD32" s="8" t="s">
        <v>138</v>
      </c>
    </row>
    <row r="33" spans="1:30">
      <c r="A33" s="5">
        <v>32</v>
      </c>
      <c r="B33" s="6" t="s">
        <v>206</v>
      </c>
      <c r="C33" s="5" t="s">
        <v>45</v>
      </c>
      <c r="D33" s="6" t="s">
        <v>211</v>
      </c>
      <c r="E33" s="5" t="s">
        <v>45</v>
      </c>
      <c r="F33" s="5" t="s">
        <v>368</v>
      </c>
      <c r="G33" s="5" t="s">
        <v>520</v>
      </c>
      <c r="H33" s="5" t="s">
        <v>521</v>
      </c>
      <c r="I33" s="5" t="s">
        <v>522</v>
      </c>
      <c r="J33" s="6" t="s">
        <v>216</v>
      </c>
      <c r="K33" s="6" t="s">
        <v>221</v>
      </c>
      <c r="L33" s="6" t="s">
        <v>85</v>
      </c>
      <c r="M33" s="6" t="s">
        <v>55</v>
      </c>
      <c r="N33" s="6" t="s">
        <v>56</v>
      </c>
      <c r="O33" s="6" t="s">
        <v>57</v>
      </c>
      <c r="P33" s="7">
        <v>5337</v>
      </c>
      <c r="Q33" s="8">
        <v>45370</v>
      </c>
      <c r="U33" s="13" t="s">
        <v>226</v>
      </c>
      <c r="V33" s="8">
        <v>45370</v>
      </c>
      <c r="W33" s="5" t="s">
        <v>101</v>
      </c>
      <c r="Y33" s="9">
        <v>45370</v>
      </c>
      <c r="Z33" s="9" t="s">
        <v>100</v>
      </c>
      <c r="AB33" s="8">
        <v>45394</v>
      </c>
      <c r="AC33" s="5" t="s">
        <v>137</v>
      </c>
      <c r="AD33" s="8" t="s">
        <v>138</v>
      </c>
    </row>
    <row r="34" spans="1:30">
      <c r="A34" s="5">
        <v>33</v>
      </c>
      <c r="B34" s="6" t="s">
        <v>207</v>
      </c>
      <c r="C34" s="5" t="s">
        <v>45</v>
      </c>
      <c r="D34" s="6" t="s">
        <v>212</v>
      </c>
      <c r="E34" s="5" t="s">
        <v>45</v>
      </c>
      <c r="F34" s="5" t="s">
        <v>368</v>
      </c>
      <c r="G34" s="5" t="s">
        <v>520</v>
      </c>
      <c r="H34" s="5" t="s">
        <v>521</v>
      </c>
      <c r="I34" s="5" t="s">
        <v>522</v>
      </c>
      <c r="J34" s="6" t="s">
        <v>217</v>
      </c>
      <c r="K34" s="6" t="s">
        <v>222</v>
      </c>
      <c r="L34" s="6" t="s">
        <v>85</v>
      </c>
      <c r="M34" s="6" t="s">
        <v>55</v>
      </c>
      <c r="N34" s="6" t="s">
        <v>56</v>
      </c>
      <c r="O34" s="6" t="s">
        <v>57</v>
      </c>
      <c r="P34" s="7">
        <v>5337</v>
      </c>
      <c r="Q34" s="8">
        <v>45370</v>
      </c>
      <c r="U34" s="13" t="s">
        <v>227</v>
      </c>
      <c r="V34" s="8">
        <v>45370</v>
      </c>
      <c r="W34" s="5" t="s">
        <v>101</v>
      </c>
      <c r="Y34" s="9">
        <v>45370</v>
      </c>
      <c r="Z34" s="9" t="s">
        <v>100</v>
      </c>
      <c r="AB34" s="8">
        <v>45394</v>
      </c>
      <c r="AC34" s="5" t="s">
        <v>137</v>
      </c>
      <c r="AD34" s="8" t="s">
        <v>138</v>
      </c>
    </row>
    <row r="35" spans="1:30">
      <c r="A35" s="5">
        <v>34</v>
      </c>
      <c r="B35" s="6" t="s">
        <v>208</v>
      </c>
      <c r="C35" s="5" t="s">
        <v>45</v>
      </c>
      <c r="D35" s="6" t="s">
        <v>213</v>
      </c>
      <c r="E35" s="5" t="s">
        <v>45</v>
      </c>
      <c r="F35" s="5" t="s">
        <v>368</v>
      </c>
      <c r="G35" s="5" t="s">
        <v>520</v>
      </c>
      <c r="H35" s="5" t="s">
        <v>521</v>
      </c>
      <c r="I35" s="5" t="s">
        <v>524</v>
      </c>
      <c r="J35" s="6" t="s">
        <v>218</v>
      </c>
      <c r="K35" s="6" t="s">
        <v>223</v>
      </c>
      <c r="L35" s="6" t="s">
        <v>85</v>
      </c>
      <c r="M35" s="6" t="s">
        <v>55</v>
      </c>
      <c r="N35" s="6" t="s">
        <v>56</v>
      </c>
      <c r="O35" s="6" t="s">
        <v>57</v>
      </c>
      <c r="P35" s="7">
        <v>5337</v>
      </c>
      <c r="Q35" s="8">
        <v>45370</v>
      </c>
      <c r="U35" s="13" t="s">
        <v>228</v>
      </c>
      <c r="V35" s="8">
        <v>45370</v>
      </c>
      <c r="W35" s="5" t="s">
        <v>101</v>
      </c>
      <c r="Y35" s="9">
        <v>45370</v>
      </c>
      <c r="Z35" s="9" t="s">
        <v>100</v>
      </c>
      <c r="AB35" s="8">
        <v>45394</v>
      </c>
      <c r="AC35" s="5" t="s">
        <v>137</v>
      </c>
      <c r="AD35" s="8" t="s">
        <v>138</v>
      </c>
    </row>
    <row r="36" spans="1:30">
      <c r="A36" s="5">
        <v>35</v>
      </c>
      <c r="B36" s="6" t="s">
        <v>229</v>
      </c>
      <c r="C36" s="5" t="s">
        <v>45</v>
      </c>
      <c r="D36" s="6" t="s">
        <v>230</v>
      </c>
      <c r="E36" s="5" t="s">
        <v>45</v>
      </c>
      <c r="F36" s="5" t="s">
        <v>368</v>
      </c>
      <c r="G36" s="5" t="s">
        <v>520</v>
      </c>
      <c r="H36" s="5" t="s">
        <v>521</v>
      </c>
      <c r="I36" s="5" t="s">
        <v>522</v>
      </c>
      <c r="J36" s="6" t="s">
        <v>231</v>
      </c>
      <c r="K36" s="6" t="s">
        <v>232</v>
      </c>
      <c r="L36" s="6" t="s">
        <v>85</v>
      </c>
      <c r="M36" s="6" t="s">
        <v>55</v>
      </c>
      <c r="N36" s="6" t="s">
        <v>56</v>
      </c>
      <c r="O36" s="6" t="s">
        <v>57</v>
      </c>
      <c r="P36" s="7">
        <v>5337</v>
      </c>
      <c r="Q36" s="8">
        <v>45371</v>
      </c>
      <c r="U36" s="5" t="s">
        <v>233</v>
      </c>
      <c r="V36" s="8">
        <v>45371</v>
      </c>
      <c r="W36" s="5" t="s">
        <v>101</v>
      </c>
      <c r="Y36" s="9">
        <v>45371</v>
      </c>
      <c r="Z36" s="9" t="s">
        <v>100</v>
      </c>
      <c r="AB36" s="8">
        <v>45394</v>
      </c>
      <c r="AC36" s="5" t="s">
        <v>137</v>
      </c>
      <c r="AD36" s="8" t="s">
        <v>138</v>
      </c>
    </row>
    <row r="37" spans="1:30">
      <c r="A37" s="5">
        <v>36</v>
      </c>
      <c r="B37" s="6" t="s">
        <v>234</v>
      </c>
      <c r="C37" s="5" t="s">
        <v>45</v>
      </c>
      <c r="D37" s="6" t="s">
        <v>153</v>
      </c>
      <c r="E37" s="6" t="s">
        <v>153</v>
      </c>
      <c r="F37" s="5" t="s">
        <v>368</v>
      </c>
      <c r="G37" s="5" t="s">
        <v>523</v>
      </c>
      <c r="H37" s="5" t="s">
        <v>521</v>
      </c>
      <c r="I37" s="5" t="s">
        <v>522</v>
      </c>
      <c r="J37" s="6" t="s">
        <v>240</v>
      </c>
      <c r="K37" s="6" t="s">
        <v>241</v>
      </c>
      <c r="L37" s="6" t="s">
        <v>85</v>
      </c>
      <c r="M37" s="6" t="s">
        <v>55</v>
      </c>
      <c r="N37" s="6" t="s">
        <v>56</v>
      </c>
      <c r="O37" s="6" t="s">
        <v>57</v>
      </c>
      <c r="P37" s="7">
        <v>5337</v>
      </c>
      <c r="Q37" s="8">
        <v>45371</v>
      </c>
      <c r="R37" s="8"/>
      <c r="U37" s="6" t="s">
        <v>246</v>
      </c>
      <c r="V37" s="8">
        <v>45371</v>
      </c>
      <c r="W37" s="5" t="s">
        <v>101</v>
      </c>
      <c r="Y37" s="9">
        <v>45371</v>
      </c>
      <c r="Z37" s="9" t="s">
        <v>100</v>
      </c>
      <c r="AB37" s="8">
        <v>45404</v>
      </c>
      <c r="AC37" s="5" t="s">
        <v>137</v>
      </c>
      <c r="AD37" s="8" t="s">
        <v>138</v>
      </c>
    </row>
    <row r="38" spans="1:30">
      <c r="A38" s="5">
        <v>37</v>
      </c>
      <c r="B38" s="6" t="s">
        <v>235</v>
      </c>
      <c r="C38" s="5" t="s">
        <v>45</v>
      </c>
      <c r="D38" s="6" t="s">
        <v>237</v>
      </c>
      <c r="E38" s="6" t="s">
        <v>239</v>
      </c>
      <c r="F38" s="5" t="s">
        <v>368</v>
      </c>
      <c r="G38" s="5" t="s">
        <v>523</v>
      </c>
      <c r="H38" s="5" t="s">
        <v>521</v>
      </c>
      <c r="I38" s="5" t="s">
        <v>522</v>
      </c>
      <c r="J38" s="6" t="s">
        <v>242</v>
      </c>
      <c r="K38" s="6" t="s">
        <v>243</v>
      </c>
      <c r="L38" s="6" t="s">
        <v>85</v>
      </c>
      <c r="M38" s="6" t="s">
        <v>55</v>
      </c>
      <c r="N38" s="6" t="s">
        <v>56</v>
      </c>
      <c r="O38" s="6" t="s">
        <v>57</v>
      </c>
      <c r="P38" s="7">
        <v>5337</v>
      </c>
      <c r="Q38" s="8">
        <v>45371</v>
      </c>
      <c r="U38" s="6" t="s">
        <v>247</v>
      </c>
      <c r="V38" s="8">
        <v>45371</v>
      </c>
      <c r="W38" s="5" t="s">
        <v>101</v>
      </c>
      <c r="Y38" s="9">
        <v>45371</v>
      </c>
      <c r="Z38" s="9" t="s">
        <v>100</v>
      </c>
      <c r="AB38" s="8">
        <v>45404</v>
      </c>
      <c r="AC38" s="5" t="s">
        <v>137</v>
      </c>
      <c r="AD38" s="8" t="s">
        <v>138</v>
      </c>
    </row>
    <row r="39" spans="1:30">
      <c r="A39" s="5">
        <v>38</v>
      </c>
      <c r="B39" s="6" t="s">
        <v>236</v>
      </c>
      <c r="C39" s="5" t="s">
        <v>45</v>
      </c>
      <c r="D39" s="6" t="s">
        <v>238</v>
      </c>
      <c r="E39" s="6" t="s">
        <v>239</v>
      </c>
      <c r="F39" s="5" t="s">
        <v>368</v>
      </c>
      <c r="G39" s="5" t="s">
        <v>523</v>
      </c>
      <c r="H39" s="5" t="s">
        <v>521</v>
      </c>
      <c r="I39" s="5" t="s">
        <v>522</v>
      </c>
      <c r="J39" s="6" t="s">
        <v>244</v>
      </c>
      <c r="K39" s="6" t="s">
        <v>245</v>
      </c>
      <c r="L39" s="6" t="s">
        <v>85</v>
      </c>
      <c r="M39" s="6" t="s">
        <v>55</v>
      </c>
      <c r="N39" s="6" t="s">
        <v>56</v>
      </c>
      <c r="O39" s="6" t="s">
        <v>57</v>
      </c>
      <c r="P39" s="7">
        <v>5337</v>
      </c>
      <c r="Q39" s="8">
        <v>45371</v>
      </c>
      <c r="U39" s="6" t="s">
        <v>248</v>
      </c>
      <c r="V39" s="8">
        <v>45371</v>
      </c>
      <c r="W39" s="5" t="s">
        <v>101</v>
      </c>
      <c r="Y39" s="9">
        <v>45371</v>
      </c>
      <c r="Z39" s="9" t="s">
        <v>100</v>
      </c>
      <c r="AB39" s="8">
        <v>45404</v>
      </c>
      <c r="AC39" s="5" t="s">
        <v>137</v>
      </c>
      <c r="AD39" s="8" t="s">
        <v>138</v>
      </c>
    </row>
    <row r="40" spans="1:30">
      <c r="A40" s="5">
        <v>39</v>
      </c>
      <c r="B40" s="6" t="s">
        <v>249</v>
      </c>
      <c r="C40" s="5" t="s">
        <v>45</v>
      </c>
      <c r="D40" s="6" t="s">
        <v>250</v>
      </c>
      <c r="E40" s="6" t="s">
        <v>251</v>
      </c>
      <c r="F40" s="5" t="s">
        <v>368</v>
      </c>
      <c r="G40" s="5" t="s">
        <v>525</v>
      </c>
      <c r="H40" s="5" t="s">
        <v>521</v>
      </c>
      <c r="I40" s="5" t="s">
        <v>522</v>
      </c>
      <c r="J40" s="6" t="s">
        <v>252</v>
      </c>
      <c r="K40" s="6" t="s">
        <v>253</v>
      </c>
      <c r="L40" s="6" t="s">
        <v>85</v>
      </c>
      <c r="M40" s="6" t="s">
        <v>55</v>
      </c>
      <c r="N40" s="6" t="s">
        <v>56</v>
      </c>
      <c r="O40" s="6" t="s">
        <v>57</v>
      </c>
      <c r="P40" s="7">
        <v>5337</v>
      </c>
      <c r="Q40" s="8">
        <v>45371</v>
      </c>
      <c r="U40" s="6" t="s">
        <v>254</v>
      </c>
      <c r="V40" s="8">
        <v>45371</v>
      </c>
      <c r="W40" s="5" t="s">
        <v>101</v>
      </c>
      <c r="Y40" s="9">
        <v>45371</v>
      </c>
      <c r="Z40" s="9" t="s">
        <v>100</v>
      </c>
      <c r="AB40" s="8">
        <v>45404</v>
      </c>
      <c r="AC40" s="5" t="s">
        <v>137</v>
      </c>
      <c r="AD40" s="8" t="s">
        <v>138</v>
      </c>
    </row>
    <row r="41" spans="1:30">
      <c r="A41" s="5">
        <v>40</v>
      </c>
      <c r="B41" s="6" t="s">
        <v>255</v>
      </c>
      <c r="C41" s="5" t="s">
        <v>45</v>
      </c>
      <c r="D41" s="6" t="s">
        <v>256</v>
      </c>
      <c r="E41" s="6" t="s">
        <v>153</v>
      </c>
      <c r="F41" s="5" t="s">
        <v>368</v>
      </c>
      <c r="G41" s="5" t="s">
        <v>523</v>
      </c>
      <c r="H41" s="5" t="s">
        <v>521</v>
      </c>
      <c r="I41" s="5" t="s">
        <v>524</v>
      </c>
      <c r="J41" s="6" t="s">
        <v>257</v>
      </c>
      <c r="K41" s="6" t="s">
        <v>258</v>
      </c>
      <c r="L41" s="6" t="s">
        <v>85</v>
      </c>
      <c r="M41" s="6" t="s">
        <v>55</v>
      </c>
      <c r="N41" s="6" t="s">
        <v>56</v>
      </c>
      <c r="O41" s="6" t="s">
        <v>57</v>
      </c>
      <c r="P41" s="7">
        <v>5337</v>
      </c>
      <c r="Q41" s="8">
        <v>45371</v>
      </c>
      <c r="U41" s="6" t="s">
        <v>259</v>
      </c>
      <c r="V41" s="8">
        <v>45371</v>
      </c>
      <c r="W41" s="5" t="s">
        <v>101</v>
      </c>
      <c r="Y41" s="9">
        <v>45372</v>
      </c>
      <c r="Z41" s="9" t="s">
        <v>100</v>
      </c>
      <c r="AB41" s="8">
        <v>45404</v>
      </c>
      <c r="AC41" s="5" t="s">
        <v>137</v>
      </c>
      <c r="AD41" s="8" t="s">
        <v>138</v>
      </c>
    </row>
    <row r="42" spans="1:30">
      <c r="A42" s="5">
        <v>41</v>
      </c>
      <c r="B42" s="6" t="s">
        <v>263</v>
      </c>
      <c r="C42" s="5" t="s">
        <v>45</v>
      </c>
      <c r="D42" s="6" t="s">
        <v>267</v>
      </c>
      <c r="E42" s="6" t="s">
        <v>45</v>
      </c>
      <c r="F42" s="5" t="s">
        <v>368</v>
      </c>
      <c r="G42" s="5" t="s">
        <v>520</v>
      </c>
      <c r="H42" s="5" t="s">
        <v>521</v>
      </c>
      <c r="I42" s="5" t="s">
        <v>524</v>
      </c>
      <c r="J42" s="6" t="s">
        <v>268</v>
      </c>
      <c r="K42" s="6" t="s">
        <v>269</v>
      </c>
      <c r="L42" s="6" t="s">
        <v>85</v>
      </c>
      <c r="M42" s="6" t="s">
        <v>55</v>
      </c>
      <c r="N42" s="6" t="s">
        <v>56</v>
      </c>
      <c r="O42" s="6" t="s">
        <v>57</v>
      </c>
      <c r="P42" s="7">
        <v>5337</v>
      </c>
      <c r="Q42" s="8">
        <v>45372</v>
      </c>
      <c r="U42" s="6" t="s">
        <v>270</v>
      </c>
      <c r="V42" s="8">
        <v>45372</v>
      </c>
      <c r="W42" s="5" t="s">
        <v>101</v>
      </c>
      <c r="Y42" s="9">
        <v>45372</v>
      </c>
      <c r="Z42" s="9" t="s">
        <v>100</v>
      </c>
      <c r="AB42" s="8">
        <v>45394</v>
      </c>
      <c r="AC42" s="5" t="s">
        <v>137</v>
      </c>
      <c r="AD42" s="8" t="s">
        <v>138</v>
      </c>
    </row>
    <row r="43" spans="1:30">
      <c r="A43" s="5">
        <v>42</v>
      </c>
      <c r="B43" s="6" t="s">
        <v>260</v>
      </c>
      <c r="C43" s="5" t="s">
        <v>45</v>
      </c>
      <c r="D43" s="6" t="s">
        <v>264</v>
      </c>
      <c r="E43" s="6" t="s">
        <v>271</v>
      </c>
      <c r="F43" s="5" t="s">
        <v>368</v>
      </c>
      <c r="G43" s="5" t="s">
        <v>520</v>
      </c>
      <c r="H43" s="5" t="s">
        <v>521</v>
      </c>
      <c r="I43" s="5" t="s">
        <v>522</v>
      </c>
      <c r="J43" s="6" t="s">
        <v>276</v>
      </c>
      <c r="K43" s="6" t="s">
        <v>277</v>
      </c>
      <c r="L43" s="6" t="s">
        <v>85</v>
      </c>
      <c r="M43" s="6" t="s">
        <v>55</v>
      </c>
      <c r="N43" s="6" t="s">
        <v>56</v>
      </c>
      <c r="O43" s="6" t="s">
        <v>57</v>
      </c>
      <c r="P43" s="7">
        <v>5337</v>
      </c>
      <c r="Q43" s="8">
        <v>45372</v>
      </c>
      <c r="U43" s="6" t="s">
        <v>273</v>
      </c>
      <c r="V43" s="8">
        <v>45372</v>
      </c>
      <c r="W43" s="5" t="s">
        <v>101</v>
      </c>
      <c r="Y43" s="9">
        <v>45372</v>
      </c>
      <c r="Z43" s="9" t="s">
        <v>100</v>
      </c>
      <c r="AB43" s="8">
        <v>45394</v>
      </c>
      <c r="AC43" s="5" t="s">
        <v>137</v>
      </c>
      <c r="AD43" s="8" t="s">
        <v>138</v>
      </c>
    </row>
    <row r="44" spans="1:30">
      <c r="A44" s="5">
        <v>43</v>
      </c>
      <c r="B44" s="6" t="s">
        <v>261</v>
      </c>
      <c r="C44" s="5" t="s">
        <v>45</v>
      </c>
      <c r="D44" s="6" t="s">
        <v>265</v>
      </c>
      <c r="E44" s="6" t="s">
        <v>272</v>
      </c>
      <c r="F44" s="5" t="s">
        <v>368</v>
      </c>
      <c r="G44" s="5" t="s">
        <v>520</v>
      </c>
      <c r="H44" s="5" t="s">
        <v>521</v>
      </c>
      <c r="I44" s="5" t="s">
        <v>522</v>
      </c>
      <c r="J44" s="6" t="s">
        <v>278</v>
      </c>
      <c r="K44" s="6" t="s">
        <v>279</v>
      </c>
      <c r="L44" s="6" t="s">
        <v>85</v>
      </c>
      <c r="M44" s="6" t="s">
        <v>55</v>
      </c>
      <c r="N44" s="6" t="s">
        <v>56</v>
      </c>
      <c r="O44" s="6" t="s">
        <v>57</v>
      </c>
      <c r="P44" s="7">
        <v>5337</v>
      </c>
      <c r="Q44" s="8">
        <v>45372</v>
      </c>
      <c r="U44" s="6" t="s">
        <v>274</v>
      </c>
      <c r="V44" s="8">
        <v>45372</v>
      </c>
      <c r="W44" s="5" t="s">
        <v>101</v>
      </c>
      <c r="Y44" s="9">
        <v>45372</v>
      </c>
      <c r="Z44" s="9" t="s">
        <v>100</v>
      </c>
      <c r="AB44" s="8">
        <v>45404</v>
      </c>
      <c r="AC44" s="5" t="s">
        <v>137</v>
      </c>
      <c r="AD44" s="8" t="s">
        <v>138</v>
      </c>
    </row>
    <row r="45" spans="1:30">
      <c r="A45" s="5">
        <v>44</v>
      </c>
      <c r="B45" s="6" t="s">
        <v>262</v>
      </c>
      <c r="C45" s="5" t="s">
        <v>45</v>
      </c>
      <c r="D45" s="6" t="s">
        <v>266</v>
      </c>
      <c r="E45" s="6" t="s">
        <v>45</v>
      </c>
      <c r="F45" s="5" t="s">
        <v>368</v>
      </c>
      <c r="G45" s="5" t="s">
        <v>520</v>
      </c>
      <c r="H45" s="5" t="s">
        <v>521</v>
      </c>
      <c r="I45" s="5" t="s">
        <v>522</v>
      </c>
      <c r="J45" s="6" t="s">
        <v>280</v>
      </c>
      <c r="K45" s="6" t="s">
        <v>281</v>
      </c>
      <c r="L45" s="6" t="s">
        <v>85</v>
      </c>
      <c r="M45" s="6" t="s">
        <v>55</v>
      </c>
      <c r="N45" s="6" t="s">
        <v>56</v>
      </c>
      <c r="O45" s="6" t="s">
        <v>57</v>
      </c>
      <c r="P45" s="7">
        <v>5337</v>
      </c>
      <c r="Q45" s="8">
        <v>45372</v>
      </c>
      <c r="U45" s="6" t="s">
        <v>275</v>
      </c>
      <c r="V45" s="8">
        <v>45372</v>
      </c>
      <c r="W45" s="5" t="s">
        <v>101</v>
      </c>
      <c r="Y45" s="9">
        <v>45372</v>
      </c>
      <c r="Z45" s="9" t="s">
        <v>100</v>
      </c>
      <c r="AB45" s="8">
        <v>45394</v>
      </c>
      <c r="AC45" s="5" t="s">
        <v>137</v>
      </c>
      <c r="AD45" s="8" t="s">
        <v>138</v>
      </c>
    </row>
    <row r="46" spans="1:30">
      <c r="A46" s="5">
        <v>45</v>
      </c>
      <c r="B46" s="6" t="s">
        <v>282</v>
      </c>
      <c r="C46" s="5" t="s">
        <v>45</v>
      </c>
      <c r="D46" s="6" t="s">
        <v>284</v>
      </c>
      <c r="E46" s="6" t="s">
        <v>45</v>
      </c>
      <c r="F46" s="5" t="s">
        <v>368</v>
      </c>
      <c r="G46" s="5" t="s">
        <v>520</v>
      </c>
      <c r="H46" s="5" t="s">
        <v>526</v>
      </c>
      <c r="I46" s="5" t="s">
        <v>527</v>
      </c>
      <c r="J46" s="6" t="s">
        <v>286</v>
      </c>
      <c r="K46" s="6" t="s">
        <v>287</v>
      </c>
      <c r="L46" s="6" t="s">
        <v>85</v>
      </c>
      <c r="M46" s="6" t="s">
        <v>55</v>
      </c>
      <c r="N46" s="6" t="s">
        <v>56</v>
      </c>
      <c r="O46" s="6" t="s">
        <v>57</v>
      </c>
      <c r="P46" s="7">
        <v>5337</v>
      </c>
      <c r="Q46" s="8">
        <v>45372</v>
      </c>
      <c r="U46" s="6" t="s">
        <v>290</v>
      </c>
      <c r="V46" s="8">
        <v>45372</v>
      </c>
      <c r="W46" s="5" t="s">
        <v>101</v>
      </c>
      <c r="Y46" s="9">
        <v>45379</v>
      </c>
      <c r="Z46" s="9" t="s">
        <v>100</v>
      </c>
      <c r="AA46" s="13"/>
      <c r="AB46" s="8">
        <v>45394</v>
      </c>
      <c r="AC46" s="5" t="s">
        <v>137</v>
      </c>
      <c r="AD46" s="8" t="s">
        <v>138</v>
      </c>
    </row>
    <row r="47" spans="1:30">
      <c r="A47" s="5">
        <v>46</v>
      </c>
      <c r="B47" s="6" t="s">
        <v>283</v>
      </c>
      <c r="C47" s="5" t="s">
        <v>45</v>
      </c>
      <c r="D47" s="6" t="s">
        <v>285</v>
      </c>
      <c r="E47" s="6" t="s">
        <v>251</v>
      </c>
      <c r="F47" s="5" t="s">
        <v>368</v>
      </c>
      <c r="G47" s="5" t="s">
        <v>525</v>
      </c>
      <c r="H47" s="5" t="s">
        <v>521</v>
      </c>
      <c r="I47" s="5" t="s">
        <v>522</v>
      </c>
      <c r="J47" s="6" t="s">
        <v>288</v>
      </c>
      <c r="K47" s="6" t="s">
        <v>289</v>
      </c>
      <c r="L47" s="6" t="s">
        <v>85</v>
      </c>
      <c r="M47" s="6" t="s">
        <v>55</v>
      </c>
      <c r="N47" s="6" t="s">
        <v>56</v>
      </c>
      <c r="O47" s="6" t="s">
        <v>57</v>
      </c>
      <c r="P47" s="7">
        <v>5337</v>
      </c>
      <c r="Q47" s="8">
        <v>45372</v>
      </c>
      <c r="U47" s="6" t="s">
        <v>291</v>
      </c>
      <c r="V47" s="8">
        <v>45372</v>
      </c>
      <c r="W47" s="5" t="s">
        <v>101</v>
      </c>
      <c r="Y47" s="9">
        <v>45380</v>
      </c>
      <c r="Z47" s="9" t="s">
        <v>100</v>
      </c>
      <c r="AB47" s="8">
        <v>45404</v>
      </c>
      <c r="AC47" s="5" t="s">
        <v>137</v>
      </c>
      <c r="AD47" s="8" t="s">
        <v>138</v>
      </c>
    </row>
    <row r="48" spans="1:30">
      <c r="A48" s="5">
        <v>47</v>
      </c>
      <c r="B48" s="6" t="s">
        <v>292</v>
      </c>
      <c r="C48" s="5" t="s">
        <v>45</v>
      </c>
      <c r="D48" s="6" t="s">
        <v>296</v>
      </c>
      <c r="E48" s="6" t="s">
        <v>300</v>
      </c>
      <c r="F48" s="5" t="s">
        <v>368</v>
      </c>
      <c r="G48" s="5" t="s">
        <v>520</v>
      </c>
      <c r="H48" s="5" t="s">
        <v>521</v>
      </c>
      <c r="I48" s="5" t="s">
        <v>524</v>
      </c>
      <c r="J48" s="6" t="s">
        <v>302</v>
      </c>
      <c r="K48" s="6" t="s">
        <v>303</v>
      </c>
      <c r="L48" s="6" t="s">
        <v>85</v>
      </c>
      <c r="M48" s="6" t="s">
        <v>55</v>
      </c>
      <c r="N48" s="6" t="s">
        <v>56</v>
      </c>
      <c r="O48" s="6" t="s">
        <v>57</v>
      </c>
      <c r="P48" s="7">
        <v>5337</v>
      </c>
      <c r="Q48" s="8">
        <v>45373</v>
      </c>
      <c r="U48" s="6" t="s">
        <v>310</v>
      </c>
      <c r="V48" s="8">
        <v>45373</v>
      </c>
      <c r="W48" s="5" t="s">
        <v>101</v>
      </c>
      <c r="Y48" s="9">
        <v>45390</v>
      </c>
      <c r="Z48" s="9" t="s">
        <v>100</v>
      </c>
      <c r="AA48" s="13"/>
      <c r="AB48" s="8">
        <v>45394</v>
      </c>
      <c r="AC48" s="5" t="s">
        <v>137</v>
      </c>
      <c r="AD48" s="8" t="s">
        <v>138</v>
      </c>
    </row>
    <row r="49" spans="1:30">
      <c r="A49" s="5">
        <v>48</v>
      </c>
      <c r="B49" s="6" t="s">
        <v>293</v>
      </c>
      <c r="C49" s="5" t="s">
        <v>45</v>
      </c>
      <c r="D49" s="6" t="s">
        <v>297</v>
      </c>
      <c r="E49" s="6" t="s">
        <v>272</v>
      </c>
      <c r="F49" s="5" t="s">
        <v>368</v>
      </c>
      <c r="G49" s="5" t="s">
        <v>520</v>
      </c>
      <c r="H49" s="5" t="s">
        <v>521</v>
      </c>
      <c r="I49" s="5" t="s">
        <v>524</v>
      </c>
      <c r="J49" s="6" t="s">
        <v>304</v>
      </c>
      <c r="K49" s="6" t="s">
        <v>305</v>
      </c>
      <c r="L49" s="6" t="s">
        <v>85</v>
      </c>
      <c r="M49" s="6" t="s">
        <v>55</v>
      </c>
      <c r="N49" s="6" t="s">
        <v>56</v>
      </c>
      <c r="O49" s="6" t="s">
        <v>57</v>
      </c>
      <c r="P49" s="7">
        <v>5337</v>
      </c>
      <c r="Q49" s="8">
        <v>45373</v>
      </c>
      <c r="U49" s="6" t="s">
        <v>311</v>
      </c>
      <c r="V49" s="8">
        <v>45373</v>
      </c>
      <c r="W49" s="5" t="s">
        <v>101</v>
      </c>
      <c r="Y49" s="9">
        <v>45378</v>
      </c>
      <c r="Z49" s="9" t="s">
        <v>100</v>
      </c>
      <c r="AA49" s="13"/>
      <c r="AB49" s="8">
        <v>45404</v>
      </c>
      <c r="AC49" s="5" t="s">
        <v>137</v>
      </c>
      <c r="AD49" s="8" t="s">
        <v>138</v>
      </c>
    </row>
    <row r="50" spans="1:30">
      <c r="A50" s="5">
        <v>49</v>
      </c>
      <c r="B50" s="6" t="s">
        <v>294</v>
      </c>
      <c r="C50" s="5" t="s">
        <v>45</v>
      </c>
      <c r="D50" s="6" t="s">
        <v>298</v>
      </c>
      <c r="E50" s="6" t="s">
        <v>272</v>
      </c>
      <c r="F50" s="5" t="s">
        <v>368</v>
      </c>
      <c r="G50" s="5" t="s">
        <v>520</v>
      </c>
      <c r="H50" s="5" t="s">
        <v>521</v>
      </c>
      <c r="I50" s="5" t="s">
        <v>524</v>
      </c>
      <c r="J50" s="6" t="s">
        <v>306</v>
      </c>
      <c r="K50" s="6" t="s">
        <v>307</v>
      </c>
      <c r="L50" s="6" t="s">
        <v>85</v>
      </c>
      <c r="M50" s="6" t="s">
        <v>55</v>
      </c>
      <c r="N50" s="6" t="s">
        <v>56</v>
      </c>
      <c r="O50" s="6" t="s">
        <v>57</v>
      </c>
      <c r="P50" s="7">
        <v>5337</v>
      </c>
      <c r="Q50" s="8">
        <v>45373</v>
      </c>
      <c r="U50" s="6" t="s">
        <v>312</v>
      </c>
      <c r="V50" s="8">
        <v>45373</v>
      </c>
      <c r="W50" s="5" t="s">
        <v>101</v>
      </c>
      <c r="Y50" s="9">
        <v>45378</v>
      </c>
      <c r="Z50" s="9" t="s">
        <v>100</v>
      </c>
      <c r="AA50" s="13"/>
      <c r="AB50" s="8">
        <v>45404</v>
      </c>
      <c r="AC50" s="5" t="s">
        <v>137</v>
      </c>
      <c r="AD50" s="8" t="s">
        <v>138</v>
      </c>
    </row>
    <row r="51" spans="1:30">
      <c r="A51" s="5">
        <v>50</v>
      </c>
      <c r="B51" s="6" t="s">
        <v>295</v>
      </c>
      <c r="C51" s="5" t="s">
        <v>45</v>
      </c>
      <c r="D51" s="6" t="s">
        <v>299</v>
      </c>
      <c r="E51" s="6" t="s">
        <v>301</v>
      </c>
      <c r="F51" s="5" t="s">
        <v>368</v>
      </c>
      <c r="G51" s="5" t="s">
        <v>520</v>
      </c>
      <c r="H51" s="5" t="s">
        <v>521</v>
      </c>
      <c r="I51" s="5" t="s">
        <v>524</v>
      </c>
      <c r="J51" s="6" t="s">
        <v>308</v>
      </c>
      <c r="K51" s="6" t="s">
        <v>309</v>
      </c>
      <c r="L51" s="6" t="s">
        <v>85</v>
      </c>
      <c r="M51" s="6" t="s">
        <v>55</v>
      </c>
      <c r="N51" s="6" t="s">
        <v>56</v>
      </c>
      <c r="O51" s="6" t="s">
        <v>57</v>
      </c>
      <c r="P51" s="7">
        <v>5337</v>
      </c>
      <c r="Q51" s="8">
        <v>45373</v>
      </c>
      <c r="U51" s="6" t="s">
        <v>313</v>
      </c>
      <c r="V51" s="8">
        <v>45373</v>
      </c>
      <c r="W51" s="5" t="s">
        <v>101</v>
      </c>
      <c r="Y51" s="9">
        <v>45408</v>
      </c>
      <c r="Z51" s="9" t="s">
        <v>100</v>
      </c>
      <c r="AA51" s="13"/>
      <c r="AB51" s="8">
        <v>45408</v>
      </c>
      <c r="AC51" s="5" t="s">
        <v>137</v>
      </c>
      <c r="AD51" s="8" t="s">
        <v>138</v>
      </c>
    </row>
    <row r="52" spans="1:30">
      <c r="A52" s="5">
        <v>51</v>
      </c>
      <c r="B52" s="6" t="s">
        <v>314</v>
      </c>
      <c r="C52" s="5" t="s">
        <v>45</v>
      </c>
      <c r="D52" s="6" t="s">
        <v>315</v>
      </c>
      <c r="E52" s="5" t="s">
        <v>45</v>
      </c>
      <c r="F52" s="5" t="s">
        <v>368</v>
      </c>
      <c r="G52" s="5" t="s">
        <v>520</v>
      </c>
      <c r="H52" s="5" t="s">
        <v>521</v>
      </c>
      <c r="I52" s="5" t="s">
        <v>522</v>
      </c>
      <c r="J52" s="6" t="s">
        <v>316</v>
      </c>
      <c r="K52" s="6" t="s">
        <v>317</v>
      </c>
      <c r="L52" s="6" t="s">
        <v>85</v>
      </c>
      <c r="M52" s="6" t="s">
        <v>55</v>
      </c>
      <c r="N52" s="6" t="s">
        <v>56</v>
      </c>
      <c r="O52" s="6" t="s">
        <v>57</v>
      </c>
      <c r="P52" s="7">
        <v>5337</v>
      </c>
      <c r="Q52" s="8">
        <v>45379</v>
      </c>
      <c r="U52" s="6" t="s">
        <v>318</v>
      </c>
      <c r="V52" s="8">
        <v>45379</v>
      </c>
      <c r="W52" s="5" t="s">
        <v>101</v>
      </c>
      <c r="Y52" s="9">
        <v>45379</v>
      </c>
      <c r="Z52" s="9" t="s">
        <v>100</v>
      </c>
      <c r="AB52" s="8">
        <v>45394</v>
      </c>
      <c r="AC52" s="5" t="s">
        <v>137</v>
      </c>
      <c r="AD52" s="8" t="s">
        <v>138</v>
      </c>
    </row>
    <row r="53" spans="1:30">
      <c r="A53" s="5">
        <v>52</v>
      </c>
      <c r="B53" s="6" t="s">
        <v>319</v>
      </c>
      <c r="C53" s="5" t="s">
        <v>45</v>
      </c>
      <c r="D53" s="5" t="s">
        <v>321</v>
      </c>
      <c r="E53" s="6" t="s">
        <v>323</v>
      </c>
      <c r="F53" s="5" t="s">
        <v>368</v>
      </c>
      <c r="G53" s="5" t="s">
        <v>520</v>
      </c>
      <c r="H53" s="5" t="s">
        <v>521</v>
      </c>
      <c r="I53" s="5" t="s">
        <v>522</v>
      </c>
      <c r="J53" s="6" t="s">
        <v>324</v>
      </c>
      <c r="K53" s="6" t="s">
        <v>325</v>
      </c>
      <c r="L53" s="6" t="s">
        <v>85</v>
      </c>
      <c r="M53" s="6" t="s">
        <v>55</v>
      </c>
      <c r="N53" s="6" t="s">
        <v>56</v>
      </c>
      <c r="O53" s="6" t="s">
        <v>57</v>
      </c>
      <c r="P53" s="7">
        <v>5337</v>
      </c>
      <c r="Q53" s="8">
        <v>45379</v>
      </c>
      <c r="U53" s="6" t="s">
        <v>328</v>
      </c>
      <c r="V53" s="8">
        <v>45379</v>
      </c>
      <c r="W53" s="5" t="s">
        <v>101</v>
      </c>
      <c r="Y53" s="9">
        <v>45384</v>
      </c>
      <c r="Z53" s="9" t="s">
        <v>100</v>
      </c>
      <c r="AA53" s="13"/>
      <c r="AB53" s="8">
        <v>45404</v>
      </c>
      <c r="AC53" s="5" t="s">
        <v>137</v>
      </c>
      <c r="AD53" s="8" t="s">
        <v>138</v>
      </c>
    </row>
    <row r="54" spans="1:30">
      <c r="A54" s="5">
        <v>53</v>
      </c>
      <c r="B54" s="5" t="s">
        <v>320</v>
      </c>
      <c r="C54" s="5" t="s">
        <v>45</v>
      </c>
      <c r="D54" s="5" t="s">
        <v>322</v>
      </c>
      <c r="E54" s="6" t="s">
        <v>323</v>
      </c>
      <c r="F54" s="5" t="s">
        <v>368</v>
      </c>
      <c r="G54" s="5" t="s">
        <v>520</v>
      </c>
      <c r="H54" s="5" t="s">
        <v>521</v>
      </c>
      <c r="I54" s="5" t="s">
        <v>524</v>
      </c>
      <c r="J54" s="6" t="s">
        <v>326</v>
      </c>
      <c r="K54" s="6" t="s">
        <v>327</v>
      </c>
      <c r="L54" s="6" t="s">
        <v>85</v>
      </c>
      <c r="M54" s="6" t="s">
        <v>55</v>
      </c>
      <c r="N54" s="6" t="s">
        <v>56</v>
      </c>
      <c r="O54" s="6" t="s">
        <v>57</v>
      </c>
      <c r="P54" s="7">
        <v>5337</v>
      </c>
      <c r="Q54" s="8">
        <v>45379</v>
      </c>
      <c r="U54" s="6" t="s">
        <v>329</v>
      </c>
      <c r="V54" s="8">
        <v>45379</v>
      </c>
      <c r="W54" s="5" t="s">
        <v>101</v>
      </c>
      <c r="Y54" s="9">
        <v>45385</v>
      </c>
      <c r="Z54" s="5" t="s">
        <v>100</v>
      </c>
      <c r="AA54" s="13"/>
      <c r="AB54" s="8">
        <v>45404</v>
      </c>
      <c r="AC54" s="5" t="s">
        <v>137</v>
      </c>
      <c r="AD54" s="8" t="s">
        <v>138</v>
      </c>
    </row>
    <row r="55" spans="1:30">
      <c r="A55" s="5">
        <v>54</v>
      </c>
      <c r="B55" s="6" t="s">
        <v>330</v>
      </c>
      <c r="C55" s="5" t="s">
        <v>45</v>
      </c>
      <c r="D55" s="4" t="s">
        <v>331</v>
      </c>
      <c r="E55" s="6" t="s">
        <v>332</v>
      </c>
      <c r="F55" s="5" t="s">
        <v>368</v>
      </c>
      <c r="G55" s="5" t="s">
        <v>523</v>
      </c>
      <c r="H55" s="5" t="s">
        <v>521</v>
      </c>
      <c r="I55" s="5" t="s">
        <v>524</v>
      </c>
      <c r="J55" s="6" t="s">
        <v>333</v>
      </c>
      <c r="K55" s="6" t="s">
        <v>334</v>
      </c>
      <c r="L55" s="6" t="s">
        <v>85</v>
      </c>
      <c r="M55" s="6" t="s">
        <v>55</v>
      </c>
      <c r="N55" s="6" t="s">
        <v>56</v>
      </c>
      <c r="O55" s="6" t="s">
        <v>57</v>
      </c>
      <c r="P55" s="7">
        <v>5337</v>
      </c>
      <c r="Q55" s="8">
        <v>45379</v>
      </c>
      <c r="U55" s="6" t="s">
        <v>335</v>
      </c>
      <c r="V55" s="8">
        <v>45379</v>
      </c>
      <c r="W55" s="5" t="s">
        <v>101</v>
      </c>
      <c r="Y55" s="9">
        <v>45385</v>
      </c>
      <c r="Z55" s="5" t="s">
        <v>100</v>
      </c>
      <c r="AA55" s="13"/>
      <c r="AB55" s="8">
        <v>45404</v>
      </c>
      <c r="AC55" s="5" t="s">
        <v>137</v>
      </c>
      <c r="AD55" s="8" t="s">
        <v>138</v>
      </c>
    </row>
    <row r="56" spans="1:30">
      <c r="A56" s="5">
        <v>55</v>
      </c>
      <c r="B56" s="5" t="s">
        <v>336</v>
      </c>
      <c r="C56" s="5" t="s">
        <v>45</v>
      </c>
      <c r="D56" s="5" t="s">
        <v>337</v>
      </c>
      <c r="E56" s="5" t="s">
        <v>45</v>
      </c>
      <c r="F56" s="5" t="s">
        <v>368</v>
      </c>
      <c r="G56" s="5" t="s">
        <v>520</v>
      </c>
      <c r="H56" s="5" t="s">
        <v>521</v>
      </c>
      <c r="I56" s="5" t="s">
        <v>524</v>
      </c>
      <c r="J56" s="6" t="s">
        <v>338</v>
      </c>
      <c r="K56" s="6" t="s">
        <v>339</v>
      </c>
      <c r="L56" s="6" t="s">
        <v>85</v>
      </c>
      <c r="M56" s="6" t="s">
        <v>55</v>
      </c>
      <c r="N56" s="6" t="s">
        <v>56</v>
      </c>
      <c r="O56" s="6" t="s">
        <v>57</v>
      </c>
      <c r="P56" s="7">
        <v>5337</v>
      </c>
      <c r="Q56" s="8">
        <v>45380</v>
      </c>
      <c r="U56" s="5" t="s">
        <v>340</v>
      </c>
      <c r="V56" s="8">
        <v>45380</v>
      </c>
      <c r="W56" s="5" t="s">
        <v>101</v>
      </c>
      <c r="Y56" s="9">
        <v>45381</v>
      </c>
      <c r="Z56" s="9" t="s">
        <v>100</v>
      </c>
      <c r="AA56" s="13"/>
      <c r="AB56" s="8">
        <v>45394</v>
      </c>
      <c r="AC56" s="5" t="s">
        <v>137</v>
      </c>
      <c r="AD56" s="8" t="s">
        <v>138</v>
      </c>
    </row>
    <row r="57" spans="1:30">
      <c r="A57" s="5">
        <v>56</v>
      </c>
      <c r="B57" s="6" t="s">
        <v>341</v>
      </c>
      <c r="C57" s="5" t="s">
        <v>45</v>
      </c>
      <c r="D57" s="6" t="s">
        <v>369</v>
      </c>
      <c r="E57" s="5" t="s">
        <v>251</v>
      </c>
      <c r="F57" s="5" t="s">
        <v>368</v>
      </c>
      <c r="G57" s="5" t="s">
        <v>525</v>
      </c>
      <c r="H57" s="5" t="s">
        <v>521</v>
      </c>
      <c r="I57" s="5" t="s">
        <v>522</v>
      </c>
      <c r="J57" s="6" t="s">
        <v>342</v>
      </c>
      <c r="K57" s="6" t="s">
        <v>343</v>
      </c>
      <c r="L57" s="6" t="s">
        <v>85</v>
      </c>
      <c r="M57" s="6" t="s">
        <v>55</v>
      </c>
      <c r="N57" s="6" t="s">
        <v>56</v>
      </c>
      <c r="O57" s="6" t="s">
        <v>57</v>
      </c>
      <c r="P57" s="7">
        <v>5337</v>
      </c>
      <c r="Q57" s="8">
        <v>45381</v>
      </c>
      <c r="U57" s="5" t="s">
        <v>344</v>
      </c>
      <c r="V57" s="8">
        <v>45381</v>
      </c>
      <c r="W57" s="5" t="s">
        <v>101</v>
      </c>
      <c r="Y57" s="9">
        <v>45381</v>
      </c>
      <c r="Z57" s="9" t="s">
        <v>100</v>
      </c>
      <c r="AB57" s="8">
        <v>45404</v>
      </c>
      <c r="AC57" s="5" t="s">
        <v>137</v>
      </c>
      <c r="AD57" s="8" t="s">
        <v>138</v>
      </c>
    </row>
    <row r="58" spans="1:30">
      <c r="A58" s="5">
        <v>57</v>
      </c>
      <c r="B58" s="6" t="s">
        <v>345</v>
      </c>
      <c r="C58" s="5" t="s">
        <v>45</v>
      </c>
      <c r="D58" s="5" t="s">
        <v>346</v>
      </c>
      <c r="E58" s="6" t="s">
        <v>347</v>
      </c>
      <c r="F58" s="5" t="s">
        <v>368</v>
      </c>
      <c r="G58" s="5" t="s">
        <v>523</v>
      </c>
      <c r="H58" s="5" t="s">
        <v>521</v>
      </c>
      <c r="I58" s="5" t="s">
        <v>524</v>
      </c>
      <c r="J58" s="6" t="s">
        <v>348</v>
      </c>
      <c r="K58" s="6" t="s">
        <v>349</v>
      </c>
      <c r="L58" s="6" t="s">
        <v>85</v>
      </c>
      <c r="M58" s="6" t="s">
        <v>55</v>
      </c>
      <c r="N58" s="6" t="s">
        <v>56</v>
      </c>
      <c r="O58" s="6" t="s">
        <v>57</v>
      </c>
      <c r="P58" s="7">
        <v>5337</v>
      </c>
      <c r="Q58" s="8">
        <v>45381</v>
      </c>
      <c r="U58" s="6" t="s">
        <v>350</v>
      </c>
      <c r="V58" s="8">
        <v>45381</v>
      </c>
      <c r="W58" s="5" t="s">
        <v>101</v>
      </c>
      <c r="Y58" s="9">
        <v>45391</v>
      </c>
      <c r="Z58" s="9" t="s">
        <v>100</v>
      </c>
      <c r="AA58" s="13"/>
      <c r="AB58" s="8">
        <v>45404</v>
      </c>
      <c r="AC58" s="5" t="s">
        <v>137</v>
      </c>
      <c r="AD58" s="8" t="s">
        <v>138</v>
      </c>
    </row>
    <row r="59" spans="1:30">
      <c r="A59" s="5">
        <v>58</v>
      </c>
      <c r="B59" s="5" t="s">
        <v>351</v>
      </c>
      <c r="C59" s="5" t="s">
        <v>45</v>
      </c>
      <c r="D59" s="5" t="s">
        <v>370</v>
      </c>
      <c r="E59" s="5" t="s">
        <v>239</v>
      </c>
      <c r="F59" s="5" t="s">
        <v>368</v>
      </c>
      <c r="G59" s="5" t="s">
        <v>523</v>
      </c>
      <c r="H59" s="5" t="s">
        <v>521</v>
      </c>
      <c r="I59" s="5" t="s">
        <v>524</v>
      </c>
      <c r="J59" s="6" t="s">
        <v>352</v>
      </c>
      <c r="K59" s="6" t="s">
        <v>353</v>
      </c>
      <c r="L59" s="6" t="s">
        <v>85</v>
      </c>
      <c r="M59" s="6" t="s">
        <v>55</v>
      </c>
      <c r="N59" s="6" t="s">
        <v>56</v>
      </c>
      <c r="O59" s="6" t="s">
        <v>57</v>
      </c>
      <c r="P59" s="7">
        <v>5337</v>
      </c>
      <c r="Q59" s="8">
        <v>45381</v>
      </c>
      <c r="U59" s="5" t="s">
        <v>354</v>
      </c>
      <c r="V59" s="8">
        <v>45381</v>
      </c>
      <c r="W59" s="5" t="s">
        <v>101</v>
      </c>
      <c r="Y59" s="9">
        <v>45381</v>
      </c>
      <c r="Z59" s="9" t="s">
        <v>100</v>
      </c>
      <c r="AB59" s="8">
        <v>45404</v>
      </c>
      <c r="AC59" s="5" t="s">
        <v>137</v>
      </c>
      <c r="AD59" s="8" t="s">
        <v>138</v>
      </c>
    </row>
    <row r="60" spans="1:30">
      <c r="A60" s="5">
        <v>59</v>
      </c>
      <c r="B60" s="5" t="s">
        <v>355</v>
      </c>
      <c r="C60" s="5" t="s">
        <v>45</v>
      </c>
      <c r="D60" s="5" t="s">
        <v>356</v>
      </c>
      <c r="E60" s="5" t="s">
        <v>357</v>
      </c>
      <c r="F60" s="5" t="s">
        <v>368</v>
      </c>
      <c r="G60" s="5" t="s">
        <v>525</v>
      </c>
      <c r="H60" s="5" t="s">
        <v>521</v>
      </c>
      <c r="I60" s="5" t="s">
        <v>524</v>
      </c>
      <c r="J60" s="6" t="s">
        <v>358</v>
      </c>
      <c r="K60" s="6" t="s">
        <v>359</v>
      </c>
      <c r="L60" s="6" t="s">
        <v>85</v>
      </c>
      <c r="M60" s="6" t="s">
        <v>55</v>
      </c>
      <c r="N60" s="6" t="s">
        <v>56</v>
      </c>
      <c r="O60" s="6" t="s">
        <v>57</v>
      </c>
      <c r="P60" s="7">
        <v>5337</v>
      </c>
      <c r="Q60" s="8">
        <v>45382</v>
      </c>
      <c r="U60" s="5" t="s">
        <v>360</v>
      </c>
      <c r="V60" s="8">
        <v>45382</v>
      </c>
      <c r="W60" s="5" t="s">
        <v>101</v>
      </c>
      <c r="Y60" s="9">
        <v>45383</v>
      </c>
      <c r="Z60" s="9" t="s">
        <v>100</v>
      </c>
      <c r="AA60" s="13"/>
      <c r="AB60" s="8">
        <v>45404</v>
      </c>
      <c r="AC60" s="5" t="s">
        <v>137</v>
      </c>
      <c r="AD60" s="8" t="s">
        <v>138</v>
      </c>
    </row>
    <row r="61" spans="1:30">
      <c r="A61" s="5">
        <v>60</v>
      </c>
      <c r="B61" s="5" t="s">
        <v>361</v>
      </c>
      <c r="C61" s="5" t="s">
        <v>45</v>
      </c>
      <c r="D61" s="5" t="s">
        <v>362</v>
      </c>
      <c r="E61" s="5" t="s">
        <v>365</v>
      </c>
      <c r="F61" s="5" t="s">
        <v>368</v>
      </c>
      <c r="G61" s="5" t="s">
        <v>525</v>
      </c>
      <c r="H61" s="5" t="s">
        <v>521</v>
      </c>
      <c r="I61" s="5" t="s">
        <v>522</v>
      </c>
      <c r="J61" s="6" t="s">
        <v>363</v>
      </c>
      <c r="K61" s="6" t="s">
        <v>364</v>
      </c>
      <c r="L61" s="6" t="s">
        <v>85</v>
      </c>
      <c r="M61" s="6" t="s">
        <v>55</v>
      </c>
      <c r="N61" s="6" t="s">
        <v>56</v>
      </c>
      <c r="O61" s="6" t="s">
        <v>57</v>
      </c>
      <c r="P61" s="7">
        <v>5337</v>
      </c>
      <c r="Q61" s="8">
        <v>45382</v>
      </c>
      <c r="U61" s="5" t="s">
        <v>366</v>
      </c>
      <c r="V61" s="8">
        <v>45382</v>
      </c>
      <c r="W61" s="5" t="s">
        <v>101</v>
      </c>
      <c r="Y61" s="9">
        <v>45383</v>
      </c>
      <c r="Z61" s="9" t="s">
        <v>100</v>
      </c>
      <c r="AA61" s="13"/>
      <c r="AB61" s="8">
        <v>45404</v>
      </c>
      <c r="AC61" s="5" t="s">
        <v>137</v>
      </c>
      <c r="AD61" s="8" t="s">
        <v>138</v>
      </c>
    </row>
    <row r="62" spans="1:30" s="14" customFormat="1" ht="10.8" thickBot="1">
      <c r="A62" s="5">
        <v>61</v>
      </c>
      <c r="B62" s="6" t="s">
        <v>371</v>
      </c>
      <c r="C62" s="5" t="s">
        <v>45</v>
      </c>
      <c r="D62" s="6" t="s">
        <v>372</v>
      </c>
      <c r="E62" s="6" t="s">
        <v>373</v>
      </c>
      <c r="F62" s="5" t="s">
        <v>368</v>
      </c>
      <c r="G62" s="5" t="s">
        <v>525</v>
      </c>
      <c r="H62" s="5" t="s">
        <v>521</v>
      </c>
      <c r="I62" s="5" t="s">
        <v>524</v>
      </c>
      <c r="J62" s="6" t="s">
        <v>374</v>
      </c>
      <c r="K62" s="6" t="s">
        <v>375</v>
      </c>
      <c r="L62" s="15" t="s">
        <v>85</v>
      </c>
      <c r="M62" s="6" t="s">
        <v>55</v>
      </c>
      <c r="N62" s="6" t="s">
        <v>56</v>
      </c>
      <c r="O62" s="6" t="s">
        <v>57</v>
      </c>
      <c r="P62" s="7">
        <v>5337</v>
      </c>
      <c r="Q62" s="8">
        <v>45387</v>
      </c>
      <c r="U62" s="14" t="s">
        <v>376</v>
      </c>
      <c r="V62" s="8">
        <v>45387</v>
      </c>
      <c r="W62" s="5" t="s">
        <v>101</v>
      </c>
      <c r="Y62" s="9">
        <v>45387</v>
      </c>
      <c r="Z62" s="9" t="s">
        <v>100</v>
      </c>
      <c r="AB62" s="8">
        <v>45404</v>
      </c>
      <c r="AC62" s="5" t="s">
        <v>137</v>
      </c>
      <c r="AD62" s="8" t="s">
        <v>138</v>
      </c>
    </row>
    <row r="63" spans="1:30" ht="10.8" thickBot="1">
      <c r="A63" s="5">
        <v>62</v>
      </c>
      <c r="B63" s="5" t="s">
        <v>377</v>
      </c>
      <c r="C63" s="6" t="s">
        <v>45</v>
      </c>
      <c r="D63" s="5" t="s">
        <v>378</v>
      </c>
      <c r="E63" s="5" t="s">
        <v>153</v>
      </c>
      <c r="F63" s="5" t="s">
        <v>368</v>
      </c>
      <c r="G63" s="5" t="s">
        <v>523</v>
      </c>
      <c r="H63" s="5" t="s">
        <v>521</v>
      </c>
      <c r="I63" s="5" t="s">
        <v>522</v>
      </c>
      <c r="J63" s="6" t="s">
        <v>379</v>
      </c>
      <c r="K63" s="6" t="s">
        <v>380</v>
      </c>
      <c r="L63" s="15" t="s">
        <v>85</v>
      </c>
      <c r="M63" s="6" t="s">
        <v>55</v>
      </c>
      <c r="N63" s="6" t="s">
        <v>56</v>
      </c>
      <c r="O63" s="6" t="s">
        <v>57</v>
      </c>
      <c r="P63" s="7">
        <v>5337</v>
      </c>
      <c r="Q63" s="8">
        <v>45387</v>
      </c>
      <c r="U63" s="5" t="s">
        <v>381</v>
      </c>
      <c r="V63" s="8">
        <v>45387</v>
      </c>
      <c r="W63" s="5" t="s">
        <v>101</v>
      </c>
      <c r="Y63" s="9">
        <v>45388</v>
      </c>
      <c r="Z63" s="9" t="s">
        <v>100</v>
      </c>
      <c r="AA63" s="13"/>
      <c r="AB63" s="8">
        <v>45404</v>
      </c>
      <c r="AC63" s="5" t="s">
        <v>137</v>
      </c>
      <c r="AD63" s="8" t="s">
        <v>138</v>
      </c>
    </row>
    <row r="64" spans="1:30" ht="10.8" thickBot="1">
      <c r="A64" s="5">
        <v>63</v>
      </c>
      <c r="B64" s="6" t="s">
        <v>382</v>
      </c>
      <c r="C64" s="6" t="s">
        <v>45</v>
      </c>
      <c r="D64" s="7" t="s">
        <v>383</v>
      </c>
      <c r="E64" s="6" t="s">
        <v>384</v>
      </c>
      <c r="F64" s="5" t="s">
        <v>368</v>
      </c>
      <c r="G64" s="5" t="s">
        <v>525</v>
      </c>
      <c r="H64" s="5" t="s">
        <v>521</v>
      </c>
      <c r="I64" s="5" t="s">
        <v>524</v>
      </c>
      <c r="J64" s="6" t="s">
        <v>385</v>
      </c>
      <c r="K64" s="6" t="s">
        <v>386</v>
      </c>
      <c r="L64" s="15" t="s">
        <v>85</v>
      </c>
      <c r="M64" s="6" t="s">
        <v>55</v>
      </c>
      <c r="N64" s="6" t="s">
        <v>56</v>
      </c>
      <c r="O64" s="6" t="s">
        <v>57</v>
      </c>
      <c r="P64" s="7">
        <v>5337</v>
      </c>
      <c r="Q64" s="8">
        <v>45391</v>
      </c>
      <c r="U64" s="5" t="s">
        <v>387</v>
      </c>
      <c r="V64" s="8">
        <v>45391</v>
      </c>
      <c r="W64" s="5" t="s">
        <v>101</v>
      </c>
      <c r="Y64" s="9">
        <v>45392</v>
      </c>
      <c r="Z64" s="9" t="s">
        <v>100</v>
      </c>
      <c r="AA64" s="13"/>
      <c r="AB64" s="8">
        <v>45404</v>
      </c>
      <c r="AC64" s="5" t="s">
        <v>137</v>
      </c>
      <c r="AD64" s="8" t="s">
        <v>138</v>
      </c>
    </row>
    <row r="65" spans="1:30">
      <c r="A65" s="5">
        <v>64</v>
      </c>
      <c r="B65" s="5" t="s">
        <v>389</v>
      </c>
      <c r="C65" s="6" t="s">
        <v>45</v>
      </c>
      <c r="D65" s="5" t="s">
        <v>391</v>
      </c>
      <c r="E65" s="6" t="s">
        <v>45</v>
      </c>
      <c r="F65" s="5" t="s">
        <v>368</v>
      </c>
      <c r="G65" s="5" t="s">
        <v>520</v>
      </c>
      <c r="H65" s="5" t="s">
        <v>521</v>
      </c>
      <c r="I65" s="5" t="s">
        <v>522</v>
      </c>
      <c r="J65" s="5" t="s">
        <v>393</v>
      </c>
      <c r="K65" s="5" t="s">
        <v>394</v>
      </c>
      <c r="L65" s="6" t="s">
        <v>85</v>
      </c>
      <c r="M65" s="6" t="s">
        <v>55</v>
      </c>
      <c r="N65" s="6" t="s">
        <v>56</v>
      </c>
      <c r="O65" s="6" t="s">
        <v>57</v>
      </c>
      <c r="P65" s="7">
        <v>5337</v>
      </c>
      <c r="Q65" s="8">
        <v>45426</v>
      </c>
      <c r="U65" s="9" t="s">
        <v>397</v>
      </c>
      <c r="V65" s="8">
        <v>45426</v>
      </c>
      <c r="W65" s="5" t="s">
        <v>101</v>
      </c>
      <c r="Y65" s="9">
        <v>45426</v>
      </c>
      <c r="Z65" s="9" t="s">
        <v>100</v>
      </c>
      <c r="AB65" s="8">
        <v>45443</v>
      </c>
      <c r="AC65" s="5" t="s">
        <v>137</v>
      </c>
      <c r="AD65" s="8" t="s">
        <v>138</v>
      </c>
    </row>
    <row r="66" spans="1:30">
      <c r="A66" s="5">
        <v>65</v>
      </c>
      <c r="B66" s="5" t="s">
        <v>390</v>
      </c>
      <c r="C66" s="6" t="s">
        <v>45</v>
      </c>
      <c r="D66" s="5" t="s">
        <v>392</v>
      </c>
      <c r="E66" s="6" t="s">
        <v>45</v>
      </c>
      <c r="F66" s="5" t="s">
        <v>368</v>
      </c>
      <c r="G66" s="5" t="s">
        <v>520</v>
      </c>
      <c r="H66" s="5" t="s">
        <v>521</v>
      </c>
      <c r="I66" s="5" t="s">
        <v>522</v>
      </c>
      <c r="J66" s="5" t="s">
        <v>395</v>
      </c>
      <c r="K66" s="5" t="s">
        <v>396</v>
      </c>
      <c r="L66" s="6" t="s">
        <v>85</v>
      </c>
      <c r="M66" s="6" t="s">
        <v>55</v>
      </c>
      <c r="N66" s="6" t="s">
        <v>56</v>
      </c>
      <c r="O66" s="6" t="s">
        <v>57</v>
      </c>
      <c r="P66" s="7">
        <v>5337</v>
      </c>
      <c r="Q66" s="8">
        <v>45426</v>
      </c>
      <c r="U66" s="9" t="s">
        <v>398</v>
      </c>
      <c r="V66" s="8">
        <v>45426</v>
      </c>
      <c r="W66" s="5" t="s">
        <v>101</v>
      </c>
      <c r="Y66" s="9">
        <v>45426</v>
      </c>
      <c r="Z66" s="9" t="s">
        <v>100</v>
      </c>
      <c r="AB66" s="8">
        <v>45443</v>
      </c>
      <c r="AC66" s="5" t="s">
        <v>137</v>
      </c>
      <c r="AD66" s="8" t="s">
        <v>138</v>
      </c>
    </row>
    <row r="67" spans="1:30">
      <c r="A67" s="5">
        <v>66</v>
      </c>
      <c r="B67" s="5" t="s">
        <v>399</v>
      </c>
      <c r="C67" s="6" t="s">
        <v>45</v>
      </c>
      <c r="D67" s="5" t="s">
        <v>400</v>
      </c>
      <c r="E67" s="6" t="s">
        <v>45</v>
      </c>
      <c r="F67" s="5" t="s">
        <v>368</v>
      </c>
      <c r="G67" s="5" t="s">
        <v>520</v>
      </c>
      <c r="H67" s="5" t="s">
        <v>521</v>
      </c>
      <c r="I67" s="5" t="s">
        <v>524</v>
      </c>
      <c r="J67" s="5" t="s">
        <v>401</v>
      </c>
      <c r="K67" s="5" t="s">
        <v>402</v>
      </c>
      <c r="L67" s="6" t="s">
        <v>85</v>
      </c>
      <c r="M67" s="6" t="s">
        <v>55</v>
      </c>
      <c r="N67" s="6" t="s">
        <v>56</v>
      </c>
      <c r="O67" s="6" t="s">
        <v>57</v>
      </c>
      <c r="P67" s="7">
        <v>5338</v>
      </c>
      <c r="Q67" s="8">
        <v>45426</v>
      </c>
      <c r="U67" s="9" t="s">
        <v>403</v>
      </c>
      <c r="V67" s="8">
        <v>45426</v>
      </c>
      <c r="W67" s="5" t="s">
        <v>101</v>
      </c>
      <c r="Y67" s="9">
        <v>45428</v>
      </c>
      <c r="Z67" s="9" t="s">
        <v>100</v>
      </c>
      <c r="AB67" s="8">
        <v>45443</v>
      </c>
      <c r="AC67" s="5" t="s">
        <v>137</v>
      </c>
      <c r="AD67" s="8" t="s">
        <v>138</v>
      </c>
    </row>
    <row r="68" spans="1:30">
      <c r="A68" s="5">
        <v>67</v>
      </c>
      <c r="B68" s="5" t="s">
        <v>414</v>
      </c>
      <c r="C68" s="6" t="s">
        <v>45</v>
      </c>
      <c r="D68" s="5" t="s">
        <v>424</v>
      </c>
      <c r="E68" s="5" t="s">
        <v>45</v>
      </c>
      <c r="F68" s="5" t="s">
        <v>368</v>
      </c>
      <c r="G68" s="5" t="s">
        <v>520</v>
      </c>
      <c r="H68" s="5" t="s">
        <v>521</v>
      </c>
      <c r="I68" s="5" t="s">
        <v>522</v>
      </c>
      <c r="J68" s="5" t="s">
        <v>434</v>
      </c>
      <c r="K68" s="5" t="s">
        <v>435</v>
      </c>
      <c r="L68" s="6" t="s">
        <v>85</v>
      </c>
      <c r="M68" s="6" t="s">
        <v>55</v>
      </c>
      <c r="N68" s="6" t="s">
        <v>56</v>
      </c>
      <c r="O68" s="6" t="s">
        <v>57</v>
      </c>
      <c r="P68" s="7">
        <v>5337</v>
      </c>
      <c r="Q68" s="8">
        <v>45427</v>
      </c>
      <c r="U68" s="9" t="s">
        <v>404</v>
      </c>
      <c r="V68" s="8">
        <v>45427</v>
      </c>
      <c r="W68" s="5" t="s">
        <v>101</v>
      </c>
      <c r="Y68" s="9">
        <v>45427</v>
      </c>
      <c r="Z68" s="9" t="s">
        <v>100</v>
      </c>
      <c r="AB68" s="8">
        <v>45443</v>
      </c>
      <c r="AC68" s="5" t="s">
        <v>137</v>
      </c>
      <c r="AD68" s="8" t="s">
        <v>138</v>
      </c>
    </row>
    <row r="69" spans="1:30">
      <c r="A69" s="5">
        <v>68</v>
      </c>
      <c r="B69" s="5" t="s">
        <v>415</v>
      </c>
      <c r="C69" s="6" t="s">
        <v>45</v>
      </c>
      <c r="D69" s="5" t="s">
        <v>425</v>
      </c>
      <c r="E69" s="5" t="s">
        <v>45</v>
      </c>
      <c r="F69" s="5" t="s">
        <v>368</v>
      </c>
      <c r="G69" s="5" t="s">
        <v>520</v>
      </c>
      <c r="H69" s="5" t="s">
        <v>521</v>
      </c>
      <c r="I69" s="5" t="s">
        <v>522</v>
      </c>
      <c r="J69" s="5" t="s">
        <v>436</v>
      </c>
      <c r="K69" s="5" t="s">
        <v>437</v>
      </c>
      <c r="L69" s="6" t="s">
        <v>85</v>
      </c>
      <c r="M69" s="6" t="s">
        <v>55</v>
      </c>
      <c r="N69" s="6" t="s">
        <v>56</v>
      </c>
      <c r="O69" s="6" t="s">
        <v>57</v>
      </c>
      <c r="P69" s="7">
        <v>5337</v>
      </c>
      <c r="Q69" s="8">
        <v>45427</v>
      </c>
      <c r="U69" s="9" t="s">
        <v>405</v>
      </c>
      <c r="V69" s="8">
        <v>45427</v>
      </c>
      <c r="W69" s="5" t="s">
        <v>101</v>
      </c>
      <c r="Y69" s="9">
        <v>45427</v>
      </c>
      <c r="Z69" s="9" t="s">
        <v>100</v>
      </c>
      <c r="AB69" s="8">
        <v>45443</v>
      </c>
      <c r="AC69" s="5" t="s">
        <v>137</v>
      </c>
      <c r="AD69" s="8" t="s">
        <v>138</v>
      </c>
    </row>
    <row r="70" spans="1:30">
      <c r="A70" s="5">
        <v>69</v>
      </c>
      <c r="B70" s="5" t="s">
        <v>416</v>
      </c>
      <c r="C70" s="6" t="s">
        <v>45</v>
      </c>
      <c r="D70" s="5" t="s">
        <v>426</v>
      </c>
      <c r="E70" s="5" t="s">
        <v>45</v>
      </c>
      <c r="F70" s="5" t="s">
        <v>368</v>
      </c>
      <c r="G70" s="5" t="s">
        <v>520</v>
      </c>
      <c r="H70" s="5" t="s">
        <v>521</v>
      </c>
      <c r="I70" s="5" t="s">
        <v>522</v>
      </c>
      <c r="J70" s="5" t="s">
        <v>438</v>
      </c>
      <c r="K70" s="5" t="s">
        <v>439</v>
      </c>
      <c r="L70" s="6" t="s">
        <v>85</v>
      </c>
      <c r="M70" s="6" t="s">
        <v>55</v>
      </c>
      <c r="N70" s="6" t="s">
        <v>56</v>
      </c>
      <c r="O70" s="6" t="s">
        <v>57</v>
      </c>
      <c r="P70" s="7">
        <v>5337</v>
      </c>
      <c r="Q70" s="8">
        <v>45427</v>
      </c>
      <c r="U70" s="9" t="s">
        <v>406</v>
      </c>
      <c r="V70" s="8">
        <v>45427</v>
      </c>
      <c r="W70" s="5" t="s">
        <v>101</v>
      </c>
      <c r="Y70" s="9">
        <v>45427</v>
      </c>
      <c r="Z70" s="9" t="s">
        <v>100</v>
      </c>
      <c r="AB70" s="8">
        <v>45443</v>
      </c>
      <c r="AC70" s="5" t="s">
        <v>137</v>
      </c>
      <c r="AD70" s="8" t="s">
        <v>138</v>
      </c>
    </row>
    <row r="71" spans="1:30">
      <c r="A71" s="5">
        <v>70</v>
      </c>
      <c r="B71" s="5" t="s">
        <v>417</v>
      </c>
      <c r="C71" s="6" t="s">
        <v>45</v>
      </c>
      <c r="D71" s="5" t="s">
        <v>427</v>
      </c>
      <c r="E71" s="5" t="s">
        <v>45</v>
      </c>
      <c r="F71" s="5" t="s">
        <v>368</v>
      </c>
      <c r="G71" s="5" t="s">
        <v>520</v>
      </c>
      <c r="H71" s="5" t="s">
        <v>521</v>
      </c>
      <c r="I71" s="5" t="s">
        <v>522</v>
      </c>
      <c r="J71" s="5" t="s">
        <v>440</v>
      </c>
      <c r="K71" s="5" t="s">
        <v>441</v>
      </c>
      <c r="L71" s="6" t="s">
        <v>85</v>
      </c>
      <c r="M71" s="6" t="s">
        <v>55</v>
      </c>
      <c r="N71" s="6" t="s">
        <v>56</v>
      </c>
      <c r="O71" s="6" t="s">
        <v>57</v>
      </c>
      <c r="P71" s="7">
        <v>5338</v>
      </c>
      <c r="Q71" s="8">
        <v>45427</v>
      </c>
      <c r="U71" s="9" t="s">
        <v>407</v>
      </c>
      <c r="V71" s="8">
        <v>45427</v>
      </c>
      <c r="W71" s="5" t="s">
        <v>101</v>
      </c>
      <c r="Y71" s="9">
        <v>45427</v>
      </c>
      <c r="Z71" s="9" t="s">
        <v>100</v>
      </c>
      <c r="AB71" s="8">
        <v>45443</v>
      </c>
      <c r="AC71" s="5" t="s">
        <v>137</v>
      </c>
      <c r="AD71" s="8" t="s">
        <v>138</v>
      </c>
    </row>
    <row r="72" spans="1:30">
      <c r="A72" s="5">
        <v>71</v>
      </c>
      <c r="B72" s="5" t="s">
        <v>418</v>
      </c>
      <c r="C72" s="6" t="s">
        <v>45</v>
      </c>
      <c r="D72" s="5" t="s">
        <v>428</v>
      </c>
      <c r="E72" s="5" t="s">
        <v>45</v>
      </c>
      <c r="F72" s="5" t="s">
        <v>368</v>
      </c>
      <c r="G72" s="5" t="s">
        <v>520</v>
      </c>
      <c r="H72" s="5" t="s">
        <v>521</v>
      </c>
      <c r="I72" s="5" t="s">
        <v>522</v>
      </c>
      <c r="J72" s="5" t="s">
        <v>442</v>
      </c>
      <c r="K72" s="5" t="s">
        <v>443</v>
      </c>
      <c r="L72" s="6" t="s">
        <v>85</v>
      </c>
      <c r="M72" s="6" t="s">
        <v>55</v>
      </c>
      <c r="N72" s="6" t="s">
        <v>56</v>
      </c>
      <c r="O72" s="6" t="s">
        <v>57</v>
      </c>
      <c r="P72" s="7">
        <v>5338</v>
      </c>
      <c r="Q72" s="8">
        <v>45427</v>
      </c>
      <c r="U72" s="9" t="s">
        <v>408</v>
      </c>
      <c r="V72" s="8">
        <v>45427</v>
      </c>
      <c r="W72" s="5" t="s">
        <v>101</v>
      </c>
      <c r="Y72" s="9">
        <v>45427</v>
      </c>
      <c r="Z72" s="9" t="s">
        <v>100</v>
      </c>
      <c r="AB72" s="8">
        <v>45443</v>
      </c>
      <c r="AC72" s="5" t="s">
        <v>137</v>
      </c>
      <c r="AD72" s="8" t="s">
        <v>138</v>
      </c>
    </row>
    <row r="73" spans="1:30">
      <c r="A73" s="5">
        <v>72</v>
      </c>
      <c r="B73" s="5" t="s">
        <v>419</v>
      </c>
      <c r="C73" s="6" t="s">
        <v>45</v>
      </c>
      <c r="D73" s="5" t="s">
        <v>429</v>
      </c>
      <c r="E73" s="5" t="s">
        <v>45</v>
      </c>
      <c r="F73" s="5" t="s">
        <v>368</v>
      </c>
      <c r="G73" s="5" t="s">
        <v>520</v>
      </c>
      <c r="H73" s="5" t="s">
        <v>521</v>
      </c>
      <c r="I73" s="5" t="s">
        <v>522</v>
      </c>
      <c r="J73" s="5" t="s">
        <v>444</v>
      </c>
      <c r="K73" s="5" t="s">
        <v>445</v>
      </c>
      <c r="L73" s="6" t="s">
        <v>85</v>
      </c>
      <c r="M73" s="6" t="s">
        <v>55</v>
      </c>
      <c r="N73" s="6" t="s">
        <v>56</v>
      </c>
      <c r="O73" s="6" t="s">
        <v>57</v>
      </c>
      <c r="P73" s="7">
        <v>5338</v>
      </c>
      <c r="Q73" s="8">
        <v>45427</v>
      </c>
      <c r="U73" s="5" t="s">
        <v>409</v>
      </c>
      <c r="V73" s="8">
        <v>45427</v>
      </c>
      <c r="W73" s="5" t="s">
        <v>101</v>
      </c>
      <c r="Y73" s="9">
        <v>45427</v>
      </c>
      <c r="Z73" s="9" t="s">
        <v>100</v>
      </c>
      <c r="AB73" s="8">
        <v>45443</v>
      </c>
      <c r="AC73" s="5" t="s">
        <v>137</v>
      </c>
      <c r="AD73" s="8" t="s">
        <v>138</v>
      </c>
    </row>
    <row r="74" spans="1:30">
      <c r="A74" s="5">
        <v>73</v>
      </c>
      <c r="B74" s="5" t="s">
        <v>420</v>
      </c>
      <c r="C74" s="6" t="s">
        <v>45</v>
      </c>
      <c r="D74" s="5" t="s">
        <v>430</v>
      </c>
      <c r="E74" s="5" t="s">
        <v>251</v>
      </c>
      <c r="F74" s="5" t="s">
        <v>368</v>
      </c>
      <c r="G74" s="5" t="s">
        <v>525</v>
      </c>
      <c r="H74" s="5" t="s">
        <v>521</v>
      </c>
      <c r="I74" s="5" t="s">
        <v>522</v>
      </c>
      <c r="J74" s="5" t="s">
        <v>446</v>
      </c>
      <c r="K74" s="5" t="s">
        <v>447</v>
      </c>
      <c r="L74" s="6" t="s">
        <v>85</v>
      </c>
      <c r="M74" s="6" t="s">
        <v>55</v>
      </c>
      <c r="N74" s="6" t="s">
        <v>56</v>
      </c>
      <c r="O74" s="6" t="s">
        <v>57</v>
      </c>
      <c r="P74" s="7">
        <v>5338</v>
      </c>
      <c r="Q74" s="8">
        <v>45427</v>
      </c>
      <c r="U74" s="5" t="s">
        <v>410</v>
      </c>
      <c r="V74" s="8">
        <v>45427</v>
      </c>
      <c r="W74" s="5" t="s">
        <v>101</v>
      </c>
      <c r="Y74" s="9">
        <v>45427</v>
      </c>
      <c r="Z74" s="9" t="s">
        <v>100</v>
      </c>
      <c r="AB74" s="8">
        <v>45443</v>
      </c>
      <c r="AC74" s="5" t="s">
        <v>137</v>
      </c>
      <c r="AD74" s="8" t="s">
        <v>138</v>
      </c>
    </row>
    <row r="75" spans="1:30">
      <c r="A75" s="5">
        <v>74</v>
      </c>
      <c r="B75" s="6" t="s">
        <v>421</v>
      </c>
      <c r="C75" s="6" t="s">
        <v>45</v>
      </c>
      <c r="D75" s="5" t="s">
        <v>431</v>
      </c>
      <c r="E75" s="5" t="s">
        <v>45</v>
      </c>
      <c r="F75" s="5" t="s">
        <v>368</v>
      </c>
      <c r="G75" s="5" t="s">
        <v>520</v>
      </c>
      <c r="H75" s="5" t="s">
        <v>521</v>
      </c>
      <c r="I75" s="5" t="s">
        <v>522</v>
      </c>
      <c r="J75" s="5" t="s">
        <v>448</v>
      </c>
      <c r="K75" s="5" t="s">
        <v>449</v>
      </c>
      <c r="L75" s="6" t="s">
        <v>85</v>
      </c>
      <c r="M75" s="6" t="s">
        <v>55</v>
      </c>
      <c r="N75" s="6" t="s">
        <v>56</v>
      </c>
      <c r="O75" s="6" t="s">
        <v>57</v>
      </c>
      <c r="P75" s="7">
        <v>5338</v>
      </c>
      <c r="Q75" s="8">
        <v>45427</v>
      </c>
      <c r="U75" s="5" t="s">
        <v>411</v>
      </c>
      <c r="V75" s="8">
        <v>45427</v>
      </c>
      <c r="W75" s="5" t="s">
        <v>101</v>
      </c>
      <c r="Y75" s="9">
        <v>45427</v>
      </c>
      <c r="Z75" s="9" t="s">
        <v>100</v>
      </c>
      <c r="AB75" s="8">
        <v>45443</v>
      </c>
      <c r="AC75" s="5" t="s">
        <v>137</v>
      </c>
      <c r="AD75" s="8" t="s">
        <v>138</v>
      </c>
    </row>
    <row r="76" spans="1:30">
      <c r="A76" s="5">
        <v>75</v>
      </c>
      <c r="B76" s="6" t="s">
        <v>422</v>
      </c>
      <c r="C76" s="6" t="s">
        <v>45</v>
      </c>
      <c r="D76" s="5" t="s">
        <v>432</v>
      </c>
      <c r="E76" s="5" t="s">
        <v>45</v>
      </c>
      <c r="F76" s="5" t="s">
        <v>368</v>
      </c>
      <c r="G76" s="5" t="s">
        <v>520</v>
      </c>
      <c r="H76" s="5" t="s">
        <v>521</v>
      </c>
      <c r="I76" s="5" t="s">
        <v>522</v>
      </c>
      <c r="J76" s="5" t="s">
        <v>450</v>
      </c>
      <c r="K76" s="5" t="s">
        <v>451</v>
      </c>
      <c r="L76" s="6" t="s">
        <v>85</v>
      </c>
      <c r="M76" s="6" t="s">
        <v>55</v>
      </c>
      <c r="N76" s="6" t="s">
        <v>56</v>
      </c>
      <c r="O76" s="6" t="s">
        <v>57</v>
      </c>
      <c r="P76" s="7">
        <v>5338</v>
      </c>
      <c r="Q76" s="8">
        <v>45427</v>
      </c>
      <c r="U76" s="5" t="s">
        <v>412</v>
      </c>
      <c r="V76" s="8">
        <v>45427</v>
      </c>
      <c r="W76" s="5" t="s">
        <v>101</v>
      </c>
      <c r="Y76" s="9">
        <v>45427</v>
      </c>
      <c r="Z76" s="9" t="s">
        <v>100</v>
      </c>
      <c r="AB76" s="8">
        <v>45443</v>
      </c>
      <c r="AC76" s="5" t="s">
        <v>137</v>
      </c>
      <c r="AD76" s="8" t="s">
        <v>138</v>
      </c>
    </row>
    <row r="77" spans="1:30">
      <c r="A77" s="5">
        <v>76</v>
      </c>
      <c r="B77" s="6" t="s">
        <v>423</v>
      </c>
      <c r="C77" s="6" t="s">
        <v>45</v>
      </c>
      <c r="D77" s="5" t="s">
        <v>433</v>
      </c>
      <c r="E77" s="5" t="s">
        <v>45</v>
      </c>
      <c r="F77" s="5" t="s">
        <v>368</v>
      </c>
      <c r="G77" s="5" t="s">
        <v>520</v>
      </c>
      <c r="H77" s="5" t="s">
        <v>521</v>
      </c>
      <c r="I77" s="5" t="s">
        <v>522</v>
      </c>
      <c r="J77" s="5" t="s">
        <v>452</v>
      </c>
      <c r="K77" s="5" t="s">
        <v>453</v>
      </c>
      <c r="L77" s="6" t="s">
        <v>85</v>
      </c>
      <c r="M77" s="6" t="s">
        <v>55</v>
      </c>
      <c r="N77" s="6" t="s">
        <v>56</v>
      </c>
      <c r="O77" s="6" t="s">
        <v>57</v>
      </c>
      <c r="P77" s="16">
        <v>5337</v>
      </c>
      <c r="Q77" s="8">
        <v>45427</v>
      </c>
      <c r="U77" s="5" t="s">
        <v>413</v>
      </c>
      <c r="V77" s="8">
        <v>45427</v>
      </c>
      <c r="W77" s="5" t="s">
        <v>101</v>
      </c>
      <c r="Y77" s="9">
        <v>45427</v>
      </c>
      <c r="Z77" s="9" t="s">
        <v>100</v>
      </c>
      <c r="AB77" s="8">
        <v>45443</v>
      </c>
      <c r="AC77" s="5" t="s">
        <v>137</v>
      </c>
      <c r="AD77" s="8" t="s">
        <v>138</v>
      </c>
    </row>
    <row r="78" spans="1:30">
      <c r="A78" s="5">
        <v>77</v>
      </c>
      <c r="B78" s="5" t="s">
        <v>454</v>
      </c>
      <c r="C78" s="6" t="s">
        <v>45</v>
      </c>
      <c r="D78" s="5" t="s">
        <v>459</v>
      </c>
      <c r="E78" s="5" t="s">
        <v>251</v>
      </c>
      <c r="F78" s="5" t="s">
        <v>368</v>
      </c>
      <c r="G78" s="5" t="s">
        <v>525</v>
      </c>
      <c r="H78" s="5" t="s">
        <v>521</v>
      </c>
      <c r="I78" s="5" t="s">
        <v>522</v>
      </c>
      <c r="J78" s="5" t="s">
        <v>463</v>
      </c>
      <c r="K78" s="5" t="s">
        <v>464</v>
      </c>
      <c r="L78" s="6" t="s">
        <v>85</v>
      </c>
      <c r="M78" s="6" t="s">
        <v>55</v>
      </c>
      <c r="N78" s="6" t="s">
        <v>56</v>
      </c>
      <c r="O78" s="6" t="s">
        <v>57</v>
      </c>
      <c r="P78" s="7">
        <v>5338</v>
      </c>
      <c r="Q78" s="8">
        <v>45428</v>
      </c>
      <c r="U78" s="5" t="s">
        <v>473</v>
      </c>
      <c r="V78" s="8">
        <v>45428</v>
      </c>
      <c r="W78" s="5" t="s">
        <v>101</v>
      </c>
      <c r="Y78" s="9">
        <v>45428</v>
      </c>
      <c r="Z78" s="9" t="s">
        <v>100</v>
      </c>
      <c r="AB78" s="8">
        <v>45443</v>
      </c>
      <c r="AC78" s="5" t="s">
        <v>137</v>
      </c>
      <c r="AD78" s="8" t="s">
        <v>138</v>
      </c>
    </row>
    <row r="79" spans="1:30">
      <c r="A79" s="5">
        <v>78</v>
      </c>
      <c r="B79" s="6" t="s">
        <v>455</v>
      </c>
      <c r="C79" s="6" t="s">
        <v>45</v>
      </c>
      <c r="D79" s="5" t="s">
        <v>460</v>
      </c>
      <c r="E79" s="5" t="s">
        <v>45</v>
      </c>
      <c r="F79" s="5" t="s">
        <v>368</v>
      </c>
      <c r="G79" s="5" t="s">
        <v>520</v>
      </c>
      <c r="H79" s="5" t="s">
        <v>521</v>
      </c>
      <c r="I79" s="5" t="s">
        <v>522</v>
      </c>
      <c r="J79" s="5" t="s">
        <v>465</v>
      </c>
      <c r="K79" s="5" t="s">
        <v>466</v>
      </c>
      <c r="L79" s="6" t="s">
        <v>85</v>
      </c>
      <c r="M79" s="6" t="s">
        <v>55</v>
      </c>
      <c r="N79" s="6" t="s">
        <v>56</v>
      </c>
      <c r="O79" s="6" t="s">
        <v>57</v>
      </c>
      <c r="P79" s="7">
        <v>5338</v>
      </c>
      <c r="Q79" s="8">
        <v>45428</v>
      </c>
      <c r="U79" s="5" t="s">
        <v>474</v>
      </c>
      <c r="V79" s="8">
        <v>45428</v>
      </c>
      <c r="W79" s="5" t="s">
        <v>101</v>
      </c>
      <c r="Y79" s="9">
        <v>45428</v>
      </c>
      <c r="Z79" s="9" t="s">
        <v>100</v>
      </c>
      <c r="AB79" s="8">
        <v>45443</v>
      </c>
      <c r="AC79" s="5" t="s">
        <v>137</v>
      </c>
      <c r="AD79" s="8" t="s">
        <v>138</v>
      </c>
    </row>
    <row r="80" spans="1:30">
      <c r="A80" s="5">
        <v>79</v>
      </c>
      <c r="B80" s="6" t="s">
        <v>456</v>
      </c>
      <c r="C80" s="6" t="s">
        <v>45</v>
      </c>
      <c r="D80" s="5" t="s">
        <v>460</v>
      </c>
      <c r="E80" s="5" t="s">
        <v>45</v>
      </c>
      <c r="F80" s="5" t="s">
        <v>368</v>
      </c>
      <c r="G80" s="5" t="s">
        <v>520</v>
      </c>
      <c r="H80" s="5" t="s">
        <v>521</v>
      </c>
      <c r="I80" s="5" t="s">
        <v>522</v>
      </c>
      <c r="J80" s="5" t="s">
        <v>467</v>
      </c>
      <c r="K80" s="5" t="s">
        <v>468</v>
      </c>
      <c r="L80" s="6" t="s">
        <v>85</v>
      </c>
      <c r="M80" s="6" t="s">
        <v>55</v>
      </c>
      <c r="N80" s="6" t="s">
        <v>56</v>
      </c>
      <c r="O80" s="6" t="s">
        <v>57</v>
      </c>
      <c r="P80" s="7">
        <v>5338</v>
      </c>
      <c r="Q80" s="8">
        <v>45428</v>
      </c>
      <c r="U80" s="5" t="s">
        <v>475</v>
      </c>
      <c r="V80" s="8">
        <v>45428</v>
      </c>
      <c r="W80" s="5" t="s">
        <v>101</v>
      </c>
      <c r="Y80" s="9">
        <v>45428</v>
      </c>
      <c r="Z80" s="9" t="s">
        <v>100</v>
      </c>
      <c r="AB80" s="8">
        <v>45443</v>
      </c>
      <c r="AC80" s="5" t="s">
        <v>137</v>
      </c>
      <c r="AD80" s="8" t="s">
        <v>138</v>
      </c>
    </row>
    <row r="81" spans="1:30">
      <c r="A81" s="5">
        <v>80</v>
      </c>
      <c r="B81" s="6" t="s">
        <v>457</v>
      </c>
      <c r="C81" s="6" t="s">
        <v>45</v>
      </c>
      <c r="D81" s="5" t="s">
        <v>461</v>
      </c>
      <c r="E81" s="5" t="s">
        <v>45</v>
      </c>
      <c r="F81" s="5" t="s">
        <v>368</v>
      </c>
      <c r="G81" s="5" t="s">
        <v>520</v>
      </c>
      <c r="H81" s="5" t="s">
        <v>521</v>
      </c>
      <c r="I81" s="5" t="s">
        <v>522</v>
      </c>
      <c r="J81" s="5" t="s">
        <v>469</v>
      </c>
      <c r="K81" s="5" t="s">
        <v>470</v>
      </c>
      <c r="L81" s="6" t="s">
        <v>85</v>
      </c>
      <c r="M81" s="6" t="s">
        <v>55</v>
      </c>
      <c r="N81" s="6" t="s">
        <v>56</v>
      </c>
      <c r="O81" s="6" t="s">
        <v>57</v>
      </c>
      <c r="P81" s="7">
        <v>5338</v>
      </c>
      <c r="Q81" s="8">
        <v>45428</v>
      </c>
      <c r="U81" s="5" t="s">
        <v>476</v>
      </c>
      <c r="V81" s="8">
        <v>45428</v>
      </c>
      <c r="W81" s="5" t="s">
        <v>101</v>
      </c>
      <c r="Y81" s="9">
        <v>45428</v>
      </c>
      <c r="Z81" s="9" t="s">
        <v>100</v>
      </c>
      <c r="AB81" s="8">
        <v>45443</v>
      </c>
      <c r="AC81" s="5" t="s">
        <v>137</v>
      </c>
      <c r="AD81" s="8" t="s">
        <v>138</v>
      </c>
    </row>
    <row r="82" spans="1:30">
      <c r="A82" s="5">
        <v>81</v>
      </c>
      <c r="B82" s="6" t="s">
        <v>458</v>
      </c>
      <c r="C82" s="6" t="s">
        <v>45</v>
      </c>
      <c r="D82" s="5" t="s">
        <v>462</v>
      </c>
      <c r="E82" s="5" t="s">
        <v>45</v>
      </c>
      <c r="F82" s="5" t="s">
        <v>368</v>
      </c>
      <c r="G82" s="5" t="s">
        <v>520</v>
      </c>
      <c r="H82" s="5" t="s">
        <v>521</v>
      </c>
      <c r="I82" s="5" t="s">
        <v>522</v>
      </c>
      <c r="J82" s="5" t="s">
        <v>471</v>
      </c>
      <c r="K82" s="5" t="s">
        <v>472</v>
      </c>
      <c r="L82" s="6" t="s">
        <v>85</v>
      </c>
      <c r="M82" s="6" t="s">
        <v>55</v>
      </c>
      <c r="N82" s="6" t="s">
        <v>56</v>
      </c>
      <c r="O82" s="6" t="s">
        <v>57</v>
      </c>
      <c r="P82" s="7">
        <v>5338</v>
      </c>
      <c r="Q82" s="8">
        <v>45428</v>
      </c>
      <c r="U82" s="5" t="s">
        <v>477</v>
      </c>
      <c r="V82" s="8">
        <v>45428</v>
      </c>
      <c r="W82" s="5" t="s">
        <v>101</v>
      </c>
      <c r="Y82" s="9">
        <v>45428</v>
      </c>
      <c r="Z82" s="9" t="s">
        <v>100</v>
      </c>
      <c r="AB82" s="8">
        <v>45443</v>
      </c>
      <c r="AC82" s="5" t="s">
        <v>137</v>
      </c>
      <c r="AD82" s="8" t="s">
        <v>138</v>
      </c>
    </row>
    <row r="83" spans="1:30">
      <c r="A83" s="5">
        <v>82</v>
      </c>
      <c r="B83" s="5" t="s">
        <v>478</v>
      </c>
      <c r="C83" s="6" t="s">
        <v>45</v>
      </c>
      <c r="D83" s="5" t="s">
        <v>479</v>
      </c>
      <c r="E83" s="5" t="s">
        <v>251</v>
      </c>
      <c r="F83" s="5" t="s">
        <v>368</v>
      </c>
      <c r="G83" s="5" t="s">
        <v>525</v>
      </c>
      <c r="H83" s="5" t="s">
        <v>521</v>
      </c>
      <c r="I83" s="5" t="s">
        <v>522</v>
      </c>
      <c r="J83" s="5" t="s">
        <v>480</v>
      </c>
      <c r="K83" s="5" t="s">
        <v>481</v>
      </c>
      <c r="L83" s="6" t="s">
        <v>85</v>
      </c>
      <c r="M83" s="6" t="s">
        <v>55</v>
      </c>
      <c r="N83" s="6" t="s">
        <v>56</v>
      </c>
      <c r="O83" s="6" t="s">
        <v>57</v>
      </c>
      <c r="P83" s="7">
        <v>5338</v>
      </c>
      <c r="Q83" s="8">
        <v>45428</v>
      </c>
      <c r="U83" s="5" t="s">
        <v>482</v>
      </c>
      <c r="V83" s="8">
        <v>45428</v>
      </c>
      <c r="W83" s="5" t="s">
        <v>101</v>
      </c>
      <c r="Y83" s="9">
        <v>45430</v>
      </c>
      <c r="Z83" s="9" t="s">
        <v>100</v>
      </c>
      <c r="AB83" s="8">
        <v>45443</v>
      </c>
      <c r="AC83" s="5" t="s">
        <v>137</v>
      </c>
      <c r="AD83" s="8" t="s">
        <v>138</v>
      </c>
    </row>
    <row r="84" spans="1:30" ht="20.399999999999999">
      <c r="A84" s="5">
        <v>83</v>
      </c>
      <c r="B84" s="5" t="s">
        <v>483</v>
      </c>
      <c r="C84" s="6" t="s">
        <v>45</v>
      </c>
      <c r="D84" s="12" t="s">
        <v>486</v>
      </c>
      <c r="E84" s="5" t="s">
        <v>487</v>
      </c>
      <c r="F84" s="5" t="s">
        <v>368</v>
      </c>
      <c r="G84" s="5" t="s">
        <v>525</v>
      </c>
      <c r="H84" s="4" t="s">
        <v>528</v>
      </c>
      <c r="I84" s="4" t="s">
        <v>529</v>
      </c>
      <c r="J84" s="5" t="s">
        <v>488</v>
      </c>
      <c r="K84" s="5" t="s">
        <v>489</v>
      </c>
      <c r="L84" s="6" t="s">
        <v>85</v>
      </c>
      <c r="M84" s="6" t="s">
        <v>55</v>
      </c>
      <c r="N84" s="6" t="s">
        <v>56</v>
      </c>
      <c r="O84" s="6" t="s">
        <v>57</v>
      </c>
      <c r="P84" s="7">
        <v>5338</v>
      </c>
      <c r="Q84" s="8">
        <v>45428</v>
      </c>
      <c r="U84" s="9" t="s">
        <v>494</v>
      </c>
      <c r="V84" s="8">
        <v>45428</v>
      </c>
      <c r="W84" s="5" t="s">
        <v>101</v>
      </c>
      <c r="Y84" s="9">
        <v>45428</v>
      </c>
      <c r="Z84" s="9" t="s">
        <v>100</v>
      </c>
      <c r="AB84" s="8">
        <v>45443</v>
      </c>
      <c r="AC84" s="5" t="s">
        <v>137</v>
      </c>
      <c r="AD84" s="8" t="s">
        <v>138</v>
      </c>
    </row>
    <row r="85" spans="1:30" ht="20.399999999999999">
      <c r="A85" s="5">
        <v>84</v>
      </c>
      <c r="B85" s="5" t="s">
        <v>484</v>
      </c>
      <c r="C85" s="6" t="s">
        <v>45</v>
      </c>
      <c r="D85" s="12" t="s">
        <v>486</v>
      </c>
      <c r="E85" s="5" t="s">
        <v>487</v>
      </c>
      <c r="F85" s="5" t="s">
        <v>368</v>
      </c>
      <c r="G85" s="5" t="s">
        <v>525</v>
      </c>
      <c r="H85" s="4" t="s">
        <v>528</v>
      </c>
      <c r="I85" s="17" t="s">
        <v>524</v>
      </c>
      <c r="J85" s="5" t="s">
        <v>490</v>
      </c>
      <c r="K85" s="5" t="s">
        <v>491</v>
      </c>
      <c r="L85" s="6" t="s">
        <v>85</v>
      </c>
      <c r="M85" s="6" t="s">
        <v>55</v>
      </c>
      <c r="N85" s="6" t="s">
        <v>56</v>
      </c>
      <c r="O85" s="6" t="s">
        <v>57</v>
      </c>
      <c r="P85" s="7">
        <v>5338</v>
      </c>
      <c r="Q85" s="8">
        <v>45428</v>
      </c>
      <c r="U85" s="9" t="s">
        <v>495</v>
      </c>
      <c r="V85" s="8">
        <v>45428</v>
      </c>
      <c r="W85" s="5" t="s">
        <v>101</v>
      </c>
      <c r="Y85" s="9">
        <v>45428</v>
      </c>
      <c r="Z85" s="9" t="s">
        <v>100</v>
      </c>
      <c r="AB85" s="8">
        <v>45443</v>
      </c>
      <c r="AC85" s="5" t="s">
        <v>137</v>
      </c>
      <c r="AD85" s="8" t="s">
        <v>138</v>
      </c>
    </row>
    <row r="86" spans="1:30" ht="20.399999999999999">
      <c r="A86" s="5">
        <v>85</v>
      </c>
      <c r="B86" s="5" t="s">
        <v>485</v>
      </c>
      <c r="C86" s="6" t="s">
        <v>45</v>
      </c>
      <c r="D86" s="12" t="s">
        <v>486</v>
      </c>
      <c r="E86" s="5" t="s">
        <v>487</v>
      </c>
      <c r="F86" s="5" t="s">
        <v>368</v>
      </c>
      <c r="G86" s="5" t="s">
        <v>525</v>
      </c>
      <c r="H86" s="17" t="s">
        <v>527</v>
      </c>
      <c r="I86" s="17" t="s">
        <v>527</v>
      </c>
      <c r="J86" s="5" t="s">
        <v>492</v>
      </c>
      <c r="K86" s="5" t="s">
        <v>493</v>
      </c>
      <c r="L86" s="6" t="s">
        <v>85</v>
      </c>
      <c r="M86" s="6" t="s">
        <v>55</v>
      </c>
      <c r="N86" s="6" t="s">
        <v>56</v>
      </c>
      <c r="O86" s="6" t="s">
        <v>57</v>
      </c>
      <c r="P86" s="7">
        <v>5338</v>
      </c>
      <c r="Q86" s="8">
        <v>45428</v>
      </c>
      <c r="U86" s="9" t="s">
        <v>496</v>
      </c>
      <c r="V86" s="8">
        <v>45428</v>
      </c>
      <c r="W86" s="5" t="s">
        <v>101</v>
      </c>
      <c r="Y86" s="9">
        <v>45429</v>
      </c>
      <c r="Z86" s="9" t="s">
        <v>100</v>
      </c>
      <c r="AB86" s="8">
        <v>45443</v>
      </c>
      <c r="AC86" s="5" t="s">
        <v>137</v>
      </c>
      <c r="AD86" s="8" t="s">
        <v>138</v>
      </c>
    </row>
    <row r="87" spans="1:30">
      <c r="A87" s="5">
        <v>86</v>
      </c>
      <c r="B87" s="5" t="s">
        <v>497</v>
      </c>
      <c r="C87" s="6" t="s">
        <v>45</v>
      </c>
      <c r="D87" s="5" t="s">
        <v>500</v>
      </c>
      <c r="E87" s="5" t="s">
        <v>45</v>
      </c>
      <c r="F87" s="5" t="s">
        <v>368</v>
      </c>
      <c r="G87" s="5" t="s">
        <v>520</v>
      </c>
      <c r="H87" s="5" t="s">
        <v>521</v>
      </c>
      <c r="I87" s="5" t="s">
        <v>522</v>
      </c>
      <c r="J87" s="5" t="s">
        <v>503</v>
      </c>
      <c r="K87" s="5" t="s">
        <v>504</v>
      </c>
      <c r="L87" s="6" t="s">
        <v>85</v>
      </c>
      <c r="M87" s="6" t="s">
        <v>55</v>
      </c>
      <c r="N87" s="6" t="s">
        <v>56</v>
      </c>
      <c r="O87" s="6" t="s">
        <v>57</v>
      </c>
      <c r="P87" s="7">
        <v>5337</v>
      </c>
      <c r="Q87" s="8">
        <v>45429</v>
      </c>
      <c r="U87" s="9" t="s">
        <v>509</v>
      </c>
      <c r="V87" s="8">
        <v>45429</v>
      </c>
      <c r="W87" s="5" t="s">
        <v>101</v>
      </c>
      <c r="Y87" s="9">
        <v>45429</v>
      </c>
      <c r="Z87" s="9" t="s">
        <v>100</v>
      </c>
      <c r="AB87" s="8">
        <v>45443</v>
      </c>
      <c r="AC87" s="5" t="s">
        <v>137</v>
      </c>
      <c r="AD87" s="8" t="s">
        <v>138</v>
      </c>
    </row>
    <row r="88" spans="1:30">
      <c r="A88" s="5">
        <v>87</v>
      </c>
      <c r="B88" s="5" t="s">
        <v>498</v>
      </c>
      <c r="C88" s="6" t="s">
        <v>45</v>
      </c>
      <c r="D88" s="5" t="s">
        <v>501</v>
      </c>
      <c r="E88" s="5" t="s">
        <v>45</v>
      </c>
      <c r="F88" s="5" t="s">
        <v>368</v>
      </c>
      <c r="G88" s="5" t="s">
        <v>520</v>
      </c>
      <c r="H88" s="5" t="s">
        <v>521</v>
      </c>
      <c r="I88" s="5" t="s">
        <v>522</v>
      </c>
      <c r="J88" s="5" t="s">
        <v>505</v>
      </c>
      <c r="K88" s="5" t="s">
        <v>506</v>
      </c>
      <c r="L88" s="6" t="s">
        <v>85</v>
      </c>
      <c r="M88" s="6" t="s">
        <v>55</v>
      </c>
      <c r="N88" s="6" t="s">
        <v>56</v>
      </c>
      <c r="O88" s="6" t="s">
        <v>57</v>
      </c>
      <c r="P88" s="7">
        <v>5337</v>
      </c>
      <c r="Q88" s="8">
        <v>45429</v>
      </c>
      <c r="U88" s="9" t="s">
        <v>510</v>
      </c>
      <c r="V88" s="8">
        <v>45429</v>
      </c>
      <c r="W88" s="5" t="s">
        <v>101</v>
      </c>
      <c r="Y88" s="9">
        <v>45429</v>
      </c>
      <c r="Z88" s="9" t="s">
        <v>100</v>
      </c>
      <c r="AB88" s="8">
        <v>45443</v>
      </c>
      <c r="AC88" s="5" t="s">
        <v>137</v>
      </c>
      <c r="AD88" s="8" t="s">
        <v>138</v>
      </c>
    </row>
    <row r="89" spans="1:30">
      <c r="A89" s="5">
        <v>88</v>
      </c>
      <c r="B89" s="6" t="s">
        <v>499</v>
      </c>
      <c r="C89" s="6" t="s">
        <v>45</v>
      </c>
      <c r="D89" s="5" t="s">
        <v>502</v>
      </c>
      <c r="E89" s="5" t="s">
        <v>45</v>
      </c>
      <c r="F89" s="5" t="s">
        <v>368</v>
      </c>
      <c r="G89" s="5" t="s">
        <v>520</v>
      </c>
      <c r="H89" s="5" t="s">
        <v>521</v>
      </c>
      <c r="I89" s="5" t="s">
        <v>522</v>
      </c>
      <c r="J89" s="5" t="s">
        <v>507</v>
      </c>
      <c r="K89" s="5" t="s">
        <v>508</v>
      </c>
      <c r="L89" s="6" t="s">
        <v>85</v>
      </c>
      <c r="M89" s="6" t="s">
        <v>55</v>
      </c>
      <c r="N89" s="6" t="s">
        <v>56</v>
      </c>
      <c r="O89" s="6" t="s">
        <v>57</v>
      </c>
      <c r="P89" s="7">
        <v>5338</v>
      </c>
      <c r="Q89" s="8">
        <v>45429</v>
      </c>
      <c r="U89" s="5" t="s">
        <v>511</v>
      </c>
      <c r="V89" s="8">
        <v>45429</v>
      </c>
      <c r="W89" s="5" t="s">
        <v>101</v>
      </c>
      <c r="Y89" s="9">
        <v>45429</v>
      </c>
      <c r="Z89" s="9" t="s">
        <v>100</v>
      </c>
      <c r="AB89" s="8">
        <v>45443</v>
      </c>
      <c r="AC89" s="5" t="s">
        <v>137</v>
      </c>
      <c r="AD89" s="8" t="s">
        <v>138</v>
      </c>
    </row>
    <row r="90" spans="1:30">
      <c r="A90" s="5">
        <v>89</v>
      </c>
      <c r="B90" s="5" t="s">
        <v>512</v>
      </c>
      <c r="C90" s="6" t="s">
        <v>45</v>
      </c>
      <c r="D90" s="5" t="s">
        <v>513</v>
      </c>
      <c r="E90" s="5" t="s">
        <v>251</v>
      </c>
      <c r="F90" s="5" t="s">
        <v>368</v>
      </c>
      <c r="G90" s="5" t="s">
        <v>525</v>
      </c>
      <c r="H90" s="5" t="s">
        <v>521</v>
      </c>
      <c r="I90" s="5" t="s">
        <v>522</v>
      </c>
      <c r="J90" s="5" t="s">
        <v>514</v>
      </c>
      <c r="K90" s="5" t="s">
        <v>515</v>
      </c>
      <c r="L90" s="6" t="s">
        <v>85</v>
      </c>
      <c r="M90" s="6" t="s">
        <v>55</v>
      </c>
      <c r="N90" s="6" t="s">
        <v>56</v>
      </c>
      <c r="O90" s="6" t="s">
        <v>57</v>
      </c>
      <c r="P90" s="7">
        <v>5338</v>
      </c>
      <c r="Q90" s="8">
        <v>45429</v>
      </c>
      <c r="U90" s="5" t="s">
        <v>516</v>
      </c>
      <c r="V90" s="8">
        <v>45429</v>
      </c>
      <c r="W90" s="5" t="s">
        <v>101</v>
      </c>
      <c r="Y90" s="9">
        <v>45430</v>
      </c>
      <c r="Z90" s="9" t="s">
        <v>100</v>
      </c>
      <c r="AB90" s="8">
        <v>45443</v>
      </c>
      <c r="AC90" s="5" t="s">
        <v>137</v>
      </c>
      <c r="AD90" s="8" t="s">
        <v>138</v>
      </c>
    </row>
    <row r="91" spans="1:30">
      <c r="A91" s="5">
        <v>90</v>
      </c>
      <c r="B91" s="5" t="s">
        <v>530</v>
      </c>
      <c r="C91" s="6" t="s">
        <v>45</v>
      </c>
      <c r="D91" s="5" t="s">
        <v>532</v>
      </c>
      <c r="E91" s="5" t="s">
        <v>45</v>
      </c>
      <c r="F91" s="5" t="s">
        <v>368</v>
      </c>
      <c r="G91" s="5" t="s">
        <v>520</v>
      </c>
      <c r="H91" s="5" t="s">
        <v>521</v>
      </c>
      <c r="I91" s="5" t="s">
        <v>522</v>
      </c>
      <c r="J91" s="5" t="s">
        <v>534</v>
      </c>
      <c r="K91" s="5" t="s">
        <v>535</v>
      </c>
      <c r="L91" s="6" t="s">
        <v>85</v>
      </c>
      <c r="M91" s="6" t="s">
        <v>55</v>
      </c>
      <c r="N91" s="6" t="s">
        <v>56</v>
      </c>
      <c r="O91" s="6" t="s">
        <v>57</v>
      </c>
      <c r="P91" s="7">
        <v>5338</v>
      </c>
      <c r="Q91" s="8">
        <v>45430</v>
      </c>
      <c r="U91" s="9" t="s">
        <v>538</v>
      </c>
      <c r="V91" s="8">
        <v>45430</v>
      </c>
      <c r="W91" s="5" t="s">
        <v>101</v>
      </c>
      <c r="Y91" s="9">
        <v>45430</v>
      </c>
      <c r="Z91" s="9" t="s">
        <v>100</v>
      </c>
      <c r="AB91" s="8">
        <v>45443</v>
      </c>
      <c r="AC91" s="5" t="s">
        <v>137</v>
      </c>
      <c r="AD91" s="8" t="s">
        <v>138</v>
      </c>
    </row>
    <row r="92" spans="1:30">
      <c r="A92" s="5">
        <v>91</v>
      </c>
      <c r="B92" s="6" t="s">
        <v>531</v>
      </c>
      <c r="C92" s="6" t="s">
        <v>45</v>
      </c>
      <c r="D92" s="5" t="s">
        <v>533</v>
      </c>
      <c r="E92" s="5" t="s">
        <v>45</v>
      </c>
      <c r="F92" s="5" t="s">
        <v>368</v>
      </c>
      <c r="G92" s="5" t="s">
        <v>520</v>
      </c>
      <c r="H92" s="5" t="s">
        <v>521</v>
      </c>
      <c r="I92" s="5" t="s">
        <v>522</v>
      </c>
      <c r="J92" s="5" t="s">
        <v>536</v>
      </c>
      <c r="K92" s="5" t="s">
        <v>537</v>
      </c>
      <c r="L92" s="6" t="s">
        <v>85</v>
      </c>
      <c r="M92" s="6" t="s">
        <v>55</v>
      </c>
      <c r="N92" s="6" t="s">
        <v>56</v>
      </c>
      <c r="O92" s="6" t="s">
        <v>57</v>
      </c>
      <c r="P92" s="7">
        <v>5338</v>
      </c>
      <c r="Q92" s="8">
        <v>45430</v>
      </c>
      <c r="U92" s="5" t="s">
        <v>539</v>
      </c>
      <c r="V92" s="8">
        <v>45430</v>
      </c>
      <c r="W92" s="5" t="s">
        <v>101</v>
      </c>
      <c r="Y92" s="9">
        <v>45433</v>
      </c>
      <c r="Z92" s="9" t="s">
        <v>100</v>
      </c>
      <c r="AB92" s="8">
        <v>45443</v>
      </c>
      <c r="AC92" s="5" t="s">
        <v>137</v>
      </c>
      <c r="AD92" s="8" t="s">
        <v>138</v>
      </c>
    </row>
    <row r="93" spans="1:30">
      <c r="A93" s="5">
        <v>92</v>
      </c>
      <c r="B93" s="5" t="s">
        <v>540</v>
      </c>
      <c r="C93" s="6" t="s">
        <v>45</v>
      </c>
      <c r="D93" s="5" t="s">
        <v>542</v>
      </c>
      <c r="E93" s="5" t="s">
        <v>45</v>
      </c>
      <c r="F93" s="5" t="s">
        <v>368</v>
      </c>
      <c r="G93" s="5" t="s">
        <v>520</v>
      </c>
      <c r="H93" s="5" t="s">
        <v>521</v>
      </c>
      <c r="I93" s="5" t="s">
        <v>522</v>
      </c>
      <c r="J93" s="5" t="s">
        <v>544</v>
      </c>
      <c r="K93" s="5" t="s">
        <v>545</v>
      </c>
      <c r="L93" s="6" t="s">
        <v>85</v>
      </c>
      <c r="M93" s="6" t="s">
        <v>55</v>
      </c>
      <c r="N93" s="6" t="s">
        <v>56</v>
      </c>
      <c r="O93" s="6" t="s">
        <v>57</v>
      </c>
      <c r="P93" s="7">
        <v>5338</v>
      </c>
      <c r="Q93" s="8">
        <v>45433</v>
      </c>
      <c r="U93" s="9" t="s">
        <v>548</v>
      </c>
      <c r="V93" s="8">
        <v>45433</v>
      </c>
      <c r="W93" s="5" t="s">
        <v>101</v>
      </c>
      <c r="Y93" s="9">
        <v>45433</v>
      </c>
      <c r="Z93" s="9" t="s">
        <v>100</v>
      </c>
      <c r="AB93" s="8">
        <v>45443</v>
      </c>
      <c r="AC93" s="5" t="s">
        <v>137</v>
      </c>
      <c r="AD93" s="8" t="s">
        <v>138</v>
      </c>
    </row>
    <row r="94" spans="1:30">
      <c r="A94" s="5">
        <v>93</v>
      </c>
      <c r="B94" s="6" t="s">
        <v>541</v>
      </c>
      <c r="C94" s="6" t="s">
        <v>45</v>
      </c>
      <c r="D94" s="5" t="s">
        <v>543</v>
      </c>
      <c r="E94" s="5" t="s">
        <v>45</v>
      </c>
      <c r="F94" s="5" t="s">
        <v>368</v>
      </c>
      <c r="G94" s="5" t="s">
        <v>520</v>
      </c>
      <c r="H94" s="5" t="s">
        <v>521</v>
      </c>
      <c r="I94" s="5" t="s">
        <v>522</v>
      </c>
      <c r="J94" s="5" t="s">
        <v>546</v>
      </c>
      <c r="K94" s="5" t="s">
        <v>547</v>
      </c>
      <c r="L94" s="6" t="s">
        <v>85</v>
      </c>
      <c r="M94" s="6" t="s">
        <v>55</v>
      </c>
      <c r="N94" s="6" t="s">
        <v>56</v>
      </c>
      <c r="O94" s="6" t="s">
        <v>57</v>
      </c>
      <c r="P94" s="7">
        <v>5338</v>
      </c>
      <c r="Q94" s="8">
        <v>45433</v>
      </c>
      <c r="U94" s="5" t="s">
        <v>549</v>
      </c>
      <c r="V94" s="8">
        <v>45433</v>
      </c>
      <c r="W94" s="5" t="s">
        <v>101</v>
      </c>
      <c r="Y94" s="9">
        <v>45433</v>
      </c>
      <c r="Z94" s="9" t="s">
        <v>100</v>
      </c>
      <c r="AB94" s="8">
        <v>45443</v>
      </c>
      <c r="AC94" s="5" t="s">
        <v>137</v>
      </c>
      <c r="AD94" s="8" t="s">
        <v>138</v>
      </c>
    </row>
  </sheetData>
  <conditionalFormatting sqref="B1:B1048576">
    <cfRule type="duplicateValues" dxfId="369" priority="3"/>
  </conditionalFormatting>
  <conditionalFormatting sqref="B2">
    <cfRule type="duplicateValues" dxfId="368" priority="199"/>
    <cfRule type="duplicateValues" dxfId="367" priority="194"/>
    <cfRule type="duplicateValues" dxfId="366" priority="195"/>
    <cfRule type="duplicateValues" dxfId="365" priority="196"/>
    <cfRule type="duplicateValues" dxfId="364" priority="197"/>
    <cfRule type="duplicateValues" dxfId="363" priority="198"/>
    <cfRule type="duplicateValues" dxfId="362" priority="200"/>
  </conditionalFormatting>
  <conditionalFormatting sqref="B3">
    <cfRule type="duplicateValues" dxfId="361" priority="207"/>
    <cfRule type="duplicateValues" dxfId="360" priority="206"/>
    <cfRule type="duplicateValues" dxfId="359" priority="205"/>
    <cfRule type="duplicateValues" dxfId="358" priority="204"/>
    <cfRule type="duplicateValues" dxfId="357" priority="203"/>
    <cfRule type="duplicateValues" dxfId="356" priority="202"/>
  </conditionalFormatting>
  <conditionalFormatting sqref="B3:B6">
    <cfRule type="duplicateValues" dxfId="355" priority="201"/>
  </conditionalFormatting>
  <conditionalFormatting sqref="B4">
    <cfRule type="duplicateValues" dxfId="354" priority="208"/>
  </conditionalFormatting>
  <conditionalFormatting sqref="B4:B6">
    <cfRule type="duplicateValues" dxfId="353" priority="209"/>
    <cfRule type="duplicateValues" dxfId="352" priority="210"/>
    <cfRule type="duplicateValues" dxfId="351" priority="211"/>
  </conditionalFormatting>
  <conditionalFormatting sqref="B7">
    <cfRule type="duplicateValues" dxfId="350" priority="193"/>
    <cfRule type="duplicateValues" dxfId="349" priority="192"/>
    <cfRule type="duplicateValues" dxfId="348" priority="191"/>
    <cfRule type="duplicateValues" dxfId="347" priority="190"/>
  </conditionalFormatting>
  <conditionalFormatting sqref="B8">
    <cfRule type="duplicateValues" dxfId="346" priority="189"/>
    <cfRule type="duplicateValues" dxfId="345" priority="187"/>
    <cfRule type="duplicateValues" dxfId="344" priority="186"/>
    <cfRule type="duplicateValues" dxfId="343" priority="188"/>
  </conditionalFormatting>
  <conditionalFormatting sqref="B11">
    <cfRule type="duplicateValues" dxfId="342" priority="185"/>
    <cfRule type="duplicateValues" dxfId="341" priority="184"/>
    <cfRule type="duplicateValues" dxfId="340" priority="183"/>
    <cfRule type="duplicateValues" dxfId="339" priority="180"/>
    <cfRule type="duplicateValues" dxfId="338" priority="181"/>
    <cfRule type="duplicateValues" dxfId="337" priority="182"/>
  </conditionalFormatting>
  <conditionalFormatting sqref="B12">
    <cfRule type="duplicateValues" dxfId="336" priority="176"/>
    <cfRule type="duplicateValues" dxfId="335" priority="179"/>
    <cfRule type="duplicateValues" dxfId="334" priority="178"/>
    <cfRule type="duplicateValues" dxfId="333" priority="177"/>
  </conditionalFormatting>
  <conditionalFormatting sqref="B13">
    <cfRule type="duplicateValues" dxfId="332" priority="172"/>
    <cfRule type="duplicateValues" dxfId="331" priority="173"/>
    <cfRule type="duplicateValues" dxfId="330" priority="170"/>
    <cfRule type="duplicateValues" dxfId="329" priority="171"/>
    <cfRule type="duplicateValues" dxfId="328" priority="175"/>
    <cfRule type="duplicateValues" dxfId="327" priority="174"/>
  </conditionalFormatting>
  <conditionalFormatting sqref="B14">
    <cfRule type="duplicateValues" dxfId="326" priority="166"/>
    <cfRule type="duplicateValues" dxfId="325" priority="169"/>
    <cfRule type="duplicateValues" dxfId="324" priority="168"/>
    <cfRule type="duplicateValues" dxfId="323" priority="167"/>
  </conditionalFormatting>
  <conditionalFormatting sqref="B15">
    <cfRule type="duplicateValues" dxfId="322" priority="164"/>
    <cfRule type="duplicateValues" dxfId="321" priority="163"/>
    <cfRule type="duplicateValues" dxfId="320" priority="162"/>
    <cfRule type="duplicateValues" dxfId="319" priority="161"/>
  </conditionalFormatting>
  <conditionalFormatting sqref="B16">
    <cfRule type="duplicateValues" dxfId="318" priority="154"/>
    <cfRule type="duplicateValues" dxfId="317" priority="157"/>
    <cfRule type="duplicateValues" dxfId="316" priority="156"/>
    <cfRule type="duplicateValues" dxfId="315" priority="155"/>
  </conditionalFormatting>
  <conditionalFormatting sqref="B17">
    <cfRule type="duplicateValues" dxfId="314" priority="150"/>
    <cfRule type="duplicateValues" dxfId="313" priority="151"/>
    <cfRule type="duplicateValues" dxfId="312" priority="152"/>
    <cfRule type="duplicateValues" dxfId="311" priority="153"/>
  </conditionalFormatting>
  <conditionalFormatting sqref="B19">
    <cfRule type="duplicateValues" dxfId="310" priority="146"/>
    <cfRule type="duplicateValues" dxfId="309" priority="147"/>
    <cfRule type="duplicateValues" dxfId="308" priority="148"/>
    <cfRule type="duplicateValues" dxfId="307" priority="149"/>
    <cfRule type="duplicateValues" dxfId="306" priority="145"/>
    <cfRule type="duplicateValues" dxfId="305" priority="144"/>
  </conditionalFormatting>
  <conditionalFormatting sqref="B20">
    <cfRule type="duplicateValues" dxfId="304" priority="143"/>
    <cfRule type="duplicateValues" dxfId="303" priority="142"/>
    <cfRule type="duplicateValues" dxfId="302" priority="141"/>
    <cfRule type="duplicateValues" dxfId="301" priority="140"/>
  </conditionalFormatting>
  <conditionalFormatting sqref="B21">
    <cfRule type="duplicateValues" dxfId="300" priority="138"/>
    <cfRule type="duplicateValues" dxfId="299" priority="139"/>
    <cfRule type="duplicateValues" dxfId="298" priority="137"/>
    <cfRule type="duplicateValues" dxfId="297" priority="136"/>
  </conditionalFormatting>
  <conditionalFormatting sqref="B22">
    <cfRule type="duplicateValues" dxfId="296" priority="135"/>
    <cfRule type="duplicateValues" dxfId="295" priority="134"/>
    <cfRule type="duplicateValues" dxfId="294" priority="133"/>
    <cfRule type="duplicateValues" dxfId="293" priority="132"/>
  </conditionalFormatting>
  <conditionalFormatting sqref="B24">
    <cfRule type="duplicateValues" dxfId="292" priority="126"/>
    <cfRule type="duplicateValues" dxfId="291" priority="128"/>
    <cfRule type="duplicateValues" dxfId="290" priority="127"/>
    <cfRule type="duplicateValues" dxfId="289" priority="131"/>
    <cfRule type="duplicateValues" dxfId="288" priority="130"/>
    <cfRule type="duplicateValues" dxfId="287" priority="129"/>
  </conditionalFormatting>
  <conditionalFormatting sqref="B25">
    <cfRule type="duplicateValues" dxfId="286" priority="124"/>
    <cfRule type="duplicateValues" dxfId="285" priority="125"/>
    <cfRule type="duplicateValues" dxfId="284" priority="121"/>
    <cfRule type="duplicateValues" dxfId="283" priority="120"/>
    <cfRule type="duplicateValues" dxfId="282" priority="122"/>
    <cfRule type="duplicateValues" dxfId="281" priority="123"/>
  </conditionalFormatting>
  <conditionalFormatting sqref="B26:B27">
    <cfRule type="duplicateValues" dxfId="280" priority="115"/>
    <cfRule type="duplicateValues" dxfId="279" priority="116"/>
    <cfRule type="duplicateValues" dxfId="278" priority="117"/>
    <cfRule type="duplicateValues" dxfId="277" priority="118"/>
    <cfRule type="duplicateValues" dxfId="276" priority="114"/>
  </conditionalFormatting>
  <conditionalFormatting sqref="B26:B28">
    <cfRule type="duplicateValues" dxfId="275" priority="119"/>
  </conditionalFormatting>
  <conditionalFormatting sqref="B28">
    <cfRule type="duplicateValues" dxfId="274" priority="111"/>
    <cfRule type="duplicateValues" dxfId="273" priority="113"/>
    <cfRule type="duplicateValues" dxfId="272" priority="112"/>
    <cfRule type="duplicateValues" dxfId="271" priority="110"/>
  </conditionalFormatting>
  <conditionalFormatting sqref="B29">
    <cfRule type="duplicateValues" dxfId="270" priority="109"/>
  </conditionalFormatting>
  <conditionalFormatting sqref="B29:B30">
    <cfRule type="duplicateValues" dxfId="269" priority="105"/>
    <cfRule type="duplicateValues" dxfId="268" priority="104"/>
    <cfRule type="duplicateValues" dxfId="267" priority="103"/>
    <cfRule type="duplicateValues" dxfId="266" priority="108"/>
    <cfRule type="duplicateValues" dxfId="265" priority="107"/>
    <cfRule type="duplicateValues" dxfId="264" priority="106"/>
  </conditionalFormatting>
  <conditionalFormatting sqref="B36">
    <cfRule type="duplicateValues" dxfId="263" priority="102"/>
  </conditionalFormatting>
  <conditionalFormatting sqref="B37:B39">
    <cfRule type="duplicateValues" dxfId="262" priority="101"/>
  </conditionalFormatting>
  <conditionalFormatting sqref="B40">
    <cfRule type="duplicateValues" dxfId="261" priority="100"/>
  </conditionalFormatting>
  <conditionalFormatting sqref="B41">
    <cfRule type="duplicateValues" dxfId="260" priority="99"/>
  </conditionalFormatting>
  <conditionalFormatting sqref="B42">
    <cfRule type="duplicateValues" dxfId="259" priority="87"/>
    <cfRule type="duplicateValues" dxfId="258" priority="83"/>
  </conditionalFormatting>
  <conditionalFormatting sqref="B43">
    <cfRule type="duplicateValues" dxfId="257" priority="81"/>
  </conditionalFormatting>
  <conditionalFormatting sqref="B43:B45">
    <cfRule type="duplicateValues" dxfId="256" priority="78"/>
  </conditionalFormatting>
  <conditionalFormatting sqref="B44">
    <cfRule type="duplicateValues" dxfId="255" priority="80"/>
  </conditionalFormatting>
  <conditionalFormatting sqref="B45">
    <cfRule type="duplicateValues" dxfId="254" priority="79"/>
  </conditionalFormatting>
  <conditionalFormatting sqref="B46">
    <cfRule type="duplicateValues" dxfId="253" priority="76"/>
  </conditionalFormatting>
  <conditionalFormatting sqref="B47">
    <cfRule type="duplicateValues" dxfId="252" priority="77"/>
  </conditionalFormatting>
  <conditionalFormatting sqref="B48">
    <cfRule type="duplicateValues" dxfId="251" priority="72"/>
  </conditionalFormatting>
  <conditionalFormatting sqref="B49:B51">
    <cfRule type="duplicateValues" dxfId="250" priority="71"/>
  </conditionalFormatting>
  <conditionalFormatting sqref="B52">
    <cfRule type="duplicateValues" dxfId="249" priority="67"/>
  </conditionalFormatting>
  <conditionalFormatting sqref="B53">
    <cfRule type="duplicateValues" dxfId="248" priority="66"/>
  </conditionalFormatting>
  <conditionalFormatting sqref="B54">
    <cfRule type="duplicateValues" dxfId="247" priority="65"/>
    <cfRule type="duplicateValues" dxfId="246" priority="64"/>
  </conditionalFormatting>
  <conditionalFormatting sqref="B55">
    <cfRule type="duplicateValues" dxfId="245" priority="63"/>
  </conditionalFormatting>
  <conditionalFormatting sqref="B56">
    <cfRule type="duplicateValues" dxfId="244" priority="58"/>
    <cfRule type="duplicateValues" dxfId="243" priority="59"/>
  </conditionalFormatting>
  <conditionalFormatting sqref="B57">
    <cfRule type="duplicateValues" dxfId="242" priority="56"/>
  </conditionalFormatting>
  <conditionalFormatting sqref="B58">
    <cfRule type="duplicateValues" dxfId="241" priority="55"/>
  </conditionalFormatting>
  <conditionalFormatting sqref="B62">
    <cfRule type="duplicateValues" dxfId="240" priority="45"/>
  </conditionalFormatting>
  <conditionalFormatting sqref="B63">
    <cfRule type="duplicateValues" dxfId="239" priority="44"/>
  </conditionalFormatting>
  <conditionalFormatting sqref="B64">
    <cfRule type="duplicateValues" dxfId="238" priority="43"/>
  </conditionalFormatting>
  <conditionalFormatting sqref="B65:B66">
    <cfRule type="duplicateValues" dxfId="237" priority="42"/>
  </conditionalFormatting>
  <conditionalFormatting sqref="B67">
    <cfRule type="duplicateValues" dxfId="236" priority="38"/>
    <cfRule type="duplicateValues" dxfId="235" priority="39"/>
  </conditionalFormatting>
  <conditionalFormatting sqref="B68:B77">
    <cfRule type="duplicateValues" dxfId="234" priority="34"/>
  </conditionalFormatting>
  <conditionalFormatting sqref="B73:B74">
    <cfRule type="duplicateValues" dxfId="233" priority="33"/>
  </conditionalFormatting>
  <conditionalFormatting sqref="B78">
    <cfRule type="duplicateValues" dxfId="232" priority="31"/>
  </conditionalFormatting>
  <conditionalFormatting sqref="B78:B82">
    <cfRule type="duplicateValues" dxfId="231" priority="30"/>
  </conditionalFormatting>
  <conditionalFormatting sqref="B83">
    <cfRule type="duplicateValues" dxfId="230" priority="26"/>
    <cfRule type="duplicateValues" dxfId="229" priority="25"/>
  </conditionalFormatting>
  <conditionalFormatting sqref="B85">
    <cfRule type="duplicateValues" dxfId="228" priority="20"/>
    <cfRule type="duplicateValues" dxfId="227" priority="19"/>
  </conditionalFormatting>
  <conditionalFormatting sqref="B87:B89">
    <cfRule type="duplicateValues" dxfId="226" priority="17"/>
  </conditionalFormatting>
  <conditionalFormatting sqref="B90">
    <cfRule type="duplicateValues" dxfId="225" priority="14"/>
    <cfRule type="duplicateValues" dxfId="224" priority="13"/>
  </conditionalFormatting>
  <conditionalFormatting sqref="B91">
    <cfRule type="duplicateValues" dxfId="223" priority="10"/>
  </conditionalFormatting>
  <conditionalFormatting sqref="B91:B92">
    <cfRule type="duplicateValues" dxfId="222" priority="9"/>
  </conditionalFormatting>
  <conditionalFormatting sqref="B93:B94">
    <cfRule type="duplicateValues" dxfId="221" priority="310"/>
  </conditionalFormatting>
  <conditionalFormatting sqref="B95:B1048576 B1:B14 B59:B61">
    <cfRule type="duplicateValues" dxfId="220" priority="165"/>
  </conditionalFormatting>
  <conditionalFormatting sqref="B95:B1048576 B1:B15 B59:B61">
    <cfRule type="duplicateValues" dxfId="219" priority="160"/>
  </conditionalFormatting>
  <conditionalFormatting sqref="B95:B1048576 B1:B41 B59:B61">
    <cfRule type="duplicateValues" dxfId="218" priority="88"/>
    <cfRule type="duplicateValues" dxfId="217" priority="98"/>
  </conditionalFormatting>
  <conditionalFormatting sqref="B95:B1048576 B1:B47 B59:B61">
    <cfRule type="duplicateValues" dxfId="216" priority="75"/>
  </conditionalFormatting>
  <conditionalFormatting sqref="B95:B1048576 B1:B51 B59:B61">
    <cfRule type="duplicateValues" dxfId="215" priority="70"/>
  </conditionalFormatting>
  <conditionalFormatting sqref="B95:B1048576 B1:B55 B59:B61">
    <cfRule type="duplicateValues" dxfId="214" priority="62"/>
  </conditionalFormatting>
  <conditionalFormatting sqref="B95:B1048576 B1:B56 B59:B61">
    <cfRule type="duplicateValues" dxfId="213" priority="57"/>
  </conditionalFormatting>
  <conditionalFormatting sqref="B95:B1048576 B1:B61">
    <cfRule type="duplicateValues" dxfId="212" priority="54"/>
    <cfRule type="duplicateValues" dxfId="211" priority="49"/>
    <cfRule type="duplicateValues" dxfId="210" priority="47"/>
  </conditionalFormatting>
  <conditionalFormatting sqref="B95:B1048576 B1:B82">
    <cfRule type="duplicateValues" dxfId="209" priority="29"/>
  </conditionalFormatting>
  <conditionalFormatting sqref="J1:K41 J61:K61 J95:K1048576">
    <cfRule type="duplicateValues" dxfId="208" priority="95"/>
    <cfRule type="duplicateValues" dxfId="207" priority="97"/>
  </conditionalFormatting>
  <conditionalFormatting sqref="J1:K47 J61:K61 J95:K1048576">
    <cfRule type="duplicateValues" dxfId="206" priority="74"/>
  </conditionalFormatting>
  <conditionalFormatting sqref="J1:K51 J61:K61 J95:K1048576">
    <cfRule type="duplicateValues" dxfId="205" priority="69"/>
  </conditionalFormatting>
  <conditionalFormatting sqref="J1:K58 J61:K61 J95:K1048576">
    <cfRule type="duplicateValues" dxfId="204" priority="53"/>
  </conditionalFormatting>
  <conditionalFormatting sqref="J1:K61 J95:K1048576">
    <cfRule type="duplicateValues" dxfId="203" priority="50"/>
  </conditionalFormatting>
  <conditionalFormatting sqref="J65:K66">
    <cfRule type="duplicateValues" dxfId="202" priority="41"/>
  </conditionalFormatting>
  <conditionalFormatting sqref="J67:K67">
    <cfRule type="duplicateValues" dxfId="201" priority="37"/>
  </conditionalFormatting>
  <conditionalFormatting sqref="J68:K77">
    <cfRule type="duplicateValues" dxfId="200" priority="32"/>
  </conditionalFormatting>
  <conditionalFormatting sqref="J78:K82">
    <cfRule type="duplicateValues" dxfId="199" priority="28"/>
  </conditionalFormatting>
  <conditionalFormatting sqref="J83:K83">
    <cfRule type="duplicateValues" dxfId="198" priority="24"/>
  </conditionalFormatting>
  <conditionalFormatting sqref="J84:K86">
    <cfRule type="duplicateValues" dxfId="197" priority="18"/>
  </conditionalFormatting>
  <conditionalFormatting sqref="J87:K89">
    <cfRule type="duplicateValues" dxfId="196" priority="16"/>
  </conditionalFormatting>
  <conditionalFormatting sqref="J90:K90">
    <cfRule type="duplicateValues" dxfId="195" priority="12"/>
  </conditionalFormatting>
  <conditionalFormatting sqref="J91:K92">
    <cfRule type="duplicateValues" dxfId="194" priority="8"/>
  </conditionalFormatting>
  <conditionalFormatting sqref="J93:K94">
    <cfRule type="duplicateValues" dxfId="193" priority="5"/>
  </conditionalFormatting>
  <conditionalFormatting sqref="K1:K15 K61 K95:K1048576">
    <cfRule type="duplicateValues" dxfId="192" priority="158"/>
  </conditionalFormatting>
  <conditionalFormatting sqref="K1:K55 K61 K95:K1048576">
    <cfRule type="duplicateValues" dxfId="191" priority="61"/>
  </conditionalFormatting>
  <conditionalFormatting sqref="K1:K1048576">
    <cfRule type="duplicateValues" dxfId="190" priority="2"/>
  </conditionalFormatting>
  <conditionalFormatting sqref="U1:U16 U18 U36 U56:U57 U59:U64 U95:U1048576">
    <cfRule type="duplicateValues" dxfId="189" priority="159"/>
  </conditionalFormatting>
  <conditionalFormatting sqref="U1:U41 U56:U57 U59:U64 U95:U1048576">
    <cfRule type="duplicateValues" dxfId="188" priority="96"/>
  </conditionalFormatting>
  <conditionalFormatting sqref="U1:U47 U56:U57 U59:U64 U95:U1048576">
    <cfRule type="duplicateValues" dxfId="187" priority="73"/>
  </conditionalFormatting>
  <conditionalFormatting sqref="U1:U51 U56:U57 U59:U64 U95:U1048576">
    <cfRule type="duplicateValues" dxfId="186" priority="68"/>
  </conditionalFormatting>
  <conditionalFormatting sqref="U1:U57 U59:U64 U95:U1048576">
    <cfRule type="duplicateValues" dxfId="185" priority="60"/>
  </conditionalFormatting>
  <conditionalFormatting sqref="U1:U64 U95:U1048576">
    <cfRule type="duplicateValues" dxfId="184" priority="52"/>
    <cfRule type="duplicateValues" dxfId="183" priority="51"/>
  </conditionalFormatting>
  <conditionalFormatting sqref="U1:U1048576">
    <cfRule type="duplicateValues" dxfId="182" priority="1"/>
  </conditionalFormatting>
  <conditionalFormatting sqref="U65:U66">
    <cfRule type="duplicateValues" dxfId="181" priority="40"/>
  </conditionalFormatting>
  <conditionalFormatting sqref="U67">
    <cfRule type="duplicateValues" dxfId="180" priority="36"/>
  </conditionalFormatting>
  <conditionalFormatting sqref="U68:U77">
    <cfRule type="duplicateValues" dxfId="179" priority="35"/>
  </conditionalFormatting>
  <conditionalFormatting sqref="U78:U82">
    <cfRule type="duplicateValues" dxfId="178" priority="27"/>
  </conditionalFormatting>
  <conditionalFormatting sqref="U83">
    <cfRule type="duplicateValues" dxfId="177" priority="23"/>
  </conditionalFormatting>
  <conditionalFormatting sqref="U87:U89">
    <cfRule type="duplicateValues" dxfId="176" priority="15"/>
  </conditionalFormatting>
  <conditionalFormatting sqref="U90">
    <cfRule type="duplicateValues" dxfId="175" priority="11"/>
  </conditionalFormatting>
  <conditionalFormatting sqref="U91:U92">
    <cfRule type="duplicateValues" dxfId="174" priority="7"/>
  </conditionalFormatting>
  <conditionalFormatting sqref="U93:U94">
    <cfRule type="duplicateValues" dxfId="173" priority="4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D4AF-A668-4639-8DE7-6AFA3EBC6F13}">
  <dimension ref="A1:I90"/>
  <sheetViews>
    <sheetView topLeftCell="A68" workbookViewId="0">
      <selection activeCell="H92" sqref="H92"/>
    </sheetView>
  </sheetViews>
  <sheetFormatPr defaultRowHeight="14.4"/>
  <cols>
    <col min="1" max="1" width="9.5546875" style="5" bestFit="1" customWidth="1"/>
    <col min="2" max="2" width="11.5546875" style="5" bestFit="1" customWidth="1"/>
    <col min="3" max="3" width="25.44140625" style="5" bestFit="1" customWidth="1"/>
    <col min="4" max="4" width="10.6640625" style="5" bestFit="1" customWidth="1"/>
    <col min="5" max="5" width="10.5546875" style="5" bestFit="1" customWidth="1"/>
    <col min="6" max="8" width="10.5546875" style="5" customWidth="1"/>
    <col min="9" max="9" width="12.21875" style="8" bestFit="1" customWidth="1"/>
  </cols>
  <sheetData>
    <row r="1" spans="1:9" ht="24">
      <c r="A1" s="20" t="s">
        <v>2</v>
      </c>
      <c r="B1" s="18" t="s">
        <v>0</v>
      </c>
      <c r="C1" s="18" t="s">
        <v>9</v>
      </c>
      <c r="D1" s="18" t="s">
        <v>11</v>
      </c>
      <c r="E1" s="18" t="s">
        <v>10</v>
      </c>
      <c r="F1" s="18" t="s">
        <v>517</v>
      </c>
      <c r="G1" s="18" t="s">
        <v>518</v>
      </c>
      <c r="H1" s="18" t="s">
        <v>519</v>
      </c>
      <c r="I1" s="22" t="s">
        <v>136</v>
      </c>
    </row>
    <row r="2" spans="1:9">
      <c r="A2" s="5" t="s">
        <v>53</v>
      </c>
      <c r="B2" s="5" t="s">
        <v>51</v>
      </c>
      <c r="C2" s="5" t="s">
        <v>95</v>
      </c>
      <c r="D2" s="5" t="s">
        <v>45</v>
      </c>
      <c r="E2" s="5" t="s">
        <v>368</v>
      </c>
      <c r="F2" s="5" t="s">
        <v>520</v>
      </c>
      <c r="G2" s="5" t="s">
        <v>521</v>
      </c>
      <c r="H2" s="5" t="s">
        <v>522</v>
      </c>
      <c r="I2" s="8">
        <v>45323</v>
      </c>
    </row>
    <row r="3" spans="1:9">
      <c r="A3" s="5" t="s">
        <v>61</v>
      </c>
      <c r="B3" s="5" t="s">
        <v>59</v>
      </c>
      <c r="C3" s="5" t="s">
        <v>91</v>
      </c>
      <c r="D3" s="5" t="s">
        <v>45</v>
      </c>
      <c r="E3" s="5" t="s">
        <v>368</v>
      </c>
      <c r="F3" s="5" t="s">
        <v>520</v>
      </c>
      <c r="G3" s="5" t="s">
        <v>521</v>
      </c>
      <c r="H3" s="5" t="s">
        <v>522</v>
      </c>
      <c r="I3" s="8">
        <v>45324</v>
      </c>
    </row>
    <row r="4" spans="1:9">
      <c r="A4" s="5" t="s">
        <v>65</v>
      </c>
      <c r="B4" s="5" t="s">
        <v>63</v>
      </c>
      <c r="C4" s="5" t="s">
        <v>92</v>
      </c>
      <c r="D4" s="5" t="s">
        <v>45</v>
      </c>
      <c r="E4" s="5" t="s">
        <v>368</v>
      </c>
      <c r="F4" s="5" t="s">
        <v>520</v>
      </c>
      <c r="G4" s="5" t="s">
        <v>521</v>
      </c>
      <c r="H4" s="5" t="s">
        <v>522</v>
      </c>
      <c r="I4" s="8">
        <v>45324</v>
      </c>
    </row>
    <row r="5" spans="1:9">
      <c r="A5" s="5" t="s">
        <v>69</v>
      </c>
      <c r="B5" s="5" t="s">
        <v>67</v>
      </c>
      <c r="C5" s="5" t="s">
        <v>93</v>
      </c>
      <c r="D5" s="5" t="s">
        <v>45</v>
      </c>
      <c r="E5" s="5" t="s">
        <v>368</v>
      </c>
      <c r="F5" s="5" t="s">
        <v>520</v>
      </c>
      <c r="G5" s="5" t="s">
        <v>521</v>
      </c>
      <c r="H5" s="5" t="s">
        <v>522</v>
      </c>
      <c r="I5" s="8">
        <v>45324</v>
      </c>
    </row>
    <row r="6" spans="1:9">
      <c r="A6" s="5" t="s">
        <v>73</v>
      </c>
      <c r="B6" s="5" t="s">
        <v>71</v>
      </c>
      <c r="C6" s="5" t="s">
        <v>94</v>
      </c>
      <c r="D6" s="5" t="s">
        <v>45</v>
      </c>
      <c r="E6" s="5" t="s">
        <v>368</v>
      </c>
      <c r="F6" s="5" t="s">
        <v>520</v>
      </c>
      <c r="G6" s="5" t="s">
        <v>521</v>
      </c>
      <c r="H6" s="5" t="s">
        <v>522</v>
      </c>
      <c r="I6" s="8">
        <v>45324</v>
      </c>
    </row>
    <row r="7" spans="1:9">
      <c r="A7" s="5" t="s">
        <v>77</v>
      </c>
      <c r="B7" s="5" t="s">
        <v>75</v>
      </c>
      <c r="C7" s="5" t="s">
        <v>96</v>
      </c>
      <c r="D7" s="5" t="s">
        <v>45</v>
      </c>
      <c r="E7" s="5" t="s">
        <v>368</v>
      </c>
      <c r="F7" s="5" t="s">
        <v>520</v>
      </c>
      <c r="G7" s="5" t="s">
        <v>521</v>
      </c>
      <c r="H7" s="5" t="s">
        <v>522</v>
      </c>
      <c r="I7" s="8">
        <v>45325</v>
      </c>
    </row>
    <row r="8" spans="1:9">
      <c r="A8" s="5" t="s">
        <v>81</v>
      </c>
      <c r="B8" s="5" t="s">
        <v>79</v>
      </c>
      <c r="C8" s="5" t="s">
        <v>97</v>
      </c>
      <c r="D8" s="5" t="s">
        <v>45</v>
      </c>
      <c r="E8" s="5" t="s">
        <v>368</v>
      </c>
      <c r="F8" s="5" t="s">
        <v>520</v>
      </c>
      <c r="G8" s="5" t="s">
        <v>521</v>
      </c>
      <c r="H8" s="5" t="s">
        <v>522</v>
      </c>
      <c r="I8" s="8">
        <v>45325</v>
      </c>
    </row>
    <row r="9" spans="1:9">
      <c r="A9" s="6" t="s">
        <v>84</v>
      </c>
      <c r="B9" s="6" t="s">
        <v>54</v>
      </c>
      <c r="C9" s="5" t="s">
        <v>98</v>
      </c>
      <c r="D9" s="5" t="s">
        <v>45</v>
      </c>
      <c r="E9" s="5" t="s">
        <v>368</v>
      </c>
      <c r="F9" s="5" t="s">
        <v>520</v>
      </c>
      <c r="G9" s="5" t="s">
        <v>521</v>
      </c>
      <c r="H9" s="5" t="s">
        <v>522</v>
      </c>
      <c r="I9" s="8">
        <v>45327</v>
      </c>
    </row>
    <row r="10" spans="1:9">
      <c r="A10" s="6" t="s">
        <v>89</v>
      </c>
      <c r="B10" s="6" t="s">
        <v>87</v>
      </c>
      <c r="C10" s="5" t="s">
        <v>99</v>
      </c>
      <c r="D10" s="5" t="s">
        <v>45</v>
      </c>
      <c r="E10" s="5" t="s">
        <v>368</v>
      </c>
      <c r="F10" s="5" t="s">
        <v>520</v>
      </c>
      <c r="G10" s="5" t="s">
        <v>521</v>
      </c>
      <c r="H10" s="5" t="s">
        <v>522</v>
      </c>
      <c r="I10" s="8">
        <v>45327</v>
      </c>
    </row>
    <row r="11" spans="1:9">
      <c r="A11" s="5" t="s">
        <v>104</v>
      </c>
      <c r="B11" s="5" t="s">
        <v>102</v>
      </c>
      <c r="C11" s="5" t="s">
        <v>106</v>
      </c>
      <c r="D11" s="5" t="s">
        <v>45</v>
      </c>
      <c r="E11" s="5" t="s">
        <v>368</v>
      </c>
      <c r="F11" s="5" t="s">
        <v>520</v>
      </c>
      <c r="G11" s="5" t="s">
        <v>521</v>
      </c>
      <c r="H11" s="5" t="s">
        <v>522</v>
      </c>
      <c r="I11" s="8">
        <v>45327</v>
      </c>
    </row>
    <row r="12" spans="1:9">
      <c r="A12" s="5" t="s">
        <v>110</v>
      </c>
      <c r="B12" s="5" t="s">
        <v>107</v>
      </c>
      <c r="C12" s="5" t="s">
        <v>108</v>
      </c>
      <c r="D12" s="5" t="s">
        <v>45</v>
      </c>
      <c r="E12" s="5" t="s">
        <v>368</v>
      </c>
      <c r="F12" s="5" t="s">
        <v>520</v>
      </c>
      <c r="G12" s="5" t="s">
        <v>521</v>
      </c>
      <c r="H12" s="5" t="s">
        <v>522</v>
      </c>
      <c r="I12" s="8">
        <v>45328</v>
      </c>
    </row>
    <row r="13" spans="1:9">
      <c r="A13" s="5" t="s">
        <v>114</v>
      </c>
      <c r="B13" s="5" t="s">
        <v>112</v>
      </c>
      <c r="C13" s="5" t="s">
        <v>108</v>
      </c>
      <c r="D13" s="5" t="s">
        <v>45</v>
      </c>
      <c r="E13" s="5" t="s">
        <v>368</v>
      </c>
      <c r="F13" s="5" t="s">
        <v>520</v>
      </c>
      <c r="G13" s="5" t="s">
        <v>521</v>
      </c>
      <c r="H13" s="5" t="s">
        <v>522</v>
      </c>
      <c r="I13" s="8">
        <v>45328</v>
      </c>
    </row>
    <row r="14" spans="1:9">
      <c r="A14" s="5" t="s">
        <v>119</v>
      </c>
      <c r="B14" s="5" t="s">
        <v>116</v>
      </c>
      <c r="C14" s="5" t="s">
        <v>117</v>
      </c>
      <c r="D14" s="5" t="s">
        <v>45</v>
      </c>
      <c r="E14" s="5" t="s">
        <v>368</v>
      </c>
      <c r="F14" s="5" t="s">
        <v>520</v>
      </c>
      <c r="G14" s="5" t="s">
        <v>521</v>
      </c>
      <c r="H14" s="5" t="s">
        <v>522</v>
      </c>
      <c r="I14" s="8">
        <v>45328</v>
      </c>
    </row>
    <row r="15" spans="1:9">
      <c r="A15" s="5" t="s">
        <v>124</v>
      </c>
      <c r="B15" s="5" t="s">
        <v>121</v>
      </c>
      <c r="C15" s="5" t="s">
        <v>122</v>
      </c>
      <c r="D15" s="5" t="s">
        <v>45</v>
      </c>
      <c r="E15" s="5" t="s">
        <v>368</v>
      </c>
      <c r="F15" s="5" t="s">
        <v>520</v>
      </c>
      <c r="G15" s="5" t="s">
        <v>521</v>
      </c>
      <c r="H15" s="5" t="s">
        <v>522</v>
      </c>
      <c r="I15" s="8">
        <v>45328</v>
      </c>
    </row>
    <row r="16" spans="1:9">
      <c r="A16" s="5" t="s">
        <v>130</v>
      </c>
      <c r="B16" s="5" t="s">
        <v>126</v>
      </c>
      <c r="C16" s="5" t="s">
        <v>128</v>
      </c>
      <c r="D16" s="5" t="s">
        <v>45</v>
      </c>
      <c r="E16" s="5" t="s">
        <v>368</v>
      </c>
      <c r="F16" s="5" t="s">
        <v>520</v>
      </c>
      <c r="G16" s="5" t="s">
        <v>521</v>
      </c>
      <c r="H16" s="5" t="s">
        <v>522</v>
      </c>
      <c r="I16" s="8">
        <v>45328</v>
      </c>
    </row>
    <row r="17" spans="1:9">
      <c r="A17" s="5" t="s">
        <v>134</v>
      </c>
      <c r="B17" s="5" t="s">
        <v>127</v>
      </c>
      <c r="C17" s="5" t="s">
        <v>132</v>
      </c>
      <c r="D17" s="5" t="s">
        <v>45</v>
      </c>
      <c r="E17" s="5" t="s">
        <v>368</v>
      </c>
      <c r="F17" s="5" t="s">
        <v>520</v>
      </c>
      <c r="G17" s="5" t="s">
        <v>521</v>
      </c>
      <c r="H17" s="5" t="s">
        <v>522</v>
      </c>
      <c r="I17" s="8">
        <v>45328</v>
      </c>
    </row>
    <row r="18" spans="1:9">
      <c r="A18" s="6" t="s">
        <v>142</v>
      </c>
      <c r="B18" s="5" t="s">
        <v>139</v>
      </c>
      <c r="C18" s="4" t="s">
        <v>140</v>
      </c>
      <c r="D18" s="5" t="s">
        <v>143</v>
      </c>
      <c r="E18" s="5" t="s">
        <v>368</v>
      </c>
      <c r="F18" s="5" t="s">
        <v>520</v>
      </c>
      <c r="G18" s="5" t="s">
        <v>521</v>
      </c>
      <c r="H18" s="5" t="s">
        <v>522</v>
      </c>
      <c r="I18" s="8">
        <v>45342</v>
      </c>
    </row>
    <row r="19" spans="1:9">
      <c r="A19" s="5" t="s">
        <v>155</v>
      </c>
      <c r="B19" s="5" t="s">
        <v>144</v>
      </c>
      <c r="C19" s="10" t="s">
        <v>149</v>
      </c>
      <c r="D19" s="5" t="s">
        <v>45</v>
      </c>
      <c r="E19" s="5" t="s">
        <v>368</v>
      </c>
      <c r="F19" s="5" t="s">
        <v>520</v>
      </c>
      <c r="G19" s="5" t="s">
        <v>521</v>
      </c>
      <c r="H19" s="5" t="s">
        <v>522</v>
      </c>
      <c r="I19" s="8">
        <v>45345</v>
      </c>
    </row>
    <row r="20" spans="1:9">
      <c r="A20" s="5" t="s">
        <v>158</v>
      </c>
      <c r="B20" s="5" t="s">
        <v>145</v>
      </c>
      <c r="C20" s="10" t="s">
        <v>150</v>
      </c>
      <c r="D20" s="5" t="s">
        <v>45</v>
      </c>
      <c r="E20" s="5" t="s">
        <v>368</v>
      </c>
      <c r="F20" s="5" t="s">
        <v>520</v>
      </c>
      <c r="G20" s="5" t="s">
        <v>521</v>
      </c>
      <c r="H20" s="5" t="s">
        <v>522</v>
      </c>
      <c r="I20" s="8">
        <v>45345</v>
      </c>
    </row>
    <row r="21" spans="1:9">
      <c r="A21" s="5" t="s">
        <v>166</v>
      </c>
      <c r="B21" s="5" t="s">
        <v>146</v>
      </c>
      <c r="C21" s="10" t="s">
        <v>151</v>
      </c>
      <c r="D21" s="5" t="s">
        <v>45</v>
      </c>
      <c r="E21" s="5" t="s">
        <v>368</v>
      </c>
      <c r="F21" s="5" t="s">
        <v>520</v>
      </c>
      <c r="G21" s="5" t="s">
        <v>521</v>
      </c>
      <c r="H21" s="5" t="s">
        <v>522</v>
      </c>
      <c r="I21" s="8">
        <v>45345</v>
      </c>
    </row>
    <row r="22" spans="1:9">
      <c r="A22" s="5" t="s">
        <v>167</v>
      </c>
      <c r="B22" s="5" t="s">
        <v>147</v>
      </c>
      <c r="C22" s="10" t="s">
        <v>152</v>
      </c>
      <c r="D22" s="5" t="s">
        <v>45</v>
      </c>
      <c r="E22" s="5" t="s">
        <v>368</v>
      </c>
      <c r="F22" s="5" t="s">
        <v>520</v>
      </c>
      <c r="G22" s="5" t="s">
        <v>521</v>
      </c>
      <c r="H22" s="5" t="s">
        <v>522</v>
      </c>
      <c r="I22" s="8">
        <v>45345</v>
      </c>
    </row>
    <row r="23" spans="1:9">
      <c r="A23" s="4" t="s">
        <v>168</v>
      </c>
      <c r="B23" s="4" t="s">
        <v>148</v>
      </c>
      <c r="C23" s="11" t="s">
        <v>367</v>
      </c>
      <c r="D23" s="5" t="s">
        <v>153</v>
      </c>
      <c r="E23" s="5" t="s">
        <v>368</v>
      </c>
      <c r="F23" s="5" t="s">
        <v>523</v>
      </c>
      <c r="G23" s="5" t="s">
        <v>521</v>
      </c>
      <c r="H23" s="5" t="s">
        <v>522</v>
      </c>
      <c r="I23" s="8">
        <v>45345</v>
      </c>
    </row>
    <row r="24" spans="1:9">
      <c r="A24" s="5" t="s">
        <v>172</v>
      </c>
      <c r="B24" s="5" t="s">
        <v>169</v>
      </c>
      <c r="C24" s="5" t="s">
        <v>170</v>
      </c>
      <c r="D24" s="5" t="s">
        <v>45</v>
      </c>
      <c r="E24" s="5" t="s">
        <v>368</v>
      </c>
      <c r="F24" s="5" t="s">
        <v>520</v>
      </c>
      <c r="G24" s="5" t="s">
        <v>521</v>
      </c>
      <c r="H24" s="5" t="s">
        <v>522</v>
      </c>
      <c r="I24" s="8">
        <v>45348</v>
      </c>
    </row>
    <row r="25" spans="1:9">
      <c r="A25" s="5" t="s">
        <v>176</v>
      </c>
      <c r="B25" s="5" t="s">
        <v>173</v>
      </c>
      <c r="C25" s="5" t="s">
        <v>174</v>
      </c>
      <c r="D25" s="5" t="s">
        <v>45</v>
      </c>
      <c r="E25" s="5" t="s">
        <v>368</v>
      </c>
      <c r="F25" s="5" t="s">
        <v>520</v>
      </c>
      <c r="G25" s="5" t="s">
        <v>521</v>
      </c>
      <c r="H25" s="5" t="s">
        <v>522</v>
      </c>
      <c r="I25" s="8">
        <v>45348</v>
      </c>
    </row>
    <row r="26" spans="1:9">
      <c r="A26" s="5" t="s">
        <v>186</v>
      </c>
      <c r="B26" s="5" t="s">
        <v>179</v>
      </c>
      <c r="C26" s="5" t="s">
        <v>180</v>
      </c>
      <c r="D26" s="5" t="s">
        <v>45</v>
      </c>
      <c r="E26" s="5" t="s">
        <v>368</v>
      </c>
      <c r="F26" s="5" t="s">
        <v>520</v>
      </c>
      <c r="G26" s="5" t="s">
        <v>521</v>
      </c>
      <c r="H26" s="5" t="s">
        <v>522</v>
      </c>
      <c r="I26" s="8">
        <v>45349</v>
      </c>
    </row>
    <row r="27" spans="1:9">
      <c r="A27" s="5" t="s">
        <v>188</v>
      </c>
      <c r="B27" s="5" t="s">
        <v>181</v>
      </c>
      <c r="C27" s="5" t="s">
        <v>182</v>
      </c>
      <c r="D27" s="5" t="s">
        <v>45</v>
      </c>
      <c r="E27" s="5" t="s">
        <v>368</v>
      </c>
      <c r="F27" s="5" t="s">
        <v>520</v>
      </c>
      <c r="G27" s="5" t="s">
        <v>521</v>
      </c>
      <c r="H27" s="5" t="s">
        <v>522</v>
      </c>
      <c r="I27" s="8">
        <v>45349</v>
      </c>
    </row>
    <row r="28" spans="1:9">
      <c r="A28" s="5" t="s">
        <v>190</v>
      </c>
      <c r="B28" s="5" t="s">
        <v>183</v>
      </c>
      <c r="C28" s="5" t="s">
        <v>184</v>
      </c>
      <c r="D28" s="5" t="s">
        <v>45</v>
      </c>
      <c r="E28" s="5" t="s">
        <v>368</v>
      </c>
      <c r="F28" s="5" t="s">
        <v>520</v>
      </c>
      <c r="G28" s="5" t="s">
        <v>521</v>
      </c>
      <c r="H28" s="5" t="s">
        <v>522</v>
      </c>
      <c r="I28" s="8">
        <v>45349</v>
      </c>
    </row>
    <row r="29" spans="1:9">
      <c r="A29" s="5" t="s">
        <v>199</v>
      </c>
      <c r="B29" s="5" t="s">
        <v>194</v>
      </c>
      <c r="C29" s="5" t="s">
        <v>195</v>
      </c>
      <c r="D29" s="5" t="s">
        <v>45</v>
      </c>
      <c r="E29" s="5" t="s">
        <v>368</v>
      </c>
      <c r="F29" s="5" t="s">
        <v>520</v>
      </c>
      <c r="G29" s="5" t="s">
        <v>521</v>
      </c>
      <c r="H29" s="5" t="s">
        <v>522</v>
      </c>
      <c r="I29" s="8">
        <v>45351</v>
      </c>
    </row>
    <row r="30" spans="1:9">
      <c r="A30" s="5" t="s">
        <v>201</v>
      </c>
      <c r="B30" s="5" t="s">
        <v>196</v>
      </c>
      <c r="C30" s="5" t="s">
        <v>197</v>
      </c>
      <c r="D30" s="5" t="s">
        <v>45</v>
      </c>
      <c r="E30" s="5" t="s">
        <v>368</v>
      </c>
      <c r="F30" s="5" t="s">
        <v>520</v>
      </c>
      <c r="G30" s="5" t="s">
        <v>521</v>
      </c>
      <c r="H30" s="5" t="s">
        <v>522</v>
      </c>
      <c r="I30" s="8">
        <v>45351</v>
      </c>
    </row>
    <row r="31" spans="1:9">
      <c r="A31" s="6" t="s">
        <v>219</v>
      </c>
      <c r="B31" s="6" t="s">
        <v>204</v>
      </c>
      <c r="C31" s="6" t="s">
        <v>209</v>
      </c>
      <c r="D31" s="5" t="s">
        <v>45</v>
      </c>
      <c r="E31" s="5" t="s">
        <v>368</v>
      </c>
      <c r="F31" s="5" t="s">
        <v>520</v>
      </c>
      <c r="G31" s="5" t="s">
        <v>521</v>
      </c>
      <c r="H31" s="5" t="s">
        <v>524</v>
      </c>
      <c r="I31" s="8">
        <v>45370</v>
      </c>
    </row>
    <row r="32" spans="1:9">
      <c r="A32" s="6" t="s">
        <v>220</v>
      </c>
      <c r="B32" s="6" t="s">
        <v>205</v>
      </c>
      <c r="C32" s="6" t="s">
        <v>210</v>
      </c>
      <c r="D32" s="5" t="s">
        <v>45</v>
      </c>
      <c r="E32" s="5" t="s">
        <v>368</v>
      </c>
      <c r="F32" s="5" t="s">
        <v>520</v>
      </c>
      <c r="G32" s="5" t="s">
        <v>521</v>
      </c>
      <c r="H32" s="5" t="s">
        <v>522</v>
      </c>
      <c r="I32" s="8">
        <v>45370</v>
      </c>
    </row>
    <row r="33" spans="1:9">
      <c r="A33" s="6" t="s">
        <v>221</v>
      </c>
      <c r="B33" s="6" t="s">
        <v>206</v>
      </c>
      <c r="C33" s="6" t="s">
        <v>211</v>
      </c>
      <c r="D33" s="5" t="s">
        <v>45</v>
      </c>
      <c r="E33" s="5" t="s">
        <v>368</v>
      </c>
      <c r="F33" s="5" t="s">
        <v>520</v>
      </c>
      <c r="G33" s="5" t="s">
        <v>521</v>
      </c>
      <c r="H33" s="5" t="s">
        <v>522</v>
      </c>
      <c r="I33" s="8">
        <v>45370</v>
      </c>
    </row>
    <row r="34" spans="1:9">
      <c r="A34" s="6" t="s">
        <v>222</v>
      </c>
      <c r="B34" s="6" t="s">
        <v>207</v>
      </c>
      <c r="C34" s="6" t="s">
        <v>212</v>
      </c>
      <c r="D34" s="5" t="s">
        <v>45</v>
      </c>
      <c r="E34" s="5" t="s">
        <v>368</v>
      </c>
      <c r="F34" s="5" t="s">
        <v>520</v>
      </c>
      <c r="G34" s="5" t="s">
        <v>521</v>
      </c>
      <c r="H34" s="5" t="s">
        <v>522</v>
      </c>
      <c r="I34" s="8">
        <v>45370</v>
      </c>
    </row>
    <row r="35" spans="1:9">
      <c r="A35" s="6" t="s">
        <v>223</v>
      </c>
      <c r="B35" s="6" t="s">
        <v>208</v>
      </c>
      <c r="C35" s="6" t="s">
        <v>213</v>
      </c>
      <c r="D35" s="5" t="s">
        <v>45</v>
      </c>
      <c r="E35" s="5" t="s">
        <v>368</v>
      </c>
      <c r="F35" s="5" t="s">
        <v>520</v>
      </c>
      <c r="G35" s="5" t="s">
        <v>521</v>
      </c>
      <c r="H35" s="5" t="s">
        <v>524</v>
      </c>
      <c r="I35" s="8">
        <v>45370</v>
      </c>
    </row>
    <row r="36" spans="1:9">
      <c r="A36" s="6" t="s">
        <v>232</v>
      </c>
      <c r="B36" s="6" t="s">
        <v>229</v>
      </c>
      <c r="C36" s="6" t="s">
        <v>230</v>
      </c>
      <c r="D36" s="5" t="s">
        <v>45</v>
      </c>
      <c r="E36" s="5" t="s">
        <v>368</v>
      </c>
      <c r="F36" s="5" t="s">
        <v>520</v>
      </c>
      <c r="G36" s="5" t="s">
        <v>521</v>
      </c>
      <c r="H36" s="5" t="s">
        <v>522</v>
      </c>
      <c r="I36" s="8">
        <v>45371</v>
      </c>
    </row>
    <row r="37" spans="1:9">
      <c r="A37" s="6" t="s">
        <v>241</v>
      </c>
      <c r="B37" s="6" t="s">
        <v>234</v>
      </c>
      <c r="C37" s="6" t="s">
        <v>153</v>
      </c>
      <c r="D37" s="6" t="s">
        <v>153</v>
      </c>
      <c r="E37" s="5" t="s">
        <v>368</v>
      </c>
      <c r="F37" s="5" t="s">
        <v>523</v>
      </c>
      <c r="G37" s="5" t="s">
        <v>521</v>
      </c>
      <c r="H37" s="5" t="s">
        <v>522</v>
      </c>
      <c r="I37" s="8">
        <v>45371</v>
      </c>
    </row>
    <row r="38" spans="1:9">
      <c r="A38" s="6" t="s">
        <v>243</v>
      </c>
      <c r="B38" s="6" t="s">
        <v>235</v>
      </c>
      <c r="C38" s="6" t="s">
        <v>237</v>
      </c>
      <c r="D38" s="6" t="s">
        <v>239</v>
      </c>
      <c r="E38" s="5" t="s">
        <v>368</v>
      </c>
      <c r="F38" s="5" t="s">
        <v>523</v>
      </c>
      <c r="G38" s="5" t="s">
        <v>521</v>
      </c>
      <c r="H38" s="5" t="s">
        <v>522</v>
      </c>
      <c r="I38" s="8">
        <v>45371</v>
      </c>
    </row>
    <row r="39" spans="1:9">
      <c r="A39" s="6" t="s">
        <v>245</v>
      </c>
      <c r="B39" s="6" t="s">
        <v>236</v>
      </c>
      <c r="C39" s="6" t="s">
        <v>238</v>
      </c>
      <c r="D39" s="6" t="s">
        <v>239</v>
      </c>
      <c r="E39" s="5" t="s">
        <v>368</v>
      </c>
      <c r="F39" s="5" t="s">
        <v>523</v>
      </c>
      <c r="G39" s="5" t="s">
        <v>521</v>
      </c>
      <c r="H39" s="5" t="s">
        <v>522</v>
      </c>
      <c r="I39" s="8">
        <v>45371</v>
      </c>
    </row>
    <row r="40" spans="1:9">
      <c r="A40" s="6" t="s">
        <v>253</v>
      </c>
      <c r="B40" s="6" t="s">
        <v>249</v>
      </c>
      <c r="C40" s="6" t="s">
        <v>250</v>
      </c>
      <c r="D40" s="6" t="s">
        <v>251</v>
      </c>
      <c r="E40" s="5" t="s">
        <v>368</v>
      </c>
      <c r="F40" s="5" t="s">
        <v>525</v>
      </c>
      <c r="G40" s="5" t="s">
        <v>521</v>
      </c>
      <c r="H40" s="5" t="s">
        <v>522</v>
      </c>
      <c r="I40" s="8">
        <v>45371</v>
      </c>
    </row>
    <row r="41" spans="1:9">
      <c r="A41" s="6" t="s">
        <v>258</v>
      </c>
      <c r="B41" s="6" t="s">
        <v>255</v>
      </c>
      <c r="C41" s="6" t="s">
        <v>256</v>
      </c>
      <c r="D41" s="6" t="s">
        <v>153</v>
      </c>
      <c r="E41" s="5" t="s">
        <v>368</v>
      </c>
      <c r="F41" s="5" t="s">
        <v>523</v>
      </c>
      <c r="G41" s="5" t="s">
        <v>521</v>
      </c>
      <c r="H41" s="5" t="s">
        <v>524</v>
      </c>
      <c r="I41" s="8">
        <v>45371</v>
      </c>
    </row>
    <row r="42" spans="1:9">
      <c r="A42" s="6" t="s">
        <v>269</v>
      </c>
      <c r="B42" s="6" t="s">
        <v>263</v>
      </c>
      <c r="C42" s="6" t="s">
        <v>267</v>
      </c>
      <c r="D42" s="6" t="s">
        <v>45</v>
      </c>
      <c r="E42" s="5" t="s">
        <v>368</v>
      </c>
      <c r="F42" s="5" t="s">
        <v>520</v>
      </c>
      <c r="G42" s="5" t="s">
        <v>521</v>
      </c>
      <c r="H42" s="5" t="s">
        <v>524</v>
      </c>
      <c r="I42" s="8">
        <v>45372</v>
      </c>
    </row>
    <row r="43" spans="1:9">
      <c r="A43" s="6" t="s">
        <v>277</v>
      </c>
      <c r="B43" s="6" t="s">
        <v>260</v>
      </c>
      <c r="C43" s="6" t="s">
        <v>264</v>
      </c>
      <c r="D43" s="6" t="s">
        <v>271</v>
      </c>
      <c r="E43" s="5" t="s">
        <v>368</v>
      </c>
      <c r="F43" s="5" t="s">
        <v>520</v>
      </c>
      <c r="G43" s="5" t="s">
        <v>521</v>
      </c>
      <c r="H43" s="5" t="s">
        <v>522</v>
      </c>
      <c r="I43" s="8">
        <v>45372</v>
      </c>
    </row>
    <row r="44" spans="1:9">
      <c r="A44" s="6" t="s">
        <v>279</v>
      </c>
      <c r="B44" s="6" t="s">
        <v>261</v>
      </c>
      <c r="C44" s="6" t="s">
        <v>265</v>
      </c>
      <c r="D44" s="6" t="s">
        <v>272</v>
      </c>
      <c r="E44" s="5" t="s">
        <v>368</v>
      </c>
      <c r="F44" s="5" t="s">
        <v>520</v>
      </c>
      <c r="G44" s="5" t="s">
        <v>521</v>
      </c>
      <c r="H44" s="5" t="s">
        <v>522</v>
      </c>
      <c r="I44" s="8">
        <v>45372</v>
      </c>
    </row>
    <row r="45" spans="1:9">
      <c r="A45" s="6" t="s">
        <v>281</v>
      </c>
      <c r="B45" s="6" t="s">
        <v>262</v>
      </c>
      <c r="C45" s="6" t="s">
        <v>266</v>
      </c>
      <c r="D45" s="6" t="s">
        <v>45</v>
      </c>
      <c r="E45" s="5" t="s">
        <v>368</v>
      </c>
      <c r="F45" s="5" t="s">
        <v>520</v>
      </c>
      <c r="G45" s="5" t="s">
        <v>521</v>
      </c>
      <c r="H45" s="5" t="s">
        <v>522</v>
      </c>
      <c r="I45" s="8">
        <v>45372</v>
      </c>
    </row>
    <row r="46" spans="1:9">
      <c r="A46" s="6" t="s">
        <v>287</v>
      </c>
      <c r="B46" s="6" t="s">
        <v>282</v>
      </c>
      <c r="C46" s="6" t="s">
        <v>284</v>
      </c>
      <c r="D46" s="6" t="s">
        <v>45</v>
      </c>
      <c r="E46" s="5" t="s">
        <v>368</v>
      </c>
      <c r="F46" s="5" t="s">
        <v>520</v>
      </c>
      <c r="G46" s="5" t="s">
        <v>526</v>
      </c>
      <c r="H46" s="5" t="s">
        <v>527</v>
      </c>
      <c r="I46" s="8">
        <v>45372</v>
      </c>
    </row>
    <row r="47" spans="1:9">
      <c r="A47" s="6" t="s">
        <v>289</v>
      </c>
      <c r="B47" s="6" t="s">
        <v>283</v>
      </c>
      <c r="C47" s="6" t="s">
        <v>285</v>
      </c>
      <c r="D47" s="6" t="s">
        <v>251</v>
      </c>
      <c r="E47" s="5" t="s">
        <v>368</v>
      </c>
      <c r="F47" s="5" t="s">
        <v>525</v>
      </c>
      <c r="G47" s="5" t="s">
        <v>521</v>
      </c>
      <c r="H47" s="5" t="s">
        <v>522</v>
      </c>
      <c r="I47" s="8">
        <v>45372</v>
      </c>
    </row>
    <row r="48" spans="1:9">
      <c r="A48" s="6" t="s">
        <v>303</v>
      </c>
      <c r="B48" s="6" t="s">
        <v>292</v>
      </c>
      <c r="C48" s="6" t="s">
        <v>296</v>
      </c>
      <c r="D48" s="6" t="s">
        <v>300</v>
      </c>
      <c r="E48" s="5" t="s">
        <v>368</v>
      </c>
      <c r="F48" s="5" t="s">
        <v>520</v>
      </c>
      <c r="G48" s="5" t="s">
        <v>521</v>
      </c>
      <c r="H48" s="5" t="s">
        <v>524</v>
      </c>
      <c r="I48" s="8">
        <v>45373</v>
      </c>
    </row>
    <row r="49" spans="1:9">
      <c r="A49" s="6" t="s">
        <v>305</v>
      </c>
      <c r="B49" s="6" t="s">
        <v>293</v>
      </c>
      <c r="C49" s="6" t="s">
        <v>297</v>
      </c>
      <c r="D49" s="6" t="s">
        <v>272</v>
      </c>
      <c r="E49" s="5" t="s">
        <v>368</v>
      </c>
      <c r="F49" s="5" t="s">
        <v>520</v>
      </c>
      <c r="G49" s="5" t="s">
        <v>521</v>
      </c>
      <c r="H49" s="5" t="s">
        <v>524</v>
      </c>
      <c r="I49" s="8">
        <v>45373</v>
      </c>
    </row>
    <row r="50" spans="1:9">
      <c r="A50" s="6" t="s">
        <v>307</v>
      </c>
      <c r="B50" s="6" t="s">
        <v>294</v>
      </c>
      <c r="C50" s="6" t="s">
        <v>298</v>
      </c>
      <c r="D50" s="6" t="s">
        <v>272</v>
      </c>
      <c r="E50" s="5" t="s">
        <v>368</v>
      </c>
      <c r="F50" s="5" t="s">
        <v>520</v>
      </c>
      <c r="G50" s="5" t="s">
        <v>521</v>
      </c>
      <c r="H50" s="5" t="s">
        <v>524</v>
      </c>
      <c r="I50" s="8">
        <v>45373</v>
      </c>
    </row>
    <row r="51" spans="1:9">
      <c r="A51" s="6" t="s">
        <v>309</v>
      </c>
      <c r="B51" s="6" t="s">
        <v>295</v>
      </c>
      <c r="C51" s="6" t="s">
        <v>299</v>
      </c>
      <c r="D51" s="6" t="s">
        <v>301</v>
      </c>
      <c r="E51" s="5" t="s">
        <v>368</v>
      </c>
      <c r="F51" s="5" t="s">
        <v>520</v>
      </c>
      <c r="G51" s="5" t="s">
        <v>521</v>
      </c>
      <c r="H51" s="5" t="s">
        <v>524</v>
      </c>
      <c r="I51" s="8">
        <v>45373</v>
      </c>
    </row>
    <row r="52" spans="1:9">
      <c r="A52" s="6" t="s">
        <v>317</v>
      </c>
      <c r="B52" s="6" t="s">
        <v>314</v>
      </c>
      <c r="C52" s="6" t="s">
        <v>315</v>
      </c>
      <c r="D52" s="5" t="s">
        <v>45</v>
      </c>
      <c r="E52" s="5" t="s">
        <v>368</v>
      </c>
      <c r="F52" s="5" t="s">
        <v>520</v>
      </c>
      <c r="G52" s="5" t="s">
        <v>521</v>
      </c>
      <c r="H52" s="5" t="s">
        <v>522</v>
      </c>
      <c r="I52" s="8">
        <v>45379</v>
      </c>
    </row>
    <row r="53" spans="1:9">
      <c r="A53" s="6" t="s">
        <v>325</v>
      </c>
      <c r="B53" s="6" t="s">
        <v>319</v>
      </c>
      <c r="C53" s="5" t="s">
        <v>321</v>
      </c>
      <c r="D53" s="6" t="s">
        <v>323</v>
      </c>
      <c r="E53" s="5" t="s">
        <v>368</v>
      </c>
      <c r="F53" s="5" t="s">
        <v>520</v>
      </c>
      <c r="G53" s="5" t="s">
        <v>521</v>
      </c>
      <c r="H53" s="5" t="s">
        <v>522</v>
      </c>
      <c r="I53" s="8">
        <v>45379</v>
      </c>
    </row>
    <row r="54" spans="1:9">
      <c r="A54" s="6" t="s">
        <v>327</v>
      </c>
      <c r="B54" s="5" t="s">
        <v>320</v>
      </c>
      <c r="C54" s="5" t="s">
        <v>322</v>
      </c>
      <c r="D54" s="6" t="s">
        <v>323</v>
      </c>
      <c r="E54" s="5" t="s">
        <v>368</v>
      </c>
      <c r="F54" s="5" t="s">
        <v>520</v>
      </c>
      <c r="G54" s="5" t="s">
        <v>521</v>
      </c>
      <c r="H54" s="5" t="s">
        <v>524</v>
      </c>
      <c r="I54" s="8">
        <v>45379</v>
      </c>
    </row>
    <row r="55" spans="1:9">
      <c r="A55" s="6" t="s">
        <v>334</v>
      </c>
      <c r="B55" s="6" t="s">
        <v>330</v>
      </c>
      <c r="C55" s="4" t="s">
        <v>331</v>
      </c>
      <c r="D55" s="6" t="s">
        <v>332</v>
      </c>
      <c r="E55" s="5" t="s">
        <v>368</v>
      </c>
      <c r="F55" s="5" t="s">
        <v>523</v>
      </c>
      <c r="G55" s="5" t="s">
        <v>521</v>
      </c>
      <c r="H55" s="5" t="s">
        <v>524</v>
      </c>
      <c r="I55" s="8">
        <v>45379</v>
      </c>
    </row>
    <row r="56" spans="1:9">
      <c r="A56" s="6" t="s">
        <v>339</v>
      </c>
      <c r="B56" s="5" t="s">
        <v>336</v>
      </c>
      <c r="C56" s="5" t="s">
        <v>337</v>
      </c>
      <c r="D56" s="5" t="s">
        <v>45</v>
      </c>
      <c r="E56" s="5" t="s">
        <v>368</v>
      </c>
      <c r="F56" s="5" t="s">
        <v>520</v>
      </c>
      <c r="G56" s="5" t="s">
        <v>521</v>
      </c>
      <c r="H56" s="5" t="s">
        <v>524</v>
      </c>
      <c r="I56" s="8">
        <v>45380</v>
      </c>
    </row>
    <row r="57" spans="1:9">
      <c r="A57" s="6" t="s">
        <v>343</v>
      </c>
      <c r="B57" s="6" t="s">
        <v>341</v>
      </c>
      <c r="C57" s="6" t="s">
        <v>369</v>
      </c>
      <c r="D57" s="5" t="s">
        <v>251</v>
      </c>
      <c r="E57" s="5" t="s">
        <v>368</v>
      </c>
      <c r="F57" s="5" t="s">
        <v>525</v>
      </c>
      <c r="G57" s="5" t="s">
        <v>521</v>
      </c>
      <c r="H57" s="5" t="s">
        <v>522</v>
      </c>
      <c r="I57" s="8">
        <v>45381</v>
      </c>
    </row>
    <row r="58" spans="1:9">
      <c r="A58" s="6" t="s">
        <v>349</v>
      </c>
      <c r="B58" s="6" t="s">
        <v>345</v>
      </c>
      <c r="C58" s="5" t="s">
        <v>346</v>
      </c>
      <c r="D58" s="6" t="s">
        <v>347</v>
      </c>
      <c r="E58" s="5" t="s">
        <v>368</v>
      </c>
      <c r="F58" s="5" t="s">
        <v>523</v>
      </c>
      <c r="G58" s="5" t="s">
        <v>521</v>
      </c>
      <c r="H58" s="5" t="s">
        <v>524</v>
      </c>
      <c r="I58" s="8">
        <v>45381</v>
      </c>
    </row>
    <row r="59" spans="1:9">
      <c r="A59" s="6" t="s">
        <v>353</v>
      </c>
      <c r="B59" s="5" t="s">
        <v>351</v>
      </c>
      <c r="C59" s="5" t="s">
        <v>370</v>
      </c>
      <c r="D59" s="5" t="s">
        <v>239</v>
      </c>
      <c r="E59" s="5" t="s">
        <v>368</v>
      </c>
      <c r="F59" s="5" t="s">
        <v>523</v>
      </c>
      <c r="G59" s="5" t="s">
        <v>521</v>
      </c>
      <c r="H59" s="5" t="s">
        <v>524</v>
      </c>
      <c r="I59" s="8">
        <v>45381</v>
      </c>
    </row>
    <row r="60" spans="1:9">
      <c r="A60" s="6" t="s">
        <v>359</v>
      </c>
      <c r="B60" s="5" t="s">
        <v>355</v>
      </c>
      <c r="C60" s="5" t="s">
        <v>356</v>
      </c>
      <c r="D60" s="5" t="s">
        <v>357</v>
      </c>
      <c r="E60" s="5" t="s">
        <v>368</v>
      </c>
      <c r="F60" s="5" t="s">
        <v>525</v>
      </c>
      <c r="G60" s="5" t="s">
        <v>521</v>
      </c>
      <c r="H60" s="5" t="s">
        <v>524</v>
      </c>
      <c r="I60" s="8">
        <v>45382</v>
      </c>
    </row>
    <row r="61" spans="1:9">
      <c r="A61" s="6" t="s">
        <v>364</v>
      </c>
      <c r="B61" s="5" t="s">
        <v>361</v>
      </c>
      <c r="C61" s="5" t="s">
        <v>362</v>
      </c>
      <c r="D61" s="5" t="s">
        <v>365</v>
      </c>
      <c r="E61" s="5" t="s">
        <v>368</v>
      </c>
      <c r="F61" s="5" t="s">
        <v>525</v>
      </c>
      <c r="G61" s="5" t="s">
        <v>521</v>
      </c>
      <c r="H61" s="5" t="s">
        <v>522</v>
      </c>
      <c r="I61" s="8">
        <v>45382</v>
      </c>
    </row>
    <row r="62" spans="1:9">
      <c r="A62" s="6" t="s">
        <v>375</v>
      </c>
      <c r="B62" s="6" t="s">
        <v>371</v>
      </c>
      <c r="C62" s="6" t="s">
        <v>372</v>
      </c>
      <c r="D62" s="6" t="s">
        <v>373</v>
      </c>
      <c r="E62" s="5" t="s">
        <v>368</v>
      </c>
      <c r="F62" s="5" t="s">
        <v>525</v>
      </c>
      <c r="G62" s="5" t="s">
        <v>521</v>
      </c>
      <c r="H62" s="5" t="s">
        <v>524</v>
      </c>
      <c r="I62" s="8">
        <v>45387</v>
      </c>
    </row>
    <row r="63" spans="1:9">
      <c r="A63" s="6" t="s">
        <v>380</v>
      </c>
      <c r="B63" s="5" t="s">
        <v>377</v>
      </c>
      <c r="C63" s="5" t="s">
        <v>378</v>
      </c>
      <c r="D63" s="5" t="s">
        <v>153</v>
      </c>
      <c r="E63" s="5" t="s">
        <v>368</v>
      </c>
      <c r="F63" s="5" t="s">
        <v>523</v>
      </c>
      <c r="G63" s="5" t="s">
        <v>521</v>
      </c>
      <c r="H63" s="5" t="s">
        <v>522</v>
      </c>
      <c r="I63" s="8">
        <v>45387</v>
      </c>
    </row>
    <row r="64" spans="1:9">
      <c r="A64" s="6" t="s">
        <v>386</v>
      </c>
      <c r="B64" s="6" t="s">
        <v>382</v>
      </c>
      <c r="C64" s="7" t="s">
        <v>383</v>
      </c>
      <c r="D64" s="6" t="s">
        <v>384</v>
      </c>
      <c r="E64" s="5" t="s">
        <v>368</v>
      </c>
      <c r="F64" s="5" t="s">
        <v>525</v>
      </c>
      <c r="G64" s="5" t="s">
        <v>521</v>
      </c>
      <c r="H64" s="5" t="s">
        <v>524</v>
      </c>
      <c r="I64" s="8">
        <v>45391</v>
      </c>
    </row>
    <row r="65" spans="1:9">
      <c r="A65" s="5" t="s">
        <v>394</v>
      </c>
      <c r="B65" s="5" t="s">
        <v>389</v>
      </c>
      <c r="C65" s="5" t="s">
        <v>391</v>
      </c>
      <c r="D65" s="6" t="s">
        <v>45</v>
      </c>
      <c r="E65" s="5" t="s">
        <v>368</v>
      </c>
      <c r="F65" s="5" t="s">
        <v>520</v>
      </c>
      <c r="G65" s="5" t="s">
        <v>521</v>
      </c>
      <c r="H65" s="5" t="s">
        <v>522</v>
      </c>
      <c r="I65" s="8">
        <v>45426</v>
      </c>
    </row>
    <row r="66" spans="1:9">
      <c r="A66" s="5" t="s">
        <v>396</v>
      </c>
      <c r="B66" s="5" t="s">
        <v>390</v>
      </c>
      <c r="C66" s="5" t="s">
        <v>392</v>
      </c>
      <c r="D66" s="6" t="s">
        <v>45</v>
      </c>
      <c r="E66" s="5" t="s">
        <v>368</v>
      </c>
      <c r="F66" s="5" t="s">
        <v>520</v>
      </c>
      <c r="G66" s="5" t="s">
        <v>521</v>
      </c>
      <c r="H66" s="5" t="s">
        <v>522</v>
      </c>
      <c r="I66" s="8">
        <v>45426</v>
      </c>
    </row>
    <row r="67" spans="1:9">
      <c r="A67" s="5" t="s">
        <v>402</v>
      </c>
      <c r="B67" s="5" t="s">
        <v>399</v>
      </c>
      <c r="C67" s="5" t="s">
        <v>400</v>
      </c>
      <c r="D67" s="6" t="s">
        <v>45</v>
      </c>
      <c r="E67" s="5" t="s">
        <v>368</v>
      </c>
      <c r="F67" s="5" t="s">
        <v>520</v>
      </c>
      <c r="G67" s="5" t="s">
        <v>521</v>
      </c>
      <c r="H67" s="5" t="s">
        <v>524</v>
      </c>
      <c r="I67" s="8">
        <v>45426</v>
      </c>
    </row>
    <row r="68" spans="1:9">
      <c r="A68" s="5" t="s">
        <v>435</v>
      </c>
      <c r="B68" s="5" t="s">
        <v>414</v>
      </c>
      <c r="C68" s="5" t="s">
        <v>424</v>
      </c>
      <c r="D68" s="5" t="s">
        <v>45</v>
      </c>
      <c r="E68" s="5" t="s">
        <v>368</v>
      </c>
      <c r="F68" s="5" t="s">
        <v>520</v>
      </c>
      <c r="G68" s="5" t="s">
        <v>521</v>
      </c>
      <c r="H68" s="5" t="s">
        <v>522</v>
      </c>
      <c r="I68" s="8">
        <v>45427</v>
      </c>
    </row>
    <row r="69" spans="1:9">
      <c r="A69" s="5" t="s">
        <v>437</v>
      </c>
      <c r="B69" s="5" t="s">
        <v>415</v>
      </c>
      <c r="C69" s="5" t="s">
        <v>425</v>
      </c>
      <c r="D69" s="5" t="s">
        <v>45</v>
      </c>
      <c r="E69" s="5" t="s">
        <v>368</v>
      </c>
      <c r="F69" s="5" t="s">
        <v>520</v>
      </c>
      <c r="G69" s="5" t="s">
        <v>521</v>
      </c>
      <c r="H69" s="5" t="s">
        <v>522</v>
      </c>
      <c r="I69" s="8">
        <v>45427</v>
      </c>
    </row>
    <row r="70" spans="1:9">
      <c r="A70" s="5" t="s">
        <v>439</v>
      </c>
      <c r="B70" s="5" t="s">
        <v>416</v>
      </c>
      <c r="C70" s="5" t="s">
        <v>426</v>
      </c>
      <c r="D70" s="5" t="s">
        <v>45</v>
      </c>
      <c r="E70" s="5" t="s">
        <v>368</v>
      </c>
      <c r="F70" s="5" t="s">
        <v>520</v>
      </c>
      <c r="G70" s="5" t="s">
        <v>521</v>
      </c>
      <c r="H70" s="5" t="s">
        <v>522</v>
      </c>
      <c r="I70" s="8">
        <v>45427</v>
      </c>
    </row>
    <row r="71" spans="1:9">
      <c r="A71" s="5" t="s">
        <v>441</v>
      </c>
      <c r="B71" s="5" t="s">
        <v>417</v>
      </c>
      <c r="C71" s="5" t="s">
        <v>427</v>
      </c>
      <c r="D71" s="5" t="s">
        <v>45</v>
      </c>
      <c r="E71" s="5" t="s">
        <v>368</v>
      </c>
      <c r="F71" s="5" t="s">
        <v>520</v>
      </c>
      <c r="G71" s="5" t="s">
        <v>521</v>
      </c>
      <c r="H71" s="5" t="s">
        <v>522</v>
      </c>
      <c r="I71" s="8">
        <v>45427</v>
      </c>
    </row>
    <row r="72" spans="1:9">
      <c r="A72" s="5" t="s">
        <v>443</v>
      </c>
      <c r="B72" s="5" t="s">
        <v>418</v>
      </c>
      <c r="C72" s="5" t="s">
        <v>428</v>
      </c>
      <c r="D72" s="5" t="s">
        <v>45</v>
      </c>
      <c r="E72" s="5" t="s">
        <v>368</v>
      </c>
      <c r="F72" s="5" t="s">
        <v>520</v>
      </c>
      <c r="G72" s="5" t="s">
        <v>521</v>
      </c>
      <c r="H72" s="5" t="s">
        <v>522</v>
      </c>
      <c r="I72" s="8">
        <v>45427</v>
      </c>
    </row>
    <row r="73" spans="1:9">
      <c r="A73" s="5" t="s">
        <v>445</v>
      </c>
      <c r="B73" s="5" t="s">
        <v>419</v>
      </c>
      <c r="C73" s="5" t="s">
        <v>429</v>
      </c>
      <c r="D73" s="5" t="s">
        <v>45</v>
      </c>
      <c r="E73" s="5" t="s">
        <v>368</v>
      </c>
      <c r="F73" s="5" t="s">
        <v>520</v>
      </c>
      <c r="G73" s="5" t="s">
        <v>521</v>
      </c>
      <c r="H73" s="5" t="s">
        <v>522</v>
      </c>
      <c r="I73" s="8">
        <v>45427</v>
      </c>
    </row>
    <row r="74" spans="1:9">
      <c r="A74" s="5" t="s">
        <v>447</v>
      </c>
      <c r="B74" s="5" t="s">
        <v>420</v>
      </c>
      <c r="C74" s="5" t="s">
        <v>430</v>
      </c>
      <c r="D74" s="5" t="s">
        <v>251</v>
      </c>
      <c r="E74" s="5" t="s">
        <v>368</v>
      </c>
      <c r="F74" s="5" t="s">
        <v>525</v>
      </c>
      <c r="G74" s="5" t="s">
        <v>521</v>
      </c>
      <c r="H74" s="5" t="s">
        <v>522</v>
      </c>
      <c r="I74" s="8">
        <v>45427</v>
      </c>
    </row>
    <row r="75" spans="1:9">
      <c r="A75" s="5" t="s">
        <v>449</v>
      </c>
      <c r="B75" s="6" t="s">
        <v>421</v>
      </c>
      <c r="C75" s="5" t="s">
        <v>431</v>
      </c>
      <c r="D75" s="5" t="s">
        <v>45</v>
      </c>
      <c r="E75" s="5" t="s">
        <v>368</v>
      </c>
      <c r="F75" s="5" t="s">
        <v>520</v>
      </c>
      <c r="G75" s="5" t="s">
        <v>521</v>
      </c>
      <c r="H75" s="5" t="s">
        <v>522</v>
      </c>
      <c r="I75" s="8">
        <v>45427</v>
      </c>
    </row>
    <row r="76" spans="1:9">
      <c r="A76" s="5" t="s">
        <v>451</v>
      </c>
      <c r="B76" s="6" t="s">
        <v>422</v>
      </c>
      <c r="C76" s="5" t="s">
        <v>432</v>
      </c>
      <c r="D76" s="5" t="s">
        <v>45</v>
      </c>
      <c r="E76" s="5" t="s">
        <v>368</v>
      </c>
      <c r="F76" s="5" t="s">
        <v>520</v>
      </c>
      <c r="G76" s="5" t="s">
        <v>521</v>
      </c>
      <c r="H76" s="5" t="s">
        <v>522</v>
      </c>
      <c r="I76" s="8">
        <v>45427</v>
      </c>
    </row>
    <row r="77" spans="1:9">
      <c r="A77" s="5" t="s">
        <v>453</v>
      </c>
      <c r="B77" s="6" t="s">
        <v>423</v>
      </c>
      <c r="C77" s="5" t="s">
        <v>433</v>
      </c>
      <c r="D77" s="5" t="s">
        <v>45</v>
      </c>
      <c r="E77" s="5" t="s">
        <v>368</v>
      </c>
      <c r="F77" s="5" t="s">
        <v>520</v>
      </c>
      <c r="G77" s="5" t="s">
        <v>521</v>
      </c>
      <c r="H77" s="5" t="s">
        <v>522</v>
      </c>
      <c r="I77" s="8">
        <v>45427</v>
      </c>
    </row>
    <row r="78" spans="1:9">
      <c r="A78" s="5" t="s">
        <v>464</v>
      </c>
      <c r="B78" s="5" t="s">
        <v>454</v>
      </c>
      <c r="C78" s="5" t="s">
        <v>459</v>
      </c>
      <c r="D78" s="5" t="s">
        <v>251</v>
      </c>
      <c r="E78" s="5" t="s">
        <v>368</v>
      </c>
      <c r="F78" s="5" t="s">
        <v>525</v>
      </c>
      <c r="G78" s="5" t="s">
        <v>521</v>
      </c>
      <c r="H78" s="5" t="s">
        <v>522</v>
      </c>
      <c r="I78" s="8">
        <v>45428</v>
      </c>
    </row>
    <row r="79" spans="1:9">
      <c r="A79" s="5" t="s">
        <v>466</v>
      </c>
      <c r="B79" s="6" t="s">
        <v>455</v>
      </c>
      <c r="C79" s="5" t="s">
        <v>460</v>
      </c>
      <c r="D79" s="5" t="s">
        <v>45</v>
      </c>
      <c r="E79" s="5" t="s">
        <v>368</v>
      </c>
      <c r="F79" s="5" t="s">
        <v>520</v>
      </c>
      <c r="G79" s="5" t="s">
        <v>521</v>
      </c>
      <c r="H79" s="5" t="s">
        <v>522</v>
      </c>
      <c r="I79" s="8">
        <v>45428</v>
      </c>
    </row>
    <row r="80" spans="1:9">
      <c r="A80" s="5" t="s">
        <v>468</v>
      </c>
      <c r="B80" s="6" t="s">
        <v>456</v>
      </c>
      <c r="C80" s="5" t="s">
        <v>460</v>
      </c>
      <c r="D80" s="5" t="s">
        <v>45</v>
      </c>
      <c r="E80" s="5" t="s">
        <v>368</v>
      </c>
      <c r="F80" s="5" t="s">
        <v>520</v>
      </c>
      <c r="G80" s="5" t="s">
        <v>521</v>
      </c>
      <c r="H80" s="5" t="s">
        <v>522</v>
      </c>
      <c r="I80" s="8">
        <v>45428</v>
      </c>
    </row>
    <row r="81" spans="1:9">
      <c r="A81" s="5" t="s">
        <v>470</v>
      </c>
      <c r="B81" s="6" t="s">
        <v>457</v>
      </c>
      <c r="C81" s="5" t="s">
        <v>461</v>
      </c>
      <c r="D81" s="5" t="s">
        <v>45</v>
      </c>
      <c r="E81" s="5" t="s">
        <v>368</v>
      </c>
      <c r="F81" s="5" t="s">
        <v>520</v>
      </c>
      <c r="G81" s="5" t="s">
        <v>521</v>
      </c>
      <c r="H81" s="5" t="s">
        <v>522</v>
      </c>
      <c r="I81" s="8">
        <v>45428</v>
      </c>
    </row>
    <row r="82" spans="1:9">
      <c r="A82" s="5" t="s">
        <v>472</v>
      </c>
      <c r="B82" s="6" t="s">
        <v>458</v>
      </c>
      <c r="C82" s="5" t="s">
        <v>462</v>
      </c>
      <c r="D82" s="5" t="s">
        <v>45</v>
      </c>
      <c r="E82" s="5" t="s">
        <v>368</v>
      </c>
      <c r="F82" s="5" t="s">
        <v>520</v>
      </c>
      <c r="G82" s="5" t="s">
        <v>521</v>
      </c>
      <c r="H82" s="5" t="s">
        <v>522</v>
      </c>
      <c r="I82" s="8">
        <v>45428</v>
      </c>
    </row>
    <row r="83" spans="1:9">
      <c r="A83" s="5" t="s">
        <v>481</v>
      </c>
      <c r="B83" s="5" t="s">
        <v>478</v>
      </c>
      <c r="C83" s="5" t="s">
        <v>479</v>
      </c>
      <c r="D83" s="5" t="s">
        <v>251</v>
      </c>
      <c r="E83" s="5" t="s">
        <v>368</v>
      </c>
      <c r="F83" s="5" t="s">
        <v>525</v>
      </c>
      <c r="G83" s="5" t="s">
        <v>521</v>
      </c>
      <c r="H83" s="5" t="s">
        <v>522</v>
      </c>
      <c r="I83" s="8">
        <v>45428</v>
      </c>
    </row>
    <row r="84" spans="1:9" ht="20.399999999999999">
      <c r="A84" s="5" t="s">
        <v>489</v>
      </c>
      <c r="B84" s="5" t="s">
        <v>483</v>
      </c>
      <c r="C84" s="12" t="s">
        <v>486</v>
      </c>
      <c r="D84" s="5" t="s">
        <v>487</v>
      </c>
      <c r="E84" s="5" t="s">
        <v>368</v>
      </c>
      <c r="F84" s="5" t="s">
        <v>525</v>
      </c>
      <c r="G84" s="4" t="s">
        <v>528</v>
      </c>
      <c r="H84" s="4" t="s">
        <v>529</v>
      </c>
      <c r="I84" s="8">
        <v>45428</v>
      </c>
    </row>
    <row r="85" spans="1:9" ht="20.399999999999999">
      <c r="A85" s="5" t="s">
        <v>491</v>
      </c>
      <c r="B85" s="5" t="s">
        <v>484</v>
      </c>
      <c r="C85" s="12" t="s">
        <v>486</v>
      </c>
      <c r="D85" s="5" t="s">
        <v>487</v>
      </c>
      <c r="E85" s="5" t="s">
        <v>368</v>
      </c>
      <c r="F85" s="5" t="s">
        <v>525</v>
      </c>
      <c r="G85" s="4" t="s">
        <v>528</v>
      </c>
      <c r="H85" s="17" t="s">
        <v>524</v>
      </c>
      <c r="I85" s="8">
        <v>45428</v>
      </c>
    </row>
    <row r="86" spans="1:9" ht="20.399999999999999">
      <c r="A86" s="5" t="s">
        <v>493</v>
      </c>
      <c r="B86" s="5" t="s">
        <v>485</v>
      </c>
      <c r="C86" s="12" t="s">
        <v>486</v>
      </c>
      <c r="D86" s="5" t="s">
        <v>487</v>
      </c>
      <c r="E86" s="5" t="s">
        <v>368</v>
      </c>
      <c r="F86" s="5" t="s">
        <v>525</v>
      </c>
      <c r="G86" s="17" t="s">
        <v>527</v>
      </c>
      <c r="H86" s="17" t="s">
        <v>527</v>
      </c>
      <c r="I86" s="8">
        <v>45428</v>
      </c>
    </row>
    <row r="87" spans="1:9">
      <c r="A87" s="5" t="s">
        <v>504</v>
      </c>
      <c r="B87" s="5" t="s">
        <v>497</v>
      </c>
      <c r="C87" s="5" t="s">
        <v>500</v>
      </c>
      <c r="D87" s="5" t="s">
        <v>45</v>
      </c>
      <c r="E87" s="5" t="s">
        <v>368</v>
      </c>
      <c r="F87" s="5" t="s">
        <v>520</v>
      </c>
      <c r="G87" s="5" t="s">
        <v>521</v>
      </c>
      <c r="H87" s="5" t="s">
        <v>522</v>
      </c>
      <c r="I87" s="8">
        <v>45429</v>
      </c>
    </row>
    <row r="88" spans="1:9">
      <c r="A88" s="5" t="s">
        <v>506</v>
      </c>
      <c r="B88" s="5" t="s">
        <v>498</v>
      </c>
      <c r="C88" s="5" t="s">
        <v>501</v>
      </c>
      <c r="D88" s="5" t="s">
        <v>45</v>
      </c>
      <c r="E88" s="5" t="s">
        <v>368</v>
      </c>
      <c r="F88" s="5" t="s">
        <v>520</v>
      </c>
      <c r="G88" s="5" t="s">
        <v>521</v>
      </c>
      <c r="H88" s="5" t="s">
        <v>522</v>
      </c>
      <c r="I88" s="8">
        <v>45429</v>
      </c>
    </row>
    <row r="89" spans="1:9">
      <c r="A89" s="5" t="s">
        <v>508</v>
      </c>
      <c r="B89" s="6" t="s">
        <v>499</v>
      </c>
      <c r="C89" s="5" t="s">
        <v>502</v>
      </c>
      <c r="D89" s="5" t="s">
        <v>45</v>
      </c>
      <c r="E89" s="5" t="s">
        <v>368</v>
      </c>
      <c r="F89" s="5" t="s">
        <v>520</v>
      </c>
      <c r="G89" s="5" t="s">
        <v>521</v>
      </c>
      <c r="H89" s="5" t="s">
        <v>522</v>
      </c>
      <c r="I89" s="8">
        <v>45429</v>
      </c>
    </row>
    <row r="90" spans="1:9">
      <c r="A90" s="5" t="s">
        <v>515</v>
      </c>
      <c r="B90" s="5" t="s">
        <v>512</v>
      </c>
      <c r="C90" s="5" t="s">
        <v>513</v>
      </c>
      <c r="D90" s="5" t="s">
        <v>251</v>
      </c>
      <c r="E90" s="5" t="s">
        <v>368</v>
      </c>
      <c r="F90" s="5" t="s">
        <v>525</v>
      </c>
      <c r="G90" s="5" t="s">
        <v>521</v>
      </c>
      <c r="H90" s="5" t="s">
        <v>522</v>
      </c>
      <c r="I90" s="8">
        <v>45429</v>
      </c>
    </row>
  </sheetData>
  <conditionalFormatting sqref="A1:A15 A61 A91:A1048576">
    <cfRule type="duplicateValues" dxfId="172" priority="16"/>
  </conditionalFormatting>
  <conditionalFormatting sqref="A1:A41 A61 A91:A1048576">
    <cfRule type="duplicateValues" dxfId="171" priority="14"/>
    <cfRule type="duplicateValues" dxfId="170" priority="15"/>
  </conditionalFormatting>
  <conditionalFormatting sqref="A1:A47 A61 A91:A1048576">
    <cfRule type="duplicateValues" dxfId="169" priority="13"/>
  </conditionalFormatting>
  <conditionalFormatting sqref="A1:A51 A61 A91:A1048576">
    <cfRule type="duplicateValues" dxfId="168" priority="12"/>
  </conditionalFormatting>
  <conditionalFormatting sqref="A1:A55 A61 A91:A1048576">
    <cfRule type="duplicateValues" dxfId="167" priority="11"/>
  </conditionalFormatting>
  <conditionalFormatting sqref="A1:A58 A61 A91:A1048576">
    <cfRule type="duplicateValues" dxfId="166" priority="10"/>
  </conditionalFormatting>
  <conditionalFormatting sqref="A1:A61 A91:A1048576">
    <cfRule type="duplicateValues" dxfId="165" priority="9"/>
  </conditionalFormatting>
  <conditionalFormatting sqref="A65:A66">
    <cfRule type="duplicateValues" dxfId="164" priority="8"/>
  </conditionalFormatting>
  <conditionalFormatting sqref="A67">
    <cfRule type="duplicateValues" dxfId="163" priority="7"/>
  </conditionalFormatting>
  <conditionalFormatting sqref="A68:A77">
    <cfRule type="duplicateValues" dxfId="162" priority="6"/>
  </conditionalFormatting>
  <conditionalFormatting sqref="A78:A82">
    <cfRule type="duplicateValues" dxfId="161" priority="5"/>
  </conditionalFormatting>
  <conditionalFormatting sqref="A83">
    <cfRule type="duplicateValues" dxfId="160" priority="4"/>
  </conditionalFormatting>
  <conditionalFormatting sqref="A84:A86">
    <cfRule type="duplicateValues" dxfId="159" priority="3"/>
  </conditionalFormatting>
  <conditionalFormatting sqref="A87:A89">
    <cfRule type="duplicateValues" dxfId="158" priority="2"/>
  </conditionalFormatting>
  <conditionalFormatting sqref="A90">
    <cfRule type="duplicateValues" dxfId="157" priority="1"/>
  </conditionalFormatting>
  <conditionalFormatting sqref="B1:B14 B59:B61 B91:B1048576">
    <cfRule type="duplicateValues" dxfId="156" priority="127"/>
  </conditionalFormatting>
  <conditionalFormatting sqref="B1:B15 B59:B61 B91:B1048576">
    <cfRule type="duplicateValues" dxfId="155" priority="122"/>
  </conditionalFormatting>
  <conditionalFormatting sqref="B1:B41 B59:B61 B91:B1048576">
    <cfRule type="duplicateValues" dxfId="154" priority="62"/>
    <cfRule type="duplicateValues" dxfId="153" priority="61"/>
  </conditionalFormatting>
  <conditionalFormatting sqref="B1:B47 B59:B61 B91:B1048576">
    <cfRule type="duplicateValues" dxfId="152" priority="52"/>
  </conditionalFormatting>
  <conditionalFormatting sqref="B1:B51 B59:B61 B91:B1048576">
    <cfRule type="duplicateValues" dxfId="151" priority="49"/>
  </conditionalFormatting>
  <conditionalFormatting sqref="B1:B55 B59:B61 B91:B1048576">
    <cfRule type="duplicateValues" dxfId="150" priority="43"/>
  </conditionalFormatting>
  <conditionalFormatting sqref="B1:B56 B59:B61 B91:B1048576">
    <cfRule type="duplicateValues" dxfId="149" priority="40"/>
  </conditionalFormatting>
  <conditionalFormatting sqref="B1:B61 B91:B1048576">
    <cfRule type="duplicateValues" dxfId="148" priority="35"/>
    <cfRule type="duplicateValues" dxfId="147" priority="37"/>
    <cfRule type="duplicateValues" dxfId="146" priority="36"/>
  </conditionalFormatting>
  <conditionalFormatting sqref="B1:B82 B91:B1048576">
    <cfRule type="duplicateValues" dxfId="145" priority="24"/>
  </conditionalFormatting>
  <conditionalFormatting sqref="B2">
    <cfRule type="duplicateValues" dxfId="144" priority="161"/>
    <cfRule type="duplicateValues" dxfId="143" priority="160"/>
    <cfRule type="duplicateValues" dxfId="142" priority="159"/>
    <cfRule type="duplicateValues" dxfId="141" priority="158"/>
    <cfRule type="duplicateValues" dxfId="140" priority="157"/>
    <cfRule type="duplicateValues" dxfId="139" priority="156"/>
    <cfRule type="duplicateValues" dxfId="138" priority="162"/>
  </conditionalFormatting>
  <conditionalFormatting sqref="B3">
    <cfRule type="duplicateValues" dxfId="137" priority="165"/>
    <cfRule type="duplicateValues" dxfId="136" priority="166"/>
    <cfRule type="duplicateValues" dxfId="135" priority="164"/>
    <cfRule type="duplicateValues" dxfId="134" priority="167"/>
    <cfRule type="duplicateValues" dxfId="133" priority="168"/>
    <cfRule type="duplicateValues" dxfId="132" priority="169"/>
  </conditionalFormatting>
  <conditionalFormatting sqref="B3:B6">
    <cfRule type="duplicateValues" dxfId="131" priority="163"/>
  </conditionalFormatting>
  <conditionalFormatting sqref="B4">
    <cfRule type="duplicateValues" dxfId="130" priority="170"/>
  </conditionalFormatting>
  <conditionalFormatting sqref="B4:B6">
    <cfRule type="duplicateValues" dxfId="129" priority="173"/>
    <cfRule type="duplicateValues" dxfId="128" priority="172"/>
    <cfRule type="duplicateValues" dxfId="127" priority="171"/>
  </conditionalFormatting>
  <conditionalFormatting sqref="B7">
    <cfRule type="duplicateValues" dxfId="126" priority="152"/>
    <cfRule type="duplicateValues" dxfId="125" priority="153"/>
    <cfRule type="duplicateValues" dxfId="124" priority="154"/>
    <cfRule type="duplicateValues" dxfId="123" priority="155"/>
  </conditionalFormatting>
  <conditionalFormatting sqref="B8">
    <cfRule type="duplicateValues" dxfId="122" priority="151"/>
    <cfRule type="duplicateValues" dxfId="121" priority="150"/>
    <cfRule type="duplicateValues" dxfId="120" priority="149"/>
    <cfRule type="duplicateValues" dxfId="119" priority="148"/>
  </conditionalFormatting>
  <conditionalFormatting sqref="B11">
    <cfRule type="duplicateValues" dxfId="118" priority="147"/>
    <cfRule type="duplicateValues" dxfId="117" priority="146"/>
    <cfRule type="duplicateValues" dxfId="116" priority="145"/>
    <cfRule type="duplicateValues" dxfId="115" priority="144"/>
    <cfRule type="duplicateValues" dxfId="114" priority="143"/>
    <cfRule type="duplicateValues" dxfId="113" priority="142"/>
  </conditionalFormatting>
  <conditionalFormatting sqref="B12">
    <cfRule type="duplicateValues" dxfId="112" priority="141"/>
    <cfRule type="duplicateValues" dxfId="111" priority="140"/>
    <cfRule type="duplicateValues" dxfId="110" priority="139"/>
    <cfRule type="duplicateValues" dxfId="109" priority="138"/>
  </conditionalFormatting>
  <conditionalFormatting sqref="B13">
    <cfRule type="duplicateValues" dxfId="108" priority="132"/>
    <cfRule type="duplicateValues" dxfId="107" priority="135"/>
    <cfRule type="duplicateValues" dxfId="106" priority="133"/>
    <cfRule type="duplicateValues" dxfId="105" priority="134"/>
    <cfRule type="duplicateValues" dxfId="104" priority="137"/>
    <cfRule type="duplicateValues" dxfId="103" priority="136"/>
  </conditionalFormatting>
  <conditionalFormatting sqref="B14">
    <cfRule type="duplicateValues" dxfId="102" priority="128"/>
    <cfRule type="duplicateValues" dxfId="101" priority="129"/>
    <cfRule type="duplicateValues" dxfId="100" priority="130"/>
    <cfRule type="duplicateValues" dxfId="99" priority="131"/>
  </conditionalFormatting>
  <conditionalFormatting sqref="B15">
    <cfRule type="duplicateValues" dxfId="98" priority="126"/>
    <cfRule type="duplicateValues" dxfId="97" priority="125"/>
    <cfRule type="duplicateValues" dxfId="96" priority="124"/>
    <cfRule type="duplicateValues" dxfId="95" priority="123"/>
  </conditionalFormatting>
  <conditionalFormatting sqref="B16">
    <cfRule type="duplicateValues" dxfId="94" priority="121"/>
    <cfRule type="duplicateValues" dxfId="93" priority="120"/>
    <cfRule type="duplicateValues" dxfId="92" priority="119"/>
    <cfRule type="duplicateValues" dxfId="91" priority="118"/>
  </conditionalFormatting>
  <conditionalFormatting sqref="B17">
    <cfRule type="duplicateValues" dxfId="90" priority="115"/>
    <cfRule type="duplicateValues" dxfId="89" priority="117"/>
    <cfRule type="duplicateValues" dxfId="88" priority="116"/>
    <cfRule type="duplicateValues" dxfId="87" priority="114"/>
  </conditionalFormatting>
  <conditionalFormatting sqref="B19">
    <cfRule type="duplicateValues" dxfId="86" priority="108"/>
    <cfRule type="duplicateValues" dxfId="85" priority="113"/>
    <cfRule type="duplicateValues" dxfId="84" priority="109"/>
    <cfRule type="duplicateValues" dxfId="83" priority="112"/>
    <cfRule type="duplicateValues" dxfId="82" priority="110"/>
    <cfRule type="duplicateValues" dxfId="81" priority="111"/>
  </conditionalFormatting>
  <conditionalFormatting sqref="B20">
    <cfRule type="duplicateValues" dxfId="80" priority="105"/>
    <cfRule type="duplicateValues" dxfId="79" priority="104"/>
    <cfRule type="duplicateValues" dxfId="78" priority="107"/>
    <cfRule type="duplicateValues" dxfId="77" priority="106"/>
  </conditionalFormatting>
  <conditionalFormatting sqref="B21">
    <cfRule type="duplicateValues" dxfId="76" priority="103"/>
    <cfRule type="duplicateValues" dxfId="75" priority="102"/>
    <cfRule type="duplicateValues" dxfId="74" priority="101"/>
    <cfRule type="duplicateValues" dxfId="73" priority="100"/>
  </conditionalFormatting>
  <conditionalFormatting sqref="B22">
    <cfRule type="duplicateValues" dxfId="72" priority="96"/>
    <cfRule type="duplicateValues" dxfId="71" priority="98"/>
    <cfRule type="duplicateValues" dxfId="70" priority="99"/>
    <cfRule type="duplicateValues" dxfId="69" priority="97"/>
  </conditionalFormatting>
  <conditionalFormatting sqref="B24">
    <cfRule type="duplicateValues" dxfId="68" priority="95"/>
    <cfRule type="duplicateValues" dxfId="67" priority="94"/>
    <cfRule type="duplicateValues" dxfId="66" priority="93"/>
    <cfRule type="duplicateValues" dxfId="65" priority="92"/>
    <cfRule type="duplicateValues" dxfId="64" priority="91"/>
    <cfRule type="duplicateValues" dxfId="63" priority="90"/>
  </conditionalFormatting>
  <conditionalFormatting sqref="B25">
    <cfRule type="duplicateValues" dxfId="62" priority="88"/>
    <cfRule type="duplicateValues" dxfId="61" priority="87"/>
    <cfRule type="duplicateValues" dxfId="60" priority="86"/>
    <cfRule type="duplicateValues" dxfId="59" priority="85"/>
    <cfRule type="duplicateValues" dxfId="58" priority="84"/>
    <cfRule type="duplicateValues" dxfId="57" priority="89"/>
  </conditionalFormatting>
  <conditionalFormatting sqref="B26:B27">
    <cfRule type="duplicateValues" dxfId="56" priority="81"/>
    <cfRule type="duplicateValues" dxfId="55" priority="78"/>
    <cfRule type="duplicateValues" dxfId="54" priority="79"/>
    <cfRule type="duplicateValues" dxfId="53" priority="80"/>
    <cfRule type="duplicateValues" dxfId="52" priority="82"/>
  </conditionalFormatting>
  <conditionalFormatting sqref="B26:B28">
    <cfRule type="duplicateValues" dxfId="51" priority="83"/>
  </conditionalFormatting>
  <conditionalFormatting sqref="B28">
    <cfRule type="duplicateValues" dxfId="50" priority="74"/>
    <cfRule type="duplicateValues" dxfId="49" priority="75"/>
    <cfRule type="duplicateValues" dxfId="48" priority="76"/>
    <cfRule type="duplicateValues" dxfId="47" priority="77"/>
  </conditionalFormatting>
  <conditionalFormatting sqref="B29">
    <cfRule type="duplicateValues" dxfId="46" priority="73"/>
  </conditionalFormatting>
  <conditionalFormatting sqref="B29:B30">
    <cfRule type="duplicateValues" dxfId="45" priority="67"/>
    <cfRule type="duplicateValues" dxfId="44" priority="68"/>
    <cfRule type="duplicateValues" dxfId="43" priority="69"/>
    <cfRule type="duplicateValues" dxfId="42" priority="70"/>
    <cfRule type="duplicateValues" dxfId="41" priority="71"/>
    <cfRule type="duplicateValues" dxfId="40" priority="72"/>
  </conditionalFormatting>
  <conditionalFormatting sqref="B36">
    <cfRule type="duplicateValues" dxfId="39" priority="66"/>
  </conditionalFormatting>
  <conditionalFormatting sqref="B37:B39">
    <cfRule type="duplicateValues" dxfId="38" priority="65"/>
  </conditionalFormatting>
  <conditionalFormatting sqref="B40">
    <cfRule type="duplicateValues" dxfId="37" priority="64"/>
  </conditionalFormatting>
  <conditionalFormatting sqref="B41">
    <cfRule type="duplicateValues" dxfId="36" priority="63"/>
  </conditionalFormatting>
  <conditionalFormatting sqref="B42">
    <cfRule type="duplicateValues" dxfId="35" priority="59"/>
    <cfRule type="duplicateValues" dxfId="34" priority="60"/>
  </conditionalFormatting>
  <conditionalFormatting sqref="B43">
    <cfRule type="duplicateValues" dxfId="33" priority="58"/>
  </conditionalFormatting>
  <conditionalFormatting sqref="B43:B45">
    <cfRule type="duplicateValues" dxfId="32" priority="55"/>
  </conditionalFormatting>
  <conditionalFormatting sqref="B44">
    <cfRule type="duplicateValues" dxfId="31" priority="57"/>
  </conditionalFormatting>
  <conditionalFormatting sqref="B45">
    <cfRule type="duplicateValues" dxfId="30" priority="56"/>
  </conditionalFormatting>
  <conditionalFormatting sqref="B46">
    <cfRule type="duplicateValues" dxfId="29" priority="53"/>
  </conditionalFormatting>
  <conditionalFormatting sqref="B47">
    <cfRule type="duplicateValues" dxfId="28" priority="54"/>
  </conditionalFormatting>
  <conditionalFormatting sqref="B48">
    <cfRule type="duplicateValues" dxfId="27" priority="51"/>
  </conditionalFormatting>
  <conditionalFormatting sqref="B49:B51">
    <cfRule type="duplicateValues" dxfId="26" priority="50"/>
  </conditionalFormatting>
  <conditionalFormatting sqref="B52">
    <cfRule type="duplicateValues" dxfId="25" priority="48"/>
  </conditionalFormatting>
  <conditionalFormatting sqref="B53">
    <cfRule type="duplicateValues" dxfId="24" priority="47"/>
  </conditionalFormatting>
  <conditionalFormatting sqref="B54">
    <cfRule type="duplicateValues" dxfId="23" priority="45"/>
    <cfRule type="duplicateValues" dxfId="22" priority="46"/>
  </conditionalFormatting>
  <conditionalFormatting sqref="B55">
    <cfRule type="duplicateValues" dxfId="21" priority="44"/>
  </conditionalFormatting>
  <conditionalFormatting sqref="B56">
    <cfRule type="duplicateValues" dxfId="20" priority="42"/>
    <cfRule type="duplicateValues" dxfId="19" priority="41"/>
  </conditionalFormatting>
  <conditionalFormatting sqref="B57">
    <cfRule type="duplicateValues" dxfId="18" priority="39"/>
  </conditionalFormatting>
  <conditionalFormatting sqref="B58">
    <cfRule type="duplicateValues" dxfId="17" priority="38"/>
  </conditionalFormatting>
  <conditionalFormatting sqref="B62">
    <cfRule type="duplicateValues" dxfId="16" priority="34"/>
  </conditionalFormatting>
  <conditionalFormatting sqref="B63">
    <cfRule type="duplicateValues" dxfId="15" priority="33"/>
  </conditionalFormatting>
  <conditionalFormatting sqref="B64">
    <cfRule type="duplicateValues" dxfId="14" priority="32"/>
  </conditionalFormatting>
  <conditionalFormatting sqref="B65:B66">
    <cfRule type="duplicateValues" dxfId="13" priority="31"/>
  </conditionalFormatting>
  <conditionalFormatting sqref="B67">
    <cfRule type="duplicateValues" dxfId="12" priority="30"/>
    <cfRule type="duplicateValues" dxfId="11" priority="29"/>
  </conditionalFormatting>
  <conditionalFormatting sqref="B68:B77">
    <cfRule type="duplicateValues" dxfId="10" priority="28"/>
  </conditionalFormatting>
  <conditionalFormatting sqref="B73:B74">
    <cfRule type="duplicateValues" dxfId="9" priority="27"/>
  </conditionalFormatting>
  <conditionalFormatting sqref="B78">
    <cfRule type="duplicateValues" dxfId="8" priority="26"/>
  </conditionalFormatting>
  <conditionalFormatting sqref="B78:B82">
    <cfRule type="duplicateValues" dxfId="7" priority="25"/>
  </conditionalFormatting>
  <conditionalFormatting sqref="B83">
    <cfRule type="duplicateValues" dxfId="6" priority="22"/>
    <cfRule type="duplicateValues" dxfId="5" priority="23"/>
  </conditionalFormatting>
  <conditionalFormatting sqref="B85">
    <cfRule type="duplicateValues" dxfId="4" priority="20"/>
    <cfRule type="duplicateValues" dxfId="3" priority="21"/>
  </conditionalFormatting>
  <conditionalFormatting sqref="B87:B89">
    <cfRule type="duplicateValues" dxfId="2" priority="19"/>
  </conditionalFormatting>
  <conditionalFormatting sqref="B90">
    <cfRule type="duplicateValues" dxfId="1" priority="17"/>
    <cfRule type="duplicateValues" dxfId="0" priority="18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O4" sqref="O4"/>
    </sheetView>
  </sheetViews>
  <sheetFormatPr defaultRowHeight="14.4"/>
  <cols>
    <col min="1" max="1" width="23.5546875" bestFit="1" customWidth="1"/>
  </cols>
  <sheetData>
    <row r="1" spans="1:9" ht="86.4">
      <c r="A1" s="2" t="s">
        <v>25</v>
      </c>
      <c r="B1" s="2" t="s">
        <v>26</v>
      </c>
      <c r="C1" s="2" t="s">
        <v>27</v>
      </c>
      <c r="D1" s="2" t="s">
        <v>29</v>
      </c>
      <c r="E1" s="2" t="s">
        <v>28</v>
      </c>
      <c r="F1" s="2" t="s">
        <v>30</v>
      </c>
      <c r="G1" s="2" t="s">
        <v>31</v>
      </c>
      <c r="H1" s="2" t="s">
        <v>32</v>
      </c>
      <c r="I1" s="2" t="s">
        <v>33</v>
      </c>
    </row>
    <row r="2" spans="1:9">
      <c r="A2" s="3" t="s">
        <v>34</v>
      </c>
      <c r="B2" s="1"/>
      <c r="C2" s="1"/>
      <c r="D2" s="1"/>
      <c r="E2" s="1">
        <v>499</v>
      </c>
      <c r="F2" s="1">
        <v>499</v>
      </c>
      <c r="G2" s="1">
        <v>0</v>
      </c>
      <c r="H2" s="1">
        <v>0</v>
      </c>
      <c r="I2" s="1">
        <v>0</v>
      </c>
    </row>
    <row r="3" spans="1:9">
      <c r="A3" s="3" t="s">
        <v>35</v>
      </c>
      <c r="B3" s="1"/>
      <c r="C3" s="1"/>
      <c r="D3" s="1"/>
      <c r="E3" s="1">
        <v>916</v>
      </c>
      <c r="F3" s="1">
        <v>916</v>
      </c>
      <c r="G3" s="1">
        <v>0</v>
      </c>
      <c r="H3" s="1">
        <v>24</v>
      </c>
      <c r="I3" s="1">
        <v>0</v>
      </c>
    </row>
    <row r="4" spans="1:9">
      <c r="A4" s="3" t="s">
        <v>36</v>
      </c>
      <c r="B4" s="1">
        <v>0</v>
      </c>
      <c r="C4" s="1">
        <v>4</v>
      </c>
      <c r="D4" s="1">
        <v>1</v>
      </c>
      <c r="E4" s="1">
        <v>708</v>
      </c>
      <c r="F4" s="1">
        <v>713</v>
      </c>
      <c r="G4" s="1">
        <v>30</v>
      </c>
      <c r="H4" s="1">
        <f>G4-B4</f>
        <v>30</v>
      </c>
      <c r="I4" s="1">
        <v>0</v>
      </c>
    </row>
    <row r="5" spans="1:9">
      <c r="A5" s="3" t="s">
        <v>37</v>
      </c>
      <c r="B5" s="1">
        <v>62</v>
      </c>
      <c r="C5" s="1"/>
      <c r="D5" s="1">
        <v>2</v>
      </c>
      <c r="E5" s="1">
        <v>866</v>
      </c>
      <c r="F5" s="1">
        <v>930</v>
      </c>
      <c r="G5" s="1">
        <v>79</v>
      </c>
      <c r="H5" s="1">
        <f t="shared" ref="H5:H18" si="0">G5-B5</f>
        <v>17</v>
      </c>
      <c r="I5" s="1">
        <v>0</v>
      </c>
    </row>
    <row r="6" spans="1:9">
      <c r="A6" s="3" t="s">
        <v>38</v>
      </c>
      <c r="B6" s="1">
        <v>94</v>
      </c>
      <c r="C6" s="1">
        <v>8</v>
      </c>
      <c r="D6" s="1">
        <v>1</v>
      </c>
      <c r="E6" s="1">
        <v>852</v>
      </c>
      <c r="F6" s="1">
        <v>955</v>
      </c>
      <c r="G6" s="1">
        <f>23+98</f>
        <v>121</v>
      </c>
      <c r="H6" s="1">
        <f t="shared" si="0"/>
        <v>27</v>
      </c>
      <c r="I6" s="1">
        <v>0</v>
      </c>
    </row>
    <row r="7" spans="1:9">
      <c r="A7" s="3" t="s">
        <v>39</v>
      </c>
      <c r="B7" s="1">
        <v>1</v>
      </c>
      <c r="C7" s="1"/>
      <c r="D7" s="1"/>
      <c r="E7" s="1">
        <v>449</v>
      </c>
      <c r="F7" s="1">
        <v>450</v>
      </c>
      <c r="G7" s="1">
        <v>1</v>
      </c>
      <c r="H7" s="1">
        <f t="shared" si="0"/>
        <v>0</v>
      </c>
      <c r="I7" s="1">
        <v>0</v>
      </c>
    </row>
    <row r="8" spans="1:9">
      <c r="A8" s="3" t="s">
        <v>40</v>
      </c>
      <c r="B8" s="1"/>
      <c r="C8" s="1"/>
      <c r="D8" s="1"/>
      <c r="E8" s="1">
        <v>1177</v>
      </c>
      <c r="F8" s="1">
        <v>1177</v>
      </c>
      <c r="G8" s="1">
        <v>0</v>
      </c>
      <c r="H8" s="1">
        <f t="shared" si="0"/>
        <v>0</v>
      </c>
      <c r="I8" s="1">
        <v>0</v>
      </c>
    </row>
    <row r="9" spans="1:9">
      <c r="A9" s="3" t="s">
        <v>41</v>
      </c>
      <c r="B9" s="1"/>
      <c r="C9" s="1"/>
      <c r="D9" s="1"/>
      <c r="E9" s="1">
        <v>739</v>
      </c>
      <c r="F9" s="1">
        <v>739</v>
      </c>
      <c r="G9" s="1">
        <v>0</v>
      </c>
      <c r="H9" s="1">
        <f t="shared" si="0"/>
        <v>0</v>
      </c>
      <c r="I9" s="1">
        <v>30</v>
      </c>
    </row>
    <row r="10" spans="1:9">
      <c r="A10" s="3" t="s">
        <v>42</v>
      </c>
      <c r="B10" s="1"/>
      <c r="C10" s="1"/>
      <c r="D10" s="1"/>
      <c r="E10" s="1">
        <v>376</v>
      </c>
      <c r="F10" s="1">
        <v>376</v>
      </c>
      <c r="G10" s="1">
        <v>0</v>
      </c>
      <c r="H10" s="1">
        <f t="shared" si="0"/>
        <v>0</v>
      </c>
      <c r="I10" s="1">
        <v>24</v>
      </c>
    </row>
    <row r="11" spans="1:9">
      <c r="A11" s="3" t="s">
        <v>43</v>
      </c>
      <c r="B11" s="1">
        <v>3</v>
      </c>
      <c r="C11" s="1"/>
      <c r="D11" s="1"/>
      <c r="E11" s="1">
        <v>448</v>
      </c>
      <c r="F11" s="1">
        <v>451</v>
      </c>
      <c r="G11" s="1">
        <v>15</v>
      </c>
      <c r="H11" s="1">
        <f t="shared" si="0"/>
        <v>12</v>
      </c>
      <c r="I11" s="1">
        <v>0</v>
      </c>
    </row>
    <row r="12" spans="1:9">
      <c r="A12" s="3" t="s">
        <v>44</v>
      </c>
      <c r="B12" s="1">
        <v>67</v>
      </c>
      <c r="C12" s="1">
        <v>14</v>
      </c>
      <c r="D12" s="1">
        <v>5</v>
      </c>
      <c r="E12" s="1">
        <v>479</v>
      </c>
      <c r="F12" s="1">
        <v>565</v>
      </c>
      <c r="G12" s="1">
        <f>124+2</f>
        <v>126</v>
      </c>
      <c r="H12" s="1">
        <f t="shared" si="0"/>
        <v>59</v>
      </c>
      <c r="I12" s="1">
        <v>0</v>
      </c>
    </row>
    <row r="13" spans="1:9">
      <c r="A13" s="3" t="s">
        <v>45</v>
      </c>
      <c r="B13" s="1">
        <v>7</v>
      </c>
      <c r="C13" s="1">
        <v>9</v>
      </c>
      <c r="D13" s="1"/>
      <c r="E13" s="1">
        <v>378</v>
      </c>
      <c r="F13" s="1">
        <v>394</v>
      </c>
      <c r="G13" s="1">
        <v>30</v>
      </c>
      <c r="H13" s="1">
        <f t="shared" si="0"/>
        <v>23</v>
      </c>
      <c r="I13" s="1">
        <v>0</v>
      </c>
    </row>
    <row r="14" spans="1:9">
      <c r="A14" s="3" t="s">
        <v>46</v>
      </c>
      <c r="B14" s="1">
        <v>90</v>
      </c>
      <c r="C14" s="1"/>
      <c r="D14" s="1"/>
      <c r="E14" s="1">
        <v>401</v>
      </c>
      <c r="F14" s="1">
        <v>491</v>
      </c>
      <c r="G14" s="1">
        <v>90</v>
      </c>
      <c r="H14" s="1">
        <f t="shared" si="0"/>
        <v>0</v>
      </c>
      <c r="I14" s="1">
        <v>0</v>
      </c>
    </row>
    <row r="15" spans="1:9">
      <c r="A15" s="3" t="s">
        <v>47</v>
      </c>
      <c r="B15" s="1">
        <v>11</v>
      </c>
      <c r="C15" s="1"/>
      <c r="D15" s="1"/>
      <c r="E15" s="1">
        <v>290</v>
      </c>
      <c r="F15" s="1">
        <v>301</v>
      </c>
      <c r="G15" s="1">
        <v>11</v>
      </c>
      <c r="H15" s="1">
        <f t="shared" si="0"/>
        <v>0</v>
      </c>
      <c r="I15" s="1">
        <v>0</v>
      </c>
    </row>
    <row r="16" spans="1:9">
      <c r="A16" s="3" t="s">
        <v>48</v>
      </c>
      <c r="B16" s="1"/>
      <c r="C16" s="1"/>
      <c r="D16" s="1"/>
      <c r="E16" s="1">
        <v>495</v>
      </c>
      <c r="F16" s="1">
        <v>495</v>
      </c>
      <c r="G16" s="1">
        <v>0</v>
      </c>
      <c r="H16" s="1">
        <f t="shared" si="0"/>
        <v>0</v>
      </c>
      <c r="I16" s="1">
        <v>38</v>
      </c>
    </row>
    <row r="17" spans="1:9">
      <c r="A17" s="3" t="s">
        <v>49</v>
      </c>
      <c r="B17" s="1">
        <v>16</v>
      </c>
      <c r="C17" s="1"/>
      <c r="D17" s="1">
        <v>2</v>
      </c>
      <c r="E17" s="1">
        <v>480</v>
      </c>
      <c r="F17" s="1">
        <v>498</v>
      </c>
      <c r="G17" s="1">
        <f>1+80</f>
        <v>81</v>
      </c>
      <c r="H17" s="1">
        <f t="shared" si="0"/>
        <v>65</v>
      </c>
      <c r="I17" s="1">
        <v>0</v>
      </c>
    </row>
    <row r="18" spans="1:9">
      <c r="A18" s="3" t="s">
        <v>50</v>
      </c>
      <c r="B18" s="1"/>
      <c r="C18" s="1"/>
      <c r="D18" s="1"/>
      <c r="E18" s="1">
        <v>511</v>
      </c>
      <c r="F18" s="1">
        <v>511</v>
      </c>
      <c r="G18" s="1">
        <v>0</v>
      </c>
      <c r="H18" s="1">
        <f t="shared" si="0"/>
        <v>0</v>
      </c>
      <c r="I18" s="1">
        <v>0</v>
      </c>
    </row>
    <row r="19" spans="1:9">
      <c r="A19" s="3" t="s">
        <v>30</v>
      </c>
      <c r="B19" s="1">
        <v>351</v>
      </c>
      <c r="C19" s="1">
        <v>35</v>
      </c>
      <c r="D19" s="1">
        <v>11</v>
      </c>
      <c r="E19" s="1">
        <v>10064</v>
      </c>
      <c r="F19" s="1">
        <v>10461</v>
      </c>
      <c r="G19" s="1">
        <f>SUM(G2:G18)</f>
        <v>584</v>
      </c>
      <c r="H19" s="1">
        <f>SUM(H2:H18)</f>
        <v>257</v>
      </c>
      <c r="I19" s="1">
        <f>SUM(I2:I18)</f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LUCKNOW DPR</vt:lpstr>
      <vt:lpstr>Schedule</vt:lpstr>
      <vt:lpstr>Sheet2</vt:lpstr>
      <vt:lpstr>Sheet5</vt:lpstr>
      <vt:lpstr>LUCKNOW DPR  Report</vt:lpstr>
      <vt:lpstr>Sheet1</vt:lpstr>
      <vt:lpstr>Material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Ashish Mishra</cp:lastModifiedBy>
  <dcterms:created xsi:type="dcterms:W3CDTF">2024-02-05T05:23:49Z</dcterms:created>
  <dcterms:modified xsi:type="dcterms:W3CDTF">2024-10-21T12:11:42Z</dcterms:modified>
</cp:coreProperties>
</file>