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mc:AlternateContent xmlns:mc="http://schemas.openxmlformats.org/markup-compatibility/2006">
    <mc:Choice Requires="x15">
      <x15ac:absPath xmlns:x15ac="http://schemas.microsoft.com/office/spreadsheetml/2010/11/ac" url="C:\Users\Admin\Downloads\"/>
    </mc:Choice>
  </mc:AlternateContent>
  <xr:revisionPtr revIDLastSave="0" documentId="8_{1B93A0FE-C222-4102-86DE-45C72492E65B}" xr6:coauthVersionLast="47" xr6:coauthVersionMax="47" xr10:uidLastSave="{00000000-0000-0000-0000-000000000000}"/>
  <bookViews>
    <workbookView xWindow="-120" yWindow="-120" windowWidth="20730" windowHeight="11160" activeTab="2" xr2:uid="{00000000-000D-0000-FFFF-FFFF00000000}"/>
  </bookViews>
  <sheets>
    <sheet name="Sheet1" sheetId="2" r:id="rId1"/>
    <sheet name="Out Of Service Status" sheetId="1" r:id="rId2"/>
    <sheet name="Sheet2" sheetId="4" r:id="rId3"/>
    <sheet name="OEM Call Details report" sheetId="3" r:id="rId4"/>
  </sheets>
  <definedNames>
    <definedName name="_xlnm._FilterDatabase" localSheetId="3" hidden="1">'OEM Call Details report'!$A$1:$N$31</definedName>
    <definedName name="_xlnm._FilterDatabase" localSheetId="1" hidden="1">'Out Of Service Status'!$A$1:$M$154</definedName>
  </definedNames>
  <calcPr calcId="181029"/>
  <pivotCaches>
    <pivotCache cacheId="1" r:id="rId5"/>
  </pivotCaches>
</workbook>
</file>

<file path=xl/calcChain.xml><?xml version="1.0" encoding="utf-8"?>
<calcChain xmlns="http://schemas.openxmlformats.org/spreadsheetml/2006/main">
  <c r="N30" i="3" l="1"/>
  <c r="N18" i="3"/>
  <c r="N13" i="3"/>
  <c r="N27" i="3"/>
  <c r="N29" i="3"/>
  <c r="N26" i="3"/>
  <c r="N22" i="3"/>
  <c r="N31" i="3"/>
  <c r="N28" i="3"/>
  <c r="N23" i="3"/>
  <c r="N21" i="3"/>
  <c r="N25" i="3"/>
  <c r="N24" i="3"/>
  <c r="N19" i="3"/>
  <c r="N20" i="3"/>
  <c r="N17" i="3"/>
  <c r="N7" i="3"/>
  <c r="N15" i="3"/>
  <c r="N16" i="3"/>
  <c r="N14" i="3"/>
  <c r="N12" i="3"/>
  <c r="N9" i="3"/>
  <c r="N11" i="3"/>
  <c r="N10" i="3"/>
  <c r="N8" i="3"/>
  <c r="N6" i="3"/>
  <c r="N5" i="3"/>
  <c r="N4" i="3"/>
  <c r="N3" i="3"/>
  <c r="N2" i="3"/>
</calcChain>
</file>

<file path=xl/sharedStrings.xml><?xml version="1.0" encoding="utf-8"?>
<sst xmlns="http://schemas.openxmlformats.org/spreadsheetml/2006/main" count="1889" uniqueCount="402">
  <si>
    <t>TERMINAL ID</t>
  </si>
  <si>
    <t>CITY</t>
  </si>
  <si>
    <t>MODULE</t>
  </si>
  <si>
    <t>REGIONNAME</t>
  </si>
  <si>
    <t>NETWORK</t>
  </si>
  <si>
    <t>CIRCLE</t>
  </si>
  <si>
    <t>AGE</t>
  </si>
  <si>
    <t>NW-1</t>
  </si>
  <si>
    <t>NW-3</t>
  </si>
  <si>
    <t>NW-2</t>
  </si>
  <si>
    <t>S1BW000202058</t>
  </si>
  <si>
    <t>PASCHIM MEDIN</t>
  </si>
  <si>
    <t>AO HOWRAH</t>
  </si>
  <si>
    <t>KOLKATA</t>
  </si>
  <si>
    <t>S5NE007406622</t>
  </si>
  <si>
    <t>AO KOLKATA</t>
  </si>
  <si>
    <t>S1BW014821385</t>
  </si>
  <si>
    <t>S1BW005368001</t>
  </si>
  <si>
    <t>AO SOUTH 24 PARGANAS</t>
  </si>
  <si>
    <t>S1NB014821270</t>
  </si>
  <si>
    <t>S1NB007090013</t>
  </si>
  <si>
    <t>PURBA MEDINIP</t>
  </si>
  <si>
    <t>S1NW000232005</t>
  </si>
  <si>
    <t>EAST DISTRICT</t>
  </si>
  <si>
    <t>AO SILIGURI</t>
  </si>
  <si>
    <t>S1BW000129005</t>
  </si>
  <si>
    <t>MALDAH</t>
  </si>
  <si>
    <t>S5NE030146621</t>
  </si>
  <si>
    <t>S5NE019030621</t>
  </si>
  <si>
    <t>NORTH TWENTY</t>
  </si>
  <si>
    <t>S1BW000048047</t>
  </si>
  <si>
    <t>BARDDHAMAN</t>
  </si>
  <si>
    <t>AO BURDWAN</t>
  </si>
  <si>
    <t>S1BB001377045</t>
  </si>
  <si>
    <t>HAORA</t>
  </si>
  <si>
    <t>S1BB004284001</t>
  </si>
  <si>
    <t>S5NE007766621</t>
  </si>
  <si>
    <t>S1BB000074137</t>
  </si>
  <si>
    <t>BURDWAN</t>
  </si>
  <si>
    <t>S1NW000018062</t>
  </si>
  <si>
    <t>S1NW000022005</t>
  </si>
  <si>
    <t>BANKURA - I</t>
  </si>
  <si>
    <t>S1NW014821138</t>
  </si>
  <si>
    <t>AO BIDHANNAGAR</t>
  </si>
  <si>
    <t>S1NW014821324</t>
  </si>
  <si>
    <t>S1BW001490054</t>
  </si>
  <si>
    <t>S1BW000018045</t>
  </si>
  <si>
    <t>S1BW000018051</t>
  </si>
  <si>
    <t>S1NW014821286</t>
  </si>
  <si>
    <t>S1BW000004079</t>
  </si>
  <si>
    <t>PARGANAS</t>
  </si>
  <si>
    <t>S1NW000004145</t>
  </si>
  <si>
    <t>S5NE001404621</t>
  </si>
  <si>
    <t>FOUR PARGANAS</t>
  </si>
  <si>
    <t>S1BW000011032</t>
  </si>
  <si>
    <t>ASANSOL</t>
  </si>
  <si>
    <t>S5NE016773621</t>
  </si>
  <si>
    <t>S1NB000048109</t>
  </si>
  <si>
    <t>S1NW000074140</t>
  </si>
  <si>
    <t>S1BW000057040</t>
  </si>
  <si>
    <t>BHUPATINAGAR</t>
  </si>
  <si>
    <t>S1NB014821151</t>
  </si>
  <si>
    <t>S1BW000029027</t>
  </si>
  <si>
    <t>S1BW004789045</t>
  </si>
  <si>
    <t>SILIGURI</t>
  </si>
  <si>
    <t>S1BW000018003</t>
  </si>
  <si>
    <t>S1NB014821316</t>
  </si>
  <si>
    <t>S1BW000029018</t>
  </si>
  <si>
    <t>S5NE002092621</t>
  </si>
  <si>
    <t>MURSHIDABAD</t>
  </si>
  <si>
    <t>S1BW000005039</t>
  </si>
  <si>
    <t>JALPAIGURI</t>
  </si>
  <si>
    <t>S1NW014821061</t>
  </si>
  <si>
    <t>S1BW000156010</t>
  </si>
  <si>
    <t>PORT BLAIR</t>
  </si>
  <si>
    <t>S5NE001450621</t>
  </si>
  <si>
    <t>S1NW000093014</t>
  </si>
  <si>
    <t>KOLKATTA</t>
  </si>
  <si>
    <t>S1NB000074142</t>
  </si>
  <si>
    <t>S1BW000074114</t>
  </si>
  <si>
    <t>S1NW000202047</t>
  </si>
  <si>
    <t>KHARAGPUR - I</t>
  </si>
  <si>
    <t>S1NB006156001</t>
  </si>
  <si>
    <t>NADIA</t>
  </si>
  <si>
    <t>S1BB000063027</t>
  </si>
  <si>
    <t>DARJILING</t>
  </si>
  <si>
    <t>S1BW000129007</t>
  </si>
  <si>
    <t>MALDA</t>
  </si>
  <si>
    <t>S1BW003242002</t>
  </si>
  <si>
    <t>DEBAGRAM</t>
  </si>
  <si>
    <t>S5NE014029621</t>
  </si>
  <si>
    <t>SOUTH TWENTY</t>
  </si>
  <si>
    <t>S1BB000123008</t>
  </si>
  <si>
    <t>KURSEONG</t>
  </si>
  <si>
    <t>S1BW000057033</t>
  </si>
  <si>
    <t>CONTAI</t>
  </si>
  <si>
    <t>S1BW000029060</t>
  </si>
  <si>
    <t>NORTH PARGANA</t>
  </si>
  <si>
    <t>S1BW000202045</t>
  </si>
  <si>
    <t>WEST BENGAL</t>
  </si>
  <si>
    <t>S1BW014821041</t>
  </si>
  <si>
    <t>S1BW000074115</t>
  </si>
  <si>
    <t>DURGAPUR</t>
  </si>
  <si>
    <t>S5NE019210621</t>
  </si>
  <si>
    <t>S1BW000024042</t>
  </si>
  <si>
    <t>S1BB001377044</t>
  </si>
  <si>
    <t>S1BW000199002</t>
  </si>
  <si>
    <t>HOWRAH</t>
  </si>
  <si>
    <t>S5NE004233621</t>
  </si>
  <si>
    <t>S1BB000004076</t>
  </si>
  <si>
    <t>S1BW000178013</t>
  </si>
  <si>
    <t>HOOGHLY</t>
  </si>
  <si>
    <t>S1BW000048031</t>
  </si>
  <si>
    <t>S1BW000018056</t>
  </si>
  <si>
    <t>S5NE000103621</t>
  </si>
  <si>
    <t>JHARGRAM</t>
  </si>
  <si>
    <t>S1NW014821323</t>
  </si>
  <si>
    <t>S1NW014821143</t>
  </si>
  <si>
    <t>S1BB000004077</t>
  </si>
  <si>
    <t>S1BW001490053</t>
  </si>
  <si>
    <t>UNDEFINED IN</t>
  </si>
  <si>
    <t>S1NW014821314</t>
  </si>
  <si>
    <t>S1BW000202043</t>
  </si>
  <si>
    <t>TEMATHANI</t>
  </si>
  <si>
    <t>S5NE005681621</t>
  </si>
  <si>
    <t>S1BW008526002</t>
  </si>
  <si>
    <t>UTTAR DINAJPU</t>
  </si>
  <si>
    <t>S1NB018782001</t>
  </si>
  <si>
    <t>S1BW001490050</t>
  </si>
  <si>
    <t>BARUIPUR</t>
  </si>
  <si>
    <t>S5NE001522623</t>
  </si>
  <si>
    <t>S1BW001329030</t>
  </si>
  <si>
    <t>S5NE007654621</t>
  </si>
  <si>
    <t>24 PARGANAS</t>
  </si>
  <si>
    <t>S1NW014821302</t>
  </si>
  <si>
    <t>S1BW000199030</t>
  </si>
  <si>
    <t>S1BW001450002</t>
  </si>
  <si>
    <t>S1BW000193018</t>
  </si>
  <si>
    <t>NANDIGRAM</t>
  </si>
  <si>
    <t>S1BW000093051</t>
  </si>
  <si>
    <t>S1BW000029063</t>
  </si>
  <si>
    <t>S1BW000228014</t>
  </si>
  <si>
    <t>S1BW000074109</t>
  </si>
  <si>
    <t>ANDAL</t>
  </si>
  <si>
    <t>S1NW000029031</t>
  </si>
  <si>
    <t>S5BE004790621</t>
  </si>
  <si>
    <t>S1NW000011039</t>
  </si>
  <si>
    <t>SALANPUR</t>
  </si>
  <si>
    <t>S1BW000004061</t>
  </si>
  <si>
    <t>S1BW001488004</t>
  </si>
  <si>
    <t>S1BW000022111</t>
  </si>
  <si>
    <t>BANKURA</t>
  </si>
  <si>
    <t>AO DURGAPUR</t>
  </si>
  <si>
    <t>S1BB000178089</t>
  </si>
  <si>
    <t>RISHRA</t>
  </si>
  <si>
    <t>S1NB010419002</t>
  </si>
  <si>
    <t>S1BW015946001</t>
  </si>
  <si>
    <t>S1BB000129060</t>
  </si>
  <si>
    <t>S1BW014821058</t>
  </si>
  <si>
    <t>S5NE008745621</t>
  </si>
  <si>
    <t>S1BB004790001</t>
  </si>
  <si>
    <t>S1BW008526001</t>
  </si>
  <si>
    <t>S1NW000093013</t>
  </si>
  <si>
    <t>S1BW000029005</t>
  </si>
  <si>
    <t>ICHAPUR</t>
  </si>
  <si>
    <t>S1BW014821386</t>
  </si>
  <si>
    <t>S1NB000029029</t>
  </si>
  <si>
    <t>BARRACKPORE</t>
  </si>
  <si>
    <t>S1NB000093019</t>
  </si>
  <si>
    <t>S1BW000022052</t>
  </si>
  <si>
    <t>S1BW000095048</t>
  </si>
  <si>
    <t>S1BW001377003</t>
  </si>
  <si>
    <t>S1NB004789147</t>
  </si>
  <si>
    <t>S1BW000004122</t>
  </si>
  <si>
    <t>BUDGE BUDGE</t>
  </si>
  <si>
    <t>S1NB004789097</t>
  </si>
  <si>
    <t>S1BW000004072</t>
  </si>
  <si>
    <t>S1BW000057048</t>
  </si>
  <si>
    <t>NAYAPUT</t>
  </si>
  <si>
    <t>S1NB000005041</t>
  </si>
  <si>
    <t>S1NW000018060</t>
  </si>
  <si>
    <t>S1BW006867003</t>
  </si>
  <si>
    <t>S1BW010541001</t>
  </si>
  <si>
    <t>MANDIRBAZAR</t>
  </si>
  <si>
    <t>S1BW007090010</t>
  </si>
  <si>
    <t>HALDIA</t>
  </si>
  <si>
    <t>S1BW000029067</t>
  </si>
  <si>
    <t>S1BW001490052</t>
  </si>
  <si>
    <t>S1BW000048006</t>
  </si>
  <si>
    <t>S1BW000074018</t>
  </si>
  <si>
    <t>S1NB012463001</t>
  </si>
  <si>
    <t>S1BW000074204</t>
  </si>
  <si>
    <t>S1BB004780003</t>
  </si>
  <si>
    <t>HUGLI</t>
  </si>
  <si>
    <t>S1BB000132007</t>
  </si>
  <si>
    <t>S1BW000074009</t>
  </si>
  <si>
    <t>S1NW014821269</t>
  </si>
  <si>
    <t>S1BW061622001</t>
  </si>
  <si>
    <t>S1NB000029146</t>
  </si>
  <si>
    <t>S1NB000122109</t>
  </si>
  <si>
    <t>KARIMPUR I</t>
  </si>
  <si>
    <t>S1BW000018025</t>
  </si>
  <si>
    <t>S1NW014821272</t>
  </si>
  <si>
    <t>S5NE016917621</t>
  </si>
  <si>
    <t>S1NB000093097</t>
  </si>
  <si>
    <t>S1BB002059001</t>
  </si>
  <si>
    <t>S1BW000029086</t>
  </si>
  <si>
    <t>S1NW000193049</t>
  </si>
  <si>
    <t>TAMLUK (M)</t>
  </si>
  <si>
    <t>S1BW000022038</t>
  </si>
  <si>
    <t>S5BE018679621</t>
  </si>
  <si>
    <t>S1BW014821090</t>
  </si>
  <si>
    <t>S1NB000093094</t>
  </si>
  <si>
    <t>S1BW000156008</t>
  </si>
  <si>
    <t>S1BW000193047</t>
  </si>
  <si>
    <t>SAHID MATANGI</t>
  </si>
  <si>
    <t>S1NB014821291</t>
  </si>
  <si>
    <t>S1BB005702003</t>
  </si>
  <si>
    <t>S1NW007515002</t>
  </si>
  <si>
    <t>SINGTAM</t>
  </si>
  <si>
    <t>S1NB014821096</t>
  </si>
  <si>
    <t>S1BW009038001</t>
  </si>
  <si>
    <t>KALIGANJ</t>
  </si>
  <si>
    <t>S1BW001082050</t>
  </si>
  <si>
    <t>HARINGHATA</t>
  </si>
  <si>
    <t>S1NW000202048</t>
  </si>
  <si>
    <t>Error</t>
  </si>
  <si>
    <t xml:space="preserve"> CashHandlerError              </t>
  </si>
  <si>
    <t xml:space="preserve">             CashAcceptorFaults  </t>
  </si>
  <si>
    <t xml:space="preserve">    ExclusiveLocalError           </t>
  </si>
  <si>
    <t xml:space="preserve"> CashHandlerError     InSupervisory  RejectBinError     </t>
  </si>
  <si>
    <t xml:space="preserve">   Local/CommunicationError            </t>
  </si>
  <si>
    <t xml:space="preserve">           All Cassettes Down/Fatal Admin Cash    </t>
  </si>
  <si>
    <t xml:space="preserve">    ExclusiveLocalError  InSupervisory     CashAcceptorFaults  </t>
  </si>
  <si>
    <t xml:space="preserve">    ExclusiveLocalError      All Cassettes Down/Fatal Admin Cash    </t>
  </si>
  <si>
    <t xml:space="preserve">                </t>
  </si>
  <si>
    <t xml:space="preserve">    ExclusiveLocalError  InSupervisory   All Cassettes Down/Fatal Admin Cash    </t>
  </si>
  <si>
    <t xml:space="preserve"> CashHandlerError     InSupervisory        </t>
  </si>
  <si>
    <t xml:space="preserve">        Closed  All Cassettes Down/Fatal Admin Cash    </t>
  </si>
  <si>
    <t xml:space="preserve">       InSupervisory     CashAcceptorFaults  </t>
  </si>
  <si>
    <t xml:space="preserve">             CashAcceptorFaults AB Full/Reject bin Overfill</t>
  </si>
  <si>
    <t xml:space="preserve">CardReaderError               </t>
  </si>
  <si>
    <t xml:space="preserve"> CashHandlerError  ExclusiveLocalError CashoutError         </t>
  </si>
  <si>
    <t xml:space="preserve">         EncryptorError      </t>
  </si>
  <si>
    <t xml:space="preserve">       InSupervisory EncryptorError      </t>
  </si>
  <si>
    <t xml:space="preserve"> CashHandlerError  ExclusiveLocalError      All Cassettes Down/Fatal Admin Cash    </t>
  </si>
  <si>
    <t xml:space="preserve">    ExclusiveLocalError CashoutError      CashAcceptorFaults  </t>
  </si>
  <si>
    <t xml:space="preserve">   Local/CommunicationError   InSupervisory   All Cassettes Down/Fatal Admin Cash    </t>
  </si>
  <si>
    <t xml:space="preserve"> CashHandlerError Local/CommunicationError            </t>
  </si>
  <si>
    <t xml:space="preserve">   Local/CommunicationError   InSupervisory        </t>
  </si>
  <si>
    <t xml:space="preserve">       InSupervisory   All Cassettes Down/Fatal Admin Cash    </t>
  </si>
  <si>
    <t xml:space="preserve"> CashHandlerError        RejectBinError     </t>
  </si>
  <si>
    <t xml:space="preserve">    ExclusiveLocalError CashoutError         </t>
  </si>
  <si>
    <t>CASH</t>
  </si>
  <si>
    <t>Service</t>
  </si>
  <si>
    <t>Dependency</t>
  </si>
  <si>
    <t>Remark</t>
  </si>
  <si>
    <t>Cash Managed</t>
  </si>
  <si>
    <t>Network Airtel // Docket no IN310824-0004137 // link issue SLM CMS // Docket 270824/36654 // ATM Down // Machines is stopped from back end due to encryption related issue CRA Ritesh Goswami-8013426153 // 27/08 17:42 escalate mail to CMS prasanta for engineer eta // 28/08 15:13 As Discuss with CMS Prasanta engineer Subhadeep He will attend at site tomm 29/08/24 due to Political strike 29/08/2024 13:40 Mail sent to switch team for current update 29/08/2024 17:19 Mail sent to Prasanta for eng eta 30/08/2024 12:32 As discussed with ncr eng Biswanath 9339119482 call eta today @ 5 pm same mail sent to cms team arrange eng at same 30/08/2024 18:08 As discussed with ncr eng Biswanath 7044068612 reach at site waiting for cms eng // 31/08 12:02 Visited the site along with cms CE mr.Nandan, cms ce has reinstalled software after software installation still atm is offline. Its seems to be the there is issue with vast modem LAN port. I have check atm lan port with loop back connector atm lan port is OK. Please check with network vendor for early resolution. same mail shared to Airtel Team for Align engineer at site .// 31/08 16:17 Network Engineer Pradip7980301247 Working on site // 31/08 18:39 As discuss with engineer Pradip hwe visit site and found Modem faulty at site, need to be replaced on CHGC basis Quote awaited 01/09/2024 09:21 Approval Awaited // 02/09/2024 16:04 Approval received Mail send to Airtel Pritam for ETA // 02/09 18:57 Revised Mail shared to Network pritam for spare eta // 03/09 14:28 HW EDD @ 4th Sept 2024 Mail sent to Pritam for current update  05/09/2024 08:49  As discussed with eng Rajesh  9831657970  attend site @  11.30 am</t>
  </si>
  <si>
    <t>SLM NCR //DOCKET NO :  7424807208  // CALL LOG FOR EPP ISSUE // CUST SURAJIT - PAUL-8617750369 // ENGG suman das 8017777172 // CONFIRMATION DONE // SCHEDULE 12:00</t>
  </si>
  <si>
    <t>SLM CMS // Docket 040724/21895-C4 // VAULT LOCK ISSUE // CRA RAM_8240062056 CMS Engineer SOURAV_9748252457 // 03/09 17:37 visited the site. found securam lock not respond..sooo securam lock need to be replaced on FOC basis// Spare eta awaited 04/09/2024 13:01 As per Tl Prasanta SPARE ETA @ 16:30  05/09/2024 10:34 As discussed with cra anuj call eta @  5 pm same mail sent to cms team arrange eng at same</t>
  </si>
  <si>
    <t>SLM CMS // New dkt no 040724/21852-C3 // DOCKET NO 040724/21852-C1 / SNG LOCK HANDEL JAM ISSUE / CUST CUSTODIAN â€¦.. 8697985682 / HELP DESK SUPPORT TEAM :-9075279564 remote support not done // cash out // 26/08/2024 10:45 Mail send to CMS Prasanta for ETA // 26/08 17:04 Mail shared to CMS prasanta for Engineer eta // 27/08 14:24 revised Mail shared to CMS prasanta for engineer eta // 27/08 19:06 Engineer Schedule on tomm 28/08/24 // 28/08 12:40 Today CRA Schedule not received due to political strike 29/08/2024 12:50 Mail sent to svil team cra schedule require at site 30/08/2024 12:01 Trying to call Hcms team Anirbun Route Leader 8017983006 but call busy mail sent to foc ra eta 30/08/2024 17:36 mail sent to Arindom cra eta awaited // 31/08 14:26 As Discuss with CMS Engineer Sunil Bikram will attend At site @ 16:00 // 31/08 18:17 As Discuss with engineer sunil bikram he will attend at site Tomm @ 11:00 01/09/2024 09:46 As discussed with eng sunil attend site @ 4.30 pm // 02/09 13:19 As Discuss with engineer sunil Duracell battery required at site same inform to CM kaushik sir / same mail sent // Vault Battery Arrange at site // 03/09 14:41 Discuss done With CMS prasanta for Engineer Schedule // 03/09 16:17 As discussed with CMS Prasanta due to Vault Handle Jam Break Open required at site. Quote awaited Approval Awaited // 05/09/2024 10:22 Bank Approval Done Mail send to CMS Prasanta for ETA</t>
  </si>
  <si>
    <t>SITE BANK REALTED ELECTRIC ISSUE SLM NCR // DOCKET NO : 7422702951 // CALL LOG FOR EPP ISSUE // CUST GOURANGA GHOSH ( 9378328308 ) // ENGG ABHIJIT SAHA 7686959382 // TRYING TO CALL ENGG BUT NO RESPONSE // 18/08 13:38 visited the site, found uepp vandalized by pouring adhesive on uepps 0 button due to that uepp goes damaged same need to be replace on chgc basis . part quotation require to be share with customer Quote shared to bank same tried to call CM Dhananjay Pal 8001192437 he no response /. same mail sent // 19/08/2024 15:27 As discussed with CM Dhananjay he said he will arrange approval still approval pending same mail send to bank // Approval Done Mail send to NCR // 22/08 09:41Part processed, Approx ETA Today 15:00 hrs // 22/08 16:40 As per CM Dhananjay 8001192437 TMkey Available in branch, Engineer ABHIJITSAHA 7686959382 he will attend at site tomm @ 10:00 // 23/08 11:09 As per Ce, will be reach site at 17:00 hrs . 24/08/2024 13:07 visited the site, uepp replaced amp; found working fine. but suddenly voltage fluctuation happened due to high earthing issue persist at onsite solar ups due to that falcon motherboard goes damaged. hence, as falcon motherboard goes damaged due to earthing issue ned to replace on chargeable basis quote awaited 24/08/2024 17:56 Reminder mail sent to joy 25/08/2024 09:22 Still Quote awaited 25/08/2024 14:56 Approval Awaited // Approve Done Mail send to NCR // 27/08 19:18 Mail shared to NCR Team for spare eta / 28/08 12:34 Escalate mail to NCR joy For spare eta 29/08/2024 12:19 As per ncr team earthing issue at site same mail sent to bank // 02/09 AS DISCUSSED WITH CMLCC SULTAN SIR STILL ELECTRICAL EARTHING VOLTAGE ISSUE NOT RESOLVED SAME MAIL SEND</t>
  </si>
  <si>
    <t>Bank Approval Awaited // NETWROK AIRTEL / LINK DOWN // DOCKET NO / IN300824-0006421 / MAL SENT 30/08/2024 16:43 As per Mars Portal eng eta 2024-08-31 13:00 // 31/08 16:10 Mail shared to Airtel team for Engineer eta // 31/08 19:23 Engineer visited the site found that the RX,TX cable MODEM(Gemini) Physically damaged by external interference. So RX TX cable(1252)ft with 4 Connectors MODEM(Gemini) needs to be replaced on a chargeable basis.Quote shared to bank approval awaited same Mail shared to CM Arindam Sir for arrange approval	// As discussed with CM Arindam SIR he said he will check and update still approval pending same mail send</t>
  </si>
  <si>
    <t>Bank Approval Awaited // SLM NCR // DOCKET NO 7423105974 // CALL LOG FOR CASH DISPENSER ISSUE // CUST SUMON . SARKAR-7595829954. // ENGG BHABATARAN MAITY-9804832930 // 19/08/2024 18:02 Engineer Visited Spare Presenter requested // 20/08 13:16 As site found, S1 presenter internal mechanism and sensor has been malfunctioning .Also nts has been malfunctioning. So need to replace the S1 presenter on chgc basis. Quote shared to bank same tried to call CM MRINMOY GHOSH 7003158425 no response // same mail sent // As discussed with CM MRINMOY GHOSH 7003158425 he said he will arrange the approval tomorrow same mail send to bank //29/08/2024 13:57 As per CM mrinmoy Sir The captioned site was visited by our electrical vendor. The position of UPS battery room is not good at all. The battery trolly has broken all battery and wires are dumped on the UPS which may cause electrical hazards. Full renovation of the site is required it may take some days. Vendors are informed they will start work within short period of time// As per CM mrinmoy Sir site under renovation</t>
  </si>
  <si>
    <t>Cash;Misc;</t>
  </si>
  <si>
    <t>SITE BANK REALTED APPROVAL PENDING NETWORK HUGHES / LINK DOWN / DOCKET NO :IN290824-0003867 // MAIL SENT 29/08/2024 16:05 eng eta 2024-08-30 11:00 30/08/2024 11:23 Engineer visited the site found that the RX TX cable was faulty by External Interference. So RX TX cable 4 Connectors need to be replaced on a chargeable basis QUOTE MAIL SENT TO BANK APPROVAL AWAITED	// As discussed with CM sultan sir he said he will check and update same mail send</t>
  </si>
  <si>
    <t>SLM CMS/ DOCKET NO :040724/21355-C1 // MONITOR BLANK ISSUE / SOUMEN 9614272066 / ENG SANJOY 9614155270 29/08/2024 18:02 AS DISCUSSED WITH CE SANJOY JATI CALL SCHEDULE ON 29 TH AUG @ 20:00 As per Tl Prasanta Eng SANJOY spare requested at site SPARE ETA TOM @ 16:00HRS // 31/08 12:16 SPARE ETA @ 15:00HRS // 31/08 18:30 Tried to call Engineer sanjoy jati he no response Mail shared to CMS Team for Current update 01/09/2024 09:50 As discussed with Tl Prasanta spare eta ON 02/09/24  //  02/09 13:05 SCHEDULE @ 14:00HRS // 02/09 16:33 As Discuss with Engineer SANJOY MAIN SMPS PART WILL BE REQUESTED Spare eta awaited // 03/09 12:08 SPARE ETA @ 15:00HRS // 03/09 17:58 As Discuss with engineer sanjoy he will attend at site tomm 04/09 @ 14:00 along with spare  04/09/2024 15:43 Mail sent to cms team for current update</t>
  </si>
  <si>
    <t>SLM NCR / DOCKET NO : 7424302722 // CALL LOGGED COUNTER MISMATCH SHORTAGE / ENG RAJDEEP 7439377532 // RAJA 8335059685 // CONFIRMATION DONE 30/08/2024 17:57 Fcr opsy awaited // 31/08 14:08 Mail shared to HCMS Subhojit for shortage details // 31/08 17:43 Escalate Mail to HCMS anirban For shortage details 01/09/2024 11:14 Reminder mail sent to anirbun still shortage details awaited 01/09/2024 14:38 Mail sent to bhushan still shortage fcr awaited // 02/09 14:06 escalate Mail to HCMS Subrata For shortage details // 03/09 13:54 Mail shared to recon Team for EJ log 04/09/2024 12:50 Mail sent to ncr team eng eta awaited</t>
  </si>
  <si>
    <t>Power UPs Bank  UPS Numeric // Docket 04346337 // UPS Issue // ATM Down // 03/09/2024 13:25 CRA BISHAL RAI ( 8768796571 Visited found due to Frequent Power Failure UPS backup Zero at site Mail send to Numeric for Engineer Visit Same been inform to Bank CM Shering 8001193764 // 03/09 18:01 Mail shared to Numeric pawan /kaushik for engineer eta 04/09/2024 09:03 As per numeric teamkaushik eng Plan for Today .2nd half.  04/09/2024 15:32 As per ups Engineer visited and found no issue with ups. We have found batteries are faulty. need to replace ,</t>
  </si>
  <si>
    <t>CONDITIONAL SITE // ETA THURSDAY LOADING TIME // CUSTODIAN PRASHANT 62970651</t>
  </si>
  <si>
    <t>Site Access Issue Misc  Numeric Team Docket 04340065 UPs ISsue NETWORK AIRTEL // LINK DOWN / DOCKET NO : IN310824-0005895 // FLM_HCMS//ATM:DOWN// Docket No:CCM0025601998 // AS DISCUSS WITH CRA KUNTAL PAUL9123619591 HE SAID LINK DOWN AT SITE // MAIL SENT Cr diapnkar visited site found ups issue at site same mail sent to numeric team // mail sent to kaushik for eng eta 01/09/2024 16:19 Numeric eng PRATYUSH SINGH 8584826636 attend site eta share shortly // 02/09 13:26 Mail shared to Numeric Pawan / Kaushik For Current update // 02/09 18:49 Plan for tomm 1st half. // 03/09 13:26 Mail shared to Numeric Pawan / Kaushik For current update // 03/09 18:05 Reminder Mail shared to Numeric saiket for engineer eta 04/09/2024 09:05 As per numeric team Kauhsik eng attend site today 1st half 04/09/2024 13:47 Mail sent to kaushik for current update 04/09/2024 15:33 Mail sent to kaushik and pawan for current update  05/09/2024 08:41 Ups eng visited site but backroom access require at site  , same mail sent to cm   Swadhin  sir for access</t>
  </si>
  <si>
    <t>SITE BANK RELATED ELECTRICAL ISSUE / As discussed with cust sourabh 7208882964 he said electrical issue at site / mail sent	 // 02/09 As discussed with cm Biswananth Sir still electrical issue not resolved same mail send</t>
  </si>
  <si>
    <t>Site bank related Misc// Network Hughes _ Link issue _ Incident id _IN020924-0007074_ Same mail sent to hughes team // 02/09 19:31 Modem snap shared to Hughes team assign to call FS // 03/09 18:14 Engineer//7908778960 at site but 25ft Ladder required same inform to CM DEBASHIS PATRA 7047632601 for Arrange ladder at site// same mail sent</t>
  </si>
  <si>
    <t>Bank Approval Awaited // SLM CMS // DOCKET NO : 010924/1008 // CALL LOG FOR EPP ISSUE // CUST VIVEK 8981176 962 // ENGG JOY 8240369833 01/09/2024 11:26 ENG WORKING AT SITE 01/09/2024 14:27 VISIT THE SITE, FOUND EPP ERROR, 0 DIGIT NOT WORKING DUE TO GUM PASTING IN EPP.. EPP NEED TO BE CHANGE ON CHARGEABLE BASIS. Quote Awaited // 01/09 18:53 Quote shared to Bank for EPP replacement same mail shared to CM basudev Sir for arrange approval</t>
  </si>
  <si>
    <t>Bank Approval awaited // SLM NCR // DOCKET NO : 7424507380 // CALL LOG FOR EPP ISSUE // CUST ANSHUJIT 8017523650 // AYAN_ 98303 03853 01/09/2024 11:11 As discussed with eng Ayan Eta 5pm as discussed with cra due to unique key. // 01/09 18:46 epp zero button is tampered by adhesive, epp need to replace chgc basis, Quote awaited // 02/09 15:03 Escalate mail to NCR Joy for Quote // 03/09 14:24 NCR Team Quote shared to bank for EPP replacement same tried to call CM kaushik sir he no response // same mail sent</t>
  </si>
  <si>
    <t>SLM CMS // DOCKET NO ; 040724/21488-C1 // CALL LOG FOR DISPENSER ISSUE // CRA -AVIJIT . DAS 9433337774 // ENGG DIPANJAN 7003923856 // CONFI RMATION DONE 04/09/2024 10:14 As discussed with con call AVIJIT . DAS 9433337774 // ENGG DIPANJAN 7003923856 call schedule @ 4 pm  05/09/2024 10:38 As discussed with con call  AVIJIT . DAS 9433337774 // ENGG DIPANJAN 7003923856 call schedule @ 4.30 pm</t>
  </si>
  <si>
    <t>SLM CMS // Docket 040724/21275-C1 // Cash DISPENSER ISSUE // CUST AMITESH GHOSH-9330174327 NEED TO BE CALL LOG FOR DISPENSER ISSUE INF ENG TANMAY 8777481697-  04/09/2024 12:58 As discussed with eng  Tanmoy and cra mitesh call schedule @  2 pm</t>
  </si>
  <si>
    <t>// SLM CMS / DOCKET NO : 200824/25034 // CALL LOG FOR CASH DISPENSER ISSUE // CUST SOUBIT 9088732494 // ENG. JOY 8240369833 // CONFIRMATION DONE // 20/08 15:29 AS discuss with engineer Joy 8240369833 / CRA SOUBIT 9088732494 Schedule tomm 21/08 @ 16:00 // 21/08 11:30 CRA SOUBIT 9088732494 ETA today @16:00 same mail shared to CMS prasanta for align engineer on same time // 22/08 10:20 CRA Schedule required, same Mail shared to HCMS RL Anirban For CRA ETA // 22/08 11:42 As discuss with HCMS RL aniraban CRA Soubit 9088732494 ET Today @ 16:00 // 23/08 15:00 As Discuss with engineer JOY carriage assembly spare requested on CHGC basis Quote shared to bank same mail shared to CM Basudev Sir// approval recevied mail send to CMS to share the spare eta // 28/08 11:38 SPARE ETA TOMORROW @ 12:00HRS 30/08/2024 17:20 Mail sent to anirbun for cra eta 31/08 12:10 Spare eta today @ 16:00 // 31/08 18:44 As discuss with engineer Joy Still spare not received same mail shared to CMS prasanta for spare eta 01/09/2024 09:44 As per Tl Prasanta SPARE ETA ON 02/09/24 // 02/09 11:51 CRA SOUBIT 9088732494 eta today @ 18:00 same mail shared to CMS prasanta for align engineer on same time // 03/09 13:47 As discuss with HCMS RL 6203508614 CRA he will attend at site Today EOD  04/09/2024 12:37 As discussed with cra  Dipankar  call schedule @  6 pm same  inform to cms eng jay  8240369833</t>
  </si>
  <si>
    <t>SLM CMS // DOCKET NO : 020924/2397 // CALL LOG FOR CASH DISPENSER ISSUE // CUST KRISHANU . DALUI-8017523647 // ENGG SUJIT 7980918527 // SCHEDULE TOMORROW 14:00 // 03/09 11:58 KRISHANU . DALUI-8017523647 eta today @15:00 same mail shared to CMS prasanta for align engineer on same time 04/09/2024 13:05 As discussed with eng Sujit sensor prisom need to replace on foc spare eta awaited  05/09/2024 10:46 As discussed with cra krishnu call eta @  11.30am same mail sent to cms team arrange eng at same</t>
  </si>
  <si>
    <t>SLM NCR // DOCKET NO : 7424803941 // CALL LOG FOR ATM NOT COMING IN SERVICE // CUST ANSHUJIT - MUKHERJEE-8017523650 // engg AYAN - 98303 03853 // SCHEDULE 18:00</t>
  </si>
  <si>
    <t>Site Bank Related Electrical  Issue   ups numeric // docket 04346326 // FLM_HCMS//ATM:DOWN// Docket No:CCM0025609267 / as disucss with CRA Soumen Mondal-7047725270. he said ups issue at site //mail sent // 03/09 13:22 Mail shared to Numeric Team for Docket // 03/09 18:03 Mail shared to Numeric kasuhik / pawan For engineer eta  04/09/2024 09:13 Ups eng visited site found Electric  issue at site same mail sent to bivas sir</t>
  </si>
  <si>
    <t>NETWORK AIRTEL // LINK DOWN // DOCKET NO : IN040924-0006795 // AS DISCUSS WITH CRA SANJIB DAS ( 9851288669 ) HE SAID LINK DOWN AT SITE // MAIL SENT 05/09/2024 09:22 Mail sent to hughes team for eng eta</t>
  </si>
  <si>
    <t>Last Loading Done on 30-Aug-24 05 sep 2024 Cash loading skipped by CRA  today we takeup this with cra HCMS we provided indent Rs 1400000 we make sure cash loading will don on high priority</t>
  </si>
  <si>
    <t>NETWORK AIRTEL // LINK DOWN // DOCKET NO : IN040924-0006795 // AS DISCUSS WITH CRA SANJIB DAS ( 9851288669 ) HE SAID LINK DOWN AT SITE // MAIL SENT  05/09/2024 09:22 Mail sent to hughes team for eng eta</t>
  </si>
  <si>
    <t>Power UPs Bank   POWER UPS NUMERIC / UPS ISSUE / DOCKET NO 04345741 /MAIL SENT // 02/09 14:22 Mail shared to Numeric Team for docket // 02/09 18:52 reminder Mail shared to Numeric Pawan for Docket // 03/09 13:24 Mail shared to Kaushik For Engineer eta // 03/09 18:02 Engineer dilip das-8584826651 Plan for tomm.1st half 04/09/2024 09:15 As dicussed witheng dilip 8584826651 attend site @ 11 am // As discuss with engg dilip das-8584826651 he said still ups issue not resolve  04/09/2024 13:44  Engineer visited and found no issue with ups. We have found batteries are faulty.  same mail sent to bank</t>
  </si>
  <si>
    <t>Last Loading Done on 31-Aug-24 05 sep 2024 Cash loading skipped by CRA  today we takeup this with cra HCMS we provided indent Rs 1600000 we make sure cash loading will don on high priority</t>
  </si>
  <si>
    <t>SLM CMS // DOCKET NO : 040724/21189-C2 // CALL LOG FOR CASH DISPENSER ISSUE // CUST AVIJEET CHAKRABORTY-8617033878. // ENGG - BISWAJIT PANDA-7076056034.  05/09/2024 10:48 As discussed with cra avijit call eta @  1 pm same mail sent to cms team arrange eng at same</t>
  </si>
  <si>
    <t>FLM;CRA;</t>
  </si>
  <si>
    <t>Branch Managed</t>
  </si>
  <si>
    <t>FLM;Bank;</t>
  </si>
  <si>
    <t>BANK FLM//BRANCH MANAGED ATM //Inform to Bm waiting to resolution from Branch end</t>
  </si>
  <si>
    <t>Machine Replacement</t>
  </si>
  <si>
    <t>12/08/2024 10:10  //  Machine Replacement  // as discussed with CM Atanu Das  9434376945  he said machine is under  Replacement  //  mail sent</t>
  </si>
  <si>
    <t>POWER UPS BANK // FLM_WSG//ATM:DOWN// Docket No:CCM0025589985 // AS DICUSS WITH CRA Jaydip Roy-9735987968. HE SAID SITE WILL ATTEND AT 20;30 // THE CALL HAS BEEN ATTENDED BY JAYDIP ROY-9735987968. DUE TO SOLAR ENERGY PROBLEM CONFIRM MSP PERSON MITESH 7558381581.CUSODIANS-. RECTIFICATION TIME - AUG 27 2024 7:20PM.- // SNAP AWAITED // AS DISCUSS WITH CRA Jaydip Roy-9735987968. HE SAID SOLAR UPS ISSUE // MAIL SENT TO CM Radheshyam 8001196604</t>
  </si>
  <si>
    <t>SLM CMS // DOCKE TNO 030924/4381 // CALL LOG FOR CASH DISPENSER ISSUE // CUST SAMIR 8240375210 // ENG. AVHIJIT 7003802525 // TRIED TO CALL ENGG BUT NOT RESPONSE // 03/09 15:01 engineer ABHIJIT BAGUI NO â€“ 7003802525 eta today @18:00 04/09/2024 12:17 As discussed with con call cms eng Sourav and Route leader Anirbun call schedule @ 4 pm</t>
  </si>
  <si>
    <t>SITE BANK REALTED APPROVAL PENDING SLM CMS // DOCKET NO :130824/17298 // CALL LOG FOR 500 X 2 CASSETTE FAULTY // CUST RUDRA PRASAD ADITYA ( 8389066572 ) // ENGG TASLIM ALI 7872240435 // CONFIRMATION DONE \ Approval Awaited //19/08/2024 16:38 mail send to Bank CM Shiva Prasad Sir for Approval</t>
  </si>
  <si>
    <t>Site Access Issue Comn link down hughes // docket no IN260824-0002838 // CM CM OLSAN KUMAR XALXO 9434892043 // mail sent // 26/08 16:37 Mail shared to Hughes team for engineer eta // 26/08 19:18 Mail shared to Network bala for engineer eta // 27/08 13:39 Mail shared to Hughes team for engineer eta // 28/08 10:11 ETA:2024-08-30 11:15 2024 Eng visited site found odu access not available same mail sent to bank for access	// 04/09/2024 17:20We try  call CM olsan Sir not responding same still access not availble same mail send</t>
  </si>
  <si>
    <t>Machine Replacement  //  discussed  with CM Partha Das 9674711435 he said machine is under  Replacement   //  mail sent</t>
  </si>
  <si>
    <t>machine Replacement  //  discussed with CM BISWANATH BRAMHA 9339119482  he said machine is under Replacement  //  mail sent</t>
  </si>
  <si>
    <t>POWER UPS BANK UPS NUMERIC // DOCKET 04270016// FLM_SVIL//ATM:DOWN// DOCKET NO: 2178145 // AS DISCUSS WITH CRA KUNTAL 9123619591 HE SAID UPS ISSUE AT SITE MAIL SENT // Reminder Mail shared to Numeric Team for docket and engineer eta // se sourav das-9330014913 Plan for tomm // As discussed with Eng sourav he said he on the way As per ups eng visited site major spares of ups are faulty due to that unable to switch on the sameThe ups technology is very outdated s confirmed with the RRC team and my observations the ups is in non repairable conditions So please arrange to replace with a new one same mail sent to bank // 31/07 STILL UPS BATTERY FAULTY AT SITE SAME MAIL SEND TO BANK // Call escalate to AGM Nidhi Mam for Intervene // 07/08 As discussed with sultan sir still ups battery faulty same mail send // 13/08 As discussed with CMS Basudev roy 9674760453 still ups battery not resplcved same mail send// As discussed with CM  Basudev roy 9674760453 still UPS battery approval not pending same mail send</t>
  </si>
  <si>
    <t>Network Hughes _ Link issue _ Docket no  IN040924-0004941 _ Same mail sent to hughes team  05/09/2024 08:46  Link eng attend site @ 12 pm</t>
  </si>
  <si>
    <t>Power UPS Bank // Power ups numeric // Docket no 04327661 // discussed with CRA BISWAJIT DEY ( 8918653176 he said ups issue at site // mail sent // 26/08 12:13 Mail shared to Numeric Kaushik / Pawan For engineer eta // 27/08 13:23 As per Numeric Team Engineer visited and found no issue with ups. We have found batteries are faulty. same mail shared to CM Rakesh Sir 8001274505 For replacement status</t>
  </si>
  <si>
    <t xml:space="preserve">SLM CMS // Docket 050924/10793 // Frequent Cash DISPENSER ISSUE // ENGINEER Mr. DIPANJAN PH 8391864484 CRA MAMUD HOSSAIN ( 7431075978 ) CRA SCHEDULE TODAY 2PM	</t>
  </si>
  <si>
    <t>Fresh Calls</t>
  </si>
  <si>
    <t>FLM Call Dispatch to CRA</t>
  </si>
  <si>
    <t>Low Cash</t>
  </si>
  <si>
    <t>Network_Bharathi</t>
  </si>
  <si>
    <t>Network_Hughes</t>
  </si>
  <si>
    <t>SLM_CMS</t>
  </si>
  <si>
    <t>SLM_NCR</t>
  </si>
  <si>
    <t>Planned_Renovation</t>
  </si>
  <si>
    <t>UPS_Bank</t>
  </si>
  <si>
    <t>UPS_Numeric</t>
  </si>
  <si>
    <t>Bank_Site Access Issue</t>
  </si>
  <si>
    <t>Bank_Site Approval Pending</t>
  </si>
  <si>
    <t>Bank_Site Electrical Problem</t>
  </si>
  <si>
    <t>Aging</t>
  </si>
  <si>
    <t>&gt;72</t>
  </si>
  <si>
    <t>&gt;48</t>
  </si>
  <si>
    <t>&gt;24</t>
  </si>
  <si>
    <t>10-22</t>
  </si>
  <si>
    <t>5-10</t>
  </si>
  <si>
    <t>2-4</t>
  </si>
  <si>
    <t>0-1</t>
  </si>
  <si>
    <t>Grand Total</t>
  </si>
  <si>
    <t>Column Labels</t>
  </si>
  <si>
    <t>(All)</t>
  </si>
  <si>
    <t>Count of TERMINAL ID</t>
  </si>
  <si>
    <t>KOL LHO OOS 05th Sep @11:15 AM</t>
  </si>
  <si>
    <t>Last Allocated Time</t>
  </si>
  <si>
    <t>SLM Docket</t>
  </si>
  <si>
    <t>SLM Downtime in Hours</t>
  </si>
  <si>
    <t>290824/43886</t>
  </si>
  <si>
    <t xml:space="preserve">IN310824-0004137 </t>
  </si>
  <si>
    <t>040724/21895-C4</t>
  </si>
  <si>
    <t xml:space="preserve"> 030924/7984</t>
  </si>
  <si>
    <t>040724/21355-C1</t>
  </si>
  <si>
    <t xml:space="preserve"> IN300824-0006677</t>
  </si>
  <si>
    <t>040724/21488-C1</t>
  </si>
  <si>
    <t>040724/21275-C1</t>
  </si>
  <si>
    <t>200824/25034</t>
  </si>
  <si>
    <t>020924/2397</t>
  </si>
  <si>
    <t>030924/8037</t>
  </si>
  <si>
    <t>030924/4381</t>
  </si>
  <si>
    <t xml:space="preserve">IN240724-0005413 </t>
  </si>
  <si>
    <t>040724/21852-C3</t>
  </si>
  <si>
    <t>300824/45897</t>
  </si>
  <si>
    <t>040724/21189-C2</t>
  </si>
  <si>
    <t>200824/25086</t>
  </si>
  <si>
    <t>050924/10574</t>
  </si>
  <si>
    <t>050924/10331</t>
  </si>
  <si>
    <t>IN040924-0006795</t>
  </si>
  <si>
    <t>050924/10793</t>
  </si>
  <si>
    <t>Total Uptime%</t>
  </si>
  <si>
    <t>BANK</t>
  </si>
  <si>
    <t>SLM</t>
  </si>
  <si>
    <t>NW</t>
  </si>
  <si>
    <t>FLM</t>
  </si>
  <si>
    <t>Cash Out</t>
  </si>
  <si>
    <t>Fresh Call</t>
  </si>
  <si>
    <t xml:space="preserve">ATM UP </t>
  </si>
  <si>
    <t>UPS</t>
  </si>
  <si>
    <t>KOL  OOS Report Summary Cash Managed - 05th Sep @11:15 AM</t>
  </si>
  <si>
    <t>Power UPS numeric // Docket no  04349704  // FLM_HCMS//ATM:DOWN//	 Docket No:CCM0025619637 // as discuss with cust SOURAV . KARATI-8514032014 he said call log for ups issue mail sent to numeirc team</t>
  </si>
  <si>
    <t>NETWORK HUGHES / LINK DOWN / DOCKET NO IN300824-0006677 / MAIL SENT 30/08/2024 19:19 As per mars portal rx and tx cable faulty need to replace on chargeable basis quote awaited // 31/08 13:09 Quote shared to bank approval pending same inform to CM subhasish sir //As discussed with CM Subhasish Sir he said Electricain arrange by Today same mail send to Network team to arrange Eng same</t>
  </si>
  <si>
    <t>SLM NCR // DOCKE TNO 7424711328 // CALL LOG FOR CARD READER ISSUE // CUST PALASH DAS 8145340826 // NEGG SUJIT 9832028829// CONFRIMATION DONE // 03/09 15:07 Visited the site check amp; found here card reader is damaged due to Customer mishandled same Inform to CM Sir Mr.Ptambar Katwal. card reader need to be replace on chgc basis Quote awaited 04/09/2024 13:14 Approval done spare eta awaited  04/09/2024 16:05 As discussed with eng sujit spare eta Today @ 05/09/2024 11:00</t>
  </si>
  <si>
    <t>SLM NCR // DOCKET NO   7424805650 /CARD READER ISSUE / CUST 8145388995 /Engineer 9832028829 Sujit // Mail sent to NCR for Current Status</t>
  </si>
  <si>
    <t>SLM NCR // DOCKET NO :  7424809665  // CALL LOG FOR CASH DISPENSER ISSUE // CUST SANTU 9073379659 // ENGG RAHUL 9064799858 //  Mail sent to NCR for Current Status</t>
  </si>
  <si>
    <t>SLM NCR // DOCKE TNO   7424911993  // CALL LOG FOR SNG LOCK ISSUE // CUST  SUMAN CHETTRI ( 9749336832 )  // ENGG  SUJIT 9832028829 // CONFRIMATION DONE //  Mail sent to NCR for Current Status</t>
  </si>
  <si>
    <t>SLM CMS //  DOCKET ID: 040924/8565    SOFTWARE ISSUE  SLM CMS DOCKET ID:l 290824/43886 SOFTWARE ISSUE SLM NCR // Docket no 7422709560 // ATM down // Network Hughes // Dkt no IN020824-0004311 // link issue // SLM CMS DOCKET ID: 290724/94049// SOFTWARE ISSUE SLM NCR // DOCKET NO : 7421107053 // CALL LOG FOR ATM NOT COMING IN SERVICE // As per Bank CM Rakesh Sir TM Keys Loaded by NCR Engineer Shaymal but still ATM is Down 29/08/2024 17:27Mail sen to Prasanta eng eta awaited 30/08/2024 17:08 Trying to call Rana but no response joint visit require at site as discussed with ncr eng shymal deny to joint visit same mail sent to rana mondal for joint visit eta awaited // 31/08 13:37 Escalate Mail to NCR Joy For engineer Schedule 01/09/2024 09:36 As discussed with ncr eng shymal call schedule @ 5pm same mail sent to cms team arrange eng at same // 02/09 12:20 as discuss with engineer chintu Software has been load, Mail shared to switch team for Start the machine // 02/09 13:29As per MVS Team Machine under Encryption // 03/09 13:52 Still ATM down same mail shared to CMS prasanta for Realign engineer at site  04/09/2024 11:37  As discussed with eng  shyamal  call eta today @  5.30 pm same mail sent to cms team arrange eng at same</t>
  </si>
  <si>
    <t>SLM CMS //  DOCKET NO 030924/7984  // CALL LOG FOR CARD READER ISSUE //  CRA SOURAV MONDAL 6295723954  //  -AVIJIT BAGUI- 7003802525  //  Confirmation done //  Mail sent to CMS for Current Status</t>
  </si>
  <si>
    <t>SLM CMS // DOCKET ID: 300824/45897 VOULT LOCK ISSUE SLM CMS // DOCKET NO 290824/43862 // VAULT LOCK HANDLE JAM ISSUE /CUSTODIAN PHONE NUMBER :--8697985682//ENGINEER 9674761510 30/08/2024 13:36 As discussed with eng avijit working at site VOLT LOCK NEED TO REPLACE ON CHARGEABLE BASIS QUOTE AWAITED // 31/08 12:21 Escalate mail to CMS Prasanta For Quote // 31/08 18:35Discussed with engineer and Tss still not confirm that spare required on CHGC or not we will share the confirmation soon. same mail shared to CMS Jayanta for Engineer eta 01/09/2024 13:07 Mail sent to Narasingh for quote ( S G LOCK ) 01/09/2024 16:00 Approval Awaited // mail send to CMS to share the Quotion with FRC report // Approval Done same mail send to CMS Team to share the spare EAT</t>
  </si>
  <si>
    <t>SLM NCR // Docket 7424806069 // MACHINE NOT COMING IN SERVICE // SLM ENGR SUBHODEEP 9932093859 // CUSTODIAN VIVEK 8981176962 //  Mail sent to CMS for Current Status</t>
  </si>
  <si>
    <t>SLM CMS // DOCKET NO : 030924/8037 // CALL LOG FOR FREQUENTLY CASH DISPENSER ISSUE // CUST RAJESH MALLICK ( 8927122651 ) . // ENGG MOLOY/8617248190 //  Mail sent to CMS for Current Status</t>
  </si>
  <si>
    <t>SLM CMS // DOCKET NO   200824/25086//  CALL LOG FOR CASH DISPENSER ISSUE // CUST  KUNTAL 9123619591 // ENGG  TANMOY 8777481697  // Mail sent to CMS for Current Status</t>
  </si>
  <si>
    <t>SLM CMS // DOCKE TNO  050924/10574 // CALL LOG FOR ATM NOT COMING IN SERVICE // CUST SANJIB  8617055844 // ENGG SUBRATA GHORA, 6290621945 // CONFRIMATION DONE // Mail sent to CMS for Current Status</t>
  </si>
  <si>
    <t>SLM CMS // DOCKE TNO  050924/10331 // CALL LOG FOR CASH DISPENSER ISSUE // CUST SURANJAN ROY-9907031907. // ENGG SANJAY  9614155270 // Mail sent to CMS for Current Status</t>
  </si>
  <si>
    <t>ATM ID</t>
  </si>
  <si>
    <t>LOCATION</t>
  </si>
  <si>
    <t>OFFLINE TIME</t>
  </si>
  <si>
    <t xml:space="preserve">S1NB000074142 </t>
  </si>
  <si>
    <t>RCC DURGAPUR 142</t>
  </si>
  <si>
    <t>1 days, 1 hours, 40 minutes, 5 seconds</t>
  </si>
  <si>
    <t xml:space="preserve">S1BW000018033 </t>
  </si>
  <si>
    <t>BALLYGUNGE(CGM BLDG 2ND)</t>
  </si>
  <si>
    <t>2 days, 7 minutes, 55 seconds</t>
  </si>
  <si>
    <t xml:space="preserve">S1NW014821321 </t>
  </si>
  <si>
    <t>NIOH GATE, RISHI ARUOBIND</t>
  </si>
  <si>
    <t>2 days, 7 hours, 8 minutes, 3 seconds</t>
  </si>
  <si>
    <t xml:space="preserve">S1BB000074137 </t>
  </si>
  <si>
    <t>2 days, 10 hours, 46 minutes, 40 seconds</t>
  </si>
  <si>
    <t xml:space="preserve">S1BW000029007 </t>
  </si>
  <si>
    <t>FEEDER RD (KAMARHATI)</t>
  </si>
  <si>
    <t>3 days, 14 hours, 20 minutes, 58 seconds</t>
  </si>
  <si>
    <t xml:space="preserve">S1BW000018044 </t>
  </si>
  <si>
    <t>CUSTOMS HOUSE</t>
  </si>
  <si>
    <t>4 days, 6 hours, 39 minutes, 16 seconds</t>
  </si>
  <si>
    <t xml:space="preserve">S1NW000018054 </t>
  </si>
  <si>
    <t>TANGRA PALMAR BAZAR</t>
  </si>
  <si>
    <t>5 days, 23 hours, 10 minutes, 13 seconds</t>
  </si>
  <si>
    <t>Remarks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</si>
</sst>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h]"/>
  </numFmts>
  <fonts count="13" x14ac:knownFonts="1">
    <font>
      <sz val="11"/>
      <name val="Calibri"/>
      <family val="2"/>
      <scheme val="minor"/>
    </font>
    <font>
      <sz val="11"/>
      <color rgb="FF000000"/>
      <name val="Calibri"/>
      <family val="2"/>
      <scheme val="minor"/>
    </font>
    <font>
      <b/>
      <sz val="10"/>
      <color rgb="FF000000"/>
      <name val="Calibri"/>
      <family val="2"/>
      <scheme val="minor"/>
    </font>
    <font>
      <sz val="10"/>
      <color rgb="FF000000"/>
      <name val="Calibri"/>
      <family val="2"/>
      <scheme val="minor"/>
    </font>
    <font>
      <sz val="10"/>
      <name val="Calibri"/>
      <family val="2"/>
      <scheme val="minor"/>
    </font>
    <font>
      <b/>
      <sz val="10"/>
      <name val="Calibri"/>
      <family val="2"/>
      <scheme val="minor"/>
    </font>
    <font>
      <b/>
      <sz val="9"/>
      <color theme="0"/>
      <name val="Calibri"/>
      <family val="2"/>
      <scheme val="minor"/>
    </font>
    <font>
      <b/>
      <sz val="10"/>
      <color rgb="FFFF0000"/>
      <name val="Calibri"/>
      <family val="2"/>
      <scheme val="minor"/>
    </font>
    <font>
      <b/>
      <sz val="10"/>
      <color rgb="FFFFFFFF"/>
      <name val="Calibri"/>
      <family val="2"/>
    </font>
    <font>
      <b/>
      <sz val="10"/>
      <name val="Calibri"/>
      <family val="2"/>
    </font>
    <font>
      <sz val="10"/>
      <name val="Calibri"/>
      <family val="2"/>
    </font>
    <font>
      <b/>
      <sz val="11"/>
      <color rgb="FF000000"/>
      <name val="Calibri"/>
      <family val="2"/>
    </font>
    <font>
      <sz val="11"/>
      <color rgb="FF000000"/>
      <name val="Calibri"/>
      <family val="2"/>
    </font>
  </fonts>
  <fills count="6">
    <fill>
      <patternFill patternType="none"/>
    </fill>
    <fill>
      <patternFill patternType="gray125"/>
    </fill>
    <fill>
      <patternFill patternType="solid">
        <fgColor rgb="FFFFFF00"/>
        <bgColor indexed="64"/>
      </patternFill>
    </fill>
    <fill>
      <patternFill patternType="solid">
        <fgColor theme="9" tint="0.39997558519241921"/>
        <bgColor indexed="64"/>
      </patternFill>
    </fill>
    <fill>
      <patternFill patternType="solid">
        <fgColor theme="4"/>
        <bgColor indexed="64"/>
      </patternFill>
    </fill>
    <fill>
      <patternFill patternType="solid">
        <fgColor rgb="FF0070C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style="thin">
        <color rgb="FF999999"/>
      </right>
      <top style="thin">
        <color rgb="FF999999"/>
      </top>
      <bottom style="thin">
        <color rgb="FF999999"/>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s>
  <cellStyleXfs count="1">
    <xf numFmtId="0" fontId="0" fillId="0" borderId="0"/>
  </cellStyleXfs>
  <cellXfs count="38">
    <xf numFmtId="0" fontId="0" fillId="0" borderId="0" xfId="0"/>
    <xf numFmtId="0" fontId="1" fillId="0" borderId="0" xfId="0" applyFont="1"/>
    <xf numFmtId="0" fontId="1" fillId="0" borderId="0" xfId="0" applyFont="1" applyAlignment="1">
      <alignment horizontal="center"/>
    </xf>
    <xf numFmtId="0" fontId="2" fillId="2" borderId="1" xfId="0" applyFont="1" applyFill="1" applyBorder="1"/>
    <xf numFmtId="0" fontId="2" fillId="2" borderId="1" xfId="0" applyFont="1" applyFill="1" applyBorder="1" applyAlignment="1">
      <alignment horizontal="center"/>
    </xf>
    <xf numFmtId="0" fontId="3" fillId="0" borderId="1" xfId="0" applyFont="1" applyBorder="1"/>
    <xf numFmtId="0" fontId="3" fillId="0" borderId="1" xfId="0" applyFont="1" applyBorder="1" applyAlignment="1">
      <alignment horizontal="center"/>
    </xf>
    <xf numFmtId="16" fontId="3" fillId="0" borderId="1" xfId="0" quotePrefix="1" applyNumberFormat="1" applyFont="1" applyBorder="1" applyAlignment="1">
      <alignment horizontal="center"/>
    </xf>
    <xf numFmtId="0" fontId="3" fillId="0" borderId="1" xfId="0" quotePrefix="1" applyFont="1" applyBorder="1" applyAlignment="1">
      <alignment horizontal="center"/>
    </xf>
    <xf numFmtId="0" fontId="4" fillId="0" borderId="5" xfId="0" pivotButton="1" applyFont="1" applyBorder="1"/>
    <xf numFmtId="0" fontId="4" fillId="0" borderId="5" xfId="0" applyFont="1" applyBorder="1"/>
    <xf numFmtId="0" fontId="4" fillId="0" borderId="0" xfId="0" applyFont="1"/>
    <xf numFmtId="0" fontId="4" fillId="0" borderId="2" xfId="0" pivotButton="1" applyFont="1" applyBorder="1"/>
    <xf numFmtId="0" fontId="4" fillId="0" borderId="3" xfId="0" applyFont="1" applyBorder="1"/>
    <xf numFmtId="0" fontId="4" fillId="0" borderId="4" xfId="0" applyFont="1" applyBorder="1"/>
    <xf numFmtId="0" fontId="5" fillId="3" borderId="1" xfId="0" applyFont="1" applyFill="1" applyBorder="1"/>
    <xf numFmtId="0" fontId="5" fillId="3" borderId="1" xfId="0" applyFont="1" applyFill="1" applyBorder="1" applyAlignment="1">
      <alignment horizontal="center"/>
    </xf>
    <xf numFmtId="0" fontId="5" fillId="2" borderId="1" xfId="0" applyFont="1" applyFill="1" applyBorder="1" applyAlignment="1">
      <alignment horizontal="left"/>
    </xf>
    <xf numFmtId="0" fontId="5" fillId="2" borderId="1" xfId="0" applyFont="1" applyFill="1" applyBorder="1" applyAlignment="1">
      <alignment horizontal="center"/>
    </xf>
    <xf numFmtId="0" fontId="5" fillId="0" borderId="1" xfId="0" applyFont="1" applyBorder="1" applyAlignment="1">
      <alignment horizontal="left"/>
    </xf>
    <xf numFmtId="0" fontId="4" fillId="0" borderId="1" xfId="0" applyFont="1" applyBorder="1" applyAlignment="1">
      <alignment horizontal="center"/>
    </xf>
    <xf numFmtId="0" fontId="5" fillId="3" borderId="1" xfId="0" applyFont="1" applyFill="1" applyBorder="1" applyAlignment="1">
      <alignment horizontal="left"/>
    </xf>
    <xf numFmtId="0" fontId="2" fillId="2" borderId="1" xfId="0" applyFont="1" applyFill="1" applyBorder="1" applyAlignment="1">
      <alignment horizontal="left"/>
    </xf>
    <xf numFmtId="22" fontId="5" fillId="0" borderId="1" xfId="0" applyNumberFormat="1" applyFont="1" applyBorder="1" applyAlignment="1">
      <alignment horizontal="center" vertical="center"/>
    </xf>
    <xf numFmtId="0" fontId="4" fillId="0" borderId="1" xfId="0" applyFont="1" applyBorder="1" applyAlignment="1">
      <alignment horizontal="left"/>
    </xf>
    <xf numFmtId="0" fontId="4" fillId="0" borderId="0" xfId="0" applyFont="1" applyAlignment="1">
      <alignment horizontal="left"/>
    </xf>
    <xf numFmtId="164" fontId="7" fillId="0" borderId="1" xfId="0" applyNumberFormat="1" applyFont="1" applyBorder="1" applyAlignment="1">
      <alignment horizontal="center" vertical="center"/>
    </xf>
    <xf numFmtId="0" fontId="9" fillId="0" borderId="1" xfId="0" applyFont="1" applyBorder="1" applyAlignment="1">
      <alignment horizontal="center" vertical="center"/>
    </xf>
    <xf numFmtId="10" fontId="10" fillId="0" borderId="1" xfId="0" applyNumberFormat="1" applyFont="1" applyBorder="1" applyAlignment="1">
      <alignment horizontal="center" vertical="center"/>
    </xf>
    <xf numFmtId="0" fontId="6" fillId="4" borderId="6" xfId="0" applyFont="1" applyFill="1" applyBorder="1" applyAlignment="1">
      <alignment horizontal="center"/>
    </xf>
    <xf numFmtId="0" fontId="6" fillId="4" borderId="7" xfId="0" applyFont="1" applyFill="1" applyBorder="1" applyAlignment="1">
      <alignment horizontal="center"/>
    </xf>
    <xf numFmtId="0" fontId="6" fillId="4" borderId="8" xfId="0" applyFont="1" applyFill="1" applyBorder="1" applyAlignment="1">
      <alignment horizontal="center"/>
    </xf>
    <xf numFmtId="0" fontId="8" fillId="5" borderId="1" xfId="0" applyFont="1" applyFill="1" applyBorder="1" applyAlignment="1">
      <alignment horizontal="center" vertical="center"/>
    </xf>
    <xf numFmtId="0" fontId="11" fillId="2" borderId="0" xfId="0" applyFont="1" applyFill="1" applyAlignment="1">
      <alignment vertical="center"/>
    </xf>
    <xf numFmtId="0" fontId="12" fillId="0" borderId="9" xfId="0" applyFont="1" applyBorder="1" applyAlignment="1">
      <alignment vertical="center"/>
    </xf>
    <xf numFmtId="0" fontId="12" fillId="0" borderId="10" xfId="0" applyFont="1" applyBorder="1" applyAlignment="1">
      <alignment vertical="center"/>
    </xf>
    <xf numFmtId="0" fontId="12" fillId="0" borderId="11" xfId="0" applyFont="1" applyBorder="1" applyAlignment="1">
      <alignment vertical="center"/>
    </xf>
    <xf numFmtId="0" fontId="12" fillId="0" borderId="12" xfId="0" applyFont="1" applyBorder="1" applyAlignment="1">
      <alignment vertical="center"/>
    </xf>
  </cellXfs>
  <cellStyles count="1">
    <cellStyle name="Normal" xfId="0" builtinId="0"/>
  </cellStyles>
  <dxfs count="42">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b/>
      </font>
    </dxf>
    <dxf>
      <font>
        <b/>
      </font>
    </dxf>
    <dxf>
      <fill>
        <patternFill patternType="solid">
          <bgColor rgb="FFFFFF00"/>
        </patternFill>
      </fill>
    </dxf>
    <dxf>
      <fill>
        <patternFill patternType="solid">
          <bgColor rgb="FFFFFF00"/>
        </patternFill>
      </fill>
    </dxf>
    <dxf>
      <font>
        <b/>
      </font>
    </dxf>
    <dxf>
      <font>
        <b/>
      </font>
    </dxf>
    <dxf>
      <fill>
        <patternFill patternType="solid">
          <bgColor rgb="FFFFFF00"/>
        </patternFill>
      </fill>
    </dxf>
    <dxf>
      <fill>
        <patternFill patternType="solid">
          <bgColor rgb="FFFFFF00"/>
        </patternFill>
      </fill>
    </dxf>
    <dxf>
      <font>
        <b/>
      </font>
    </dxf>
    <dxf>
      <font>
        <b/>
      </font>
    </dxf>
    <dxf>
      <fill>
        <patternFill patternType="solid">
          <bgColor rgb="FFFFFF00"/>
        </patternFill>
      </fill>
    </dxf>
    <dxf>
      <fill>
        <patternFill patternType="solid">
          <bgColor rgb="FFFFFF00"/>
        </patternFill>
      </fill>
    </dxf>
    <dxf>
      <font>
        <b/>
      </font>
    </dxf>
    <dxf>
      <font>
        <b/>
      </font>
    </dxf>
    <dxf>
      <font>
        <b/>
      </font>
    </dxf>
    <dxf>
      <fill>
        <patternFill patternType="solid">
          <bgColor theme="9" tint="0.39997558519241921"/>
        </patternFill>
      </fill>
    </dxf>
    <dxf>
      <fill>
        <patternFill patternType="solid">
          <bgColor theme="9" tint="0.39997558519241921"/>
        </patternFill>
      </fill>
    </dxf>
    <dxf>
      <font>
        <b/>
      </font>
    </dxf>
    <dxf>
      <font>
        <b/>
      </font>
    </dxf>
    <dxf>
      <font>
        <b/>
      </font>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s>
  <tableStyles count="0"/>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shal Keny" refreshedDate="45540.489600578701" createdVersion="7" refreshedVersion="7" minRefreshableVersion="3" recordCount="154" xr:uid="{D50877B2-5BC6-40EF-88D2-0BCB59D36205}">
  <cacheSource type="worksheet">
    <worksheetSource ref="A1:M1048576" sheet="Out Of Service Status"/>
  </cacheSource>
  <cacheFields count="13">
    <cacheField name="TERMINAL ID" numFmtId="0">
      <sharedItems containsBlank="1"/>
    </cacheField>
    <cacheField name="CITY" numFmtId="0">
      <sharedItems containsBlank="1"/>
    </cacheField>
    <cacheField name="MODULE" numFmtId="0">
      <sharedItems containsBlank="1"/>
    </cacheField>
    <cacheField name="REGIONNAME" numFmtId="0">
      <sharedItems containsString="0" containsBlank="1" containsNumber="1" containsInteger="1" minValue="1" maxValue="9"/>
    </cacheField>
    <cacheField name="NETWORK" numFmtId="0">
      <sharedItems containsBlank="1"/>
    </cacheField>
    <cacheField name="CIRCLE" numFmtId="0">
      <sharedItems containsBlank="1" count="2">
        <s v="KOLKATA"/>
        <m/>
      </sharedItems>
    </cacheField>
    <cacheField name="Error" numFmtId="0">
      <sharedItems containsBlank="1"/>
    </cacheField>
    <cacheField name="AGE" numFmtId="0">
      <sharedItems containsString="0" containsBlank="1" containsNumber="1" containsInteger="1" minValue="0" maxValue="975"/>
    </cacheField>
    <cacheField name="CASH" numFmtId="0">
      <sharedItems containsString="0" containsBlank="1" containsNumber="1" containsInteger="1" minValue="0" maxValue="3876500"/>
    </cacheField>
    <cacheField name="Service" numFmtId="0">
      <sharedItems containsBlank="1" count="3">
        <s v="Cash Managed"/>
        <s v="Branch Managed"/>
        <m/>
      </sharedItems>
    </cacheField>
    <cacheField name="Aging" numFmtId="0">
      <sharedItems containsBlank="1" count="8">
        <s v="&gt;72"/>
        <s v="&gt;48"/>
        <s v="&gt;24"/>
        <s v="10-22"/>
        <s v="5-10"/>
        <s v="2-4"/>
        <s v="0-1"/>
        <m/>
      </sharedItems>
    </cacheField>
    <cacheField name="Dependency" numFmtId="0">
      <sharedItems containsBlank="1" count="17">
        <s v="SLM_CMS"/>
        <s v="Network_Bharathi"/>
        <s v="SLM_NCR"/>
        <s v="Bank_Site Electrical Problem"/>
        <s v="Bank_Site Approval Pending"/>
        <s v="Planned_Renovation"/>
        <s v="Low Cash"/>
        <s v="Network_Hughes"/>
        <s v="UPS_Bank"/>
        <s v="Bank_Site Access Issue"/>
        <s v="Cash;Misc;"/>
        <s v="FLM;CRA;"/>
        <s v="FLM;Bank;"/>
        <s v="UPS_Numeric"/>
        <s v="Machine Replacement"/>
        <s v="Fresh Calls"/>
        <m/>
      </sharedItems>
    </cacheField>
    <cacheField name="Remark" numFmtId="0">
      <sharedItems containsBlank="1"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4">
  <r>
    <s v="S1BB000129060"/>
    <s v="MALDA"/>
    <s v="AO SILIGURI"/>
    <n v="1"/>
    <s v="NW-3"/>
    <x v="0"/>
    <s v=" CashHandlerError  ExclusiveLocalError      All Cassettes Down/Fatal Admin Cash    "/>
    <n v="975"/>
    <n v="1878300"/>
    <x v="0"/>
    <x v="0"/>
    <x v="0"/>
    <s v="SLM CMS  DOCKET ID: 040924/8565    SOFTWARE ISSUE  SLM CMS DOCKET ID:l 290824/43886 SOFTWARE ISSUE SLM NCR // Docket no 7422709560 // ATM down // Network Hughes // Dkt no IN020824-0004311 // link issue // SLM CMS DOCKET ID: 290724/94049// SOFTWARE ISSUE SLM NCR // DOCKET NO : 7421107053 // CALL LOG FOR ATM NOT COMING IN SERVICE // As per Bank CM Rakesh Sir TM Keys Loaded by NCR Engineer Shaymal but still ATM is Down 29/08/2024 17:27Mail sen to Prasanta eng eta awaited 30/08/2024 17:08 Trying to call Rana but no response joint visit require at site as discussed with ncr eng shymal deny to joint visit same mail sent to rana mondal for joint visit eta awaited // 31/08 13:37 Escalate Mail to NCR Joy For engineer Schedule 01/09/2024 09:36 As discussed with ncr eng shymal call schedule @ 5pm same mail sent to cms team arrange eng at same // 02/09 12:20 as discuss with engineer chintu Software has been load, Mail shared to switch team for Start the machine // 02/09 13:29As per MVS Team Machine under Encryption // 03/09 13:52 Still ATM down same mail shared to CMS prasanta for Realign engineer at site  04/09/2024 11:37  As discussed with eng  shyamal  call eta today @  5.30 pm same mail sent to cms team arrange eng at same"/>
  </r>
  <r>
    <s v="S1NB000093019"/>
    <s v="KOLKATA"/>
    <s v="AO SOUTH 24 PARGANAS"/>
    <n v="5"/>
    <s v="NW-2"/>
    <x v="0"/>
    <s v="   Local/CommunicationError            "/>
    <n v="352"/>
    <n v="677500"/>
    <x v="0"/>
    <x v="0"/>
    <x v="1"/>
    <s v="Network Airtel // Docket no IN310824-0004137 // link issue SLM CMS // Docket 270824/36654 // ATM Down // Machines is stopped from back end due to encryption related issue CRA Ritesh Goswami-8013426153 // 27/08 17:42 escalate mail to CMS prasanta for engineer eta // 28/08 15:13 As Discuss with CMS Prasanta engineer Subhadeep He will attend at site tomm 29/08/24 due to Political strike 29/08/2024 13:40 Mail sent to switch team for current update 29/08/2024 17:19 Mail sent to Prasanta for eng eta 30/08/2024 12:32 As discussed with ncr eng Biswanath 9339119482 call eta today @ 5 pm same mail sent to cms team arrange eng at same 30/08/2024 18:08 As discussed with ncr eng Biswanath 7044068612 reach at site waiting for cms eng // 31/08 12:02 Visited the site along with cms CE mr.Nandan, cms ce has reinstalled software after software installation still atm is offline. Its seems to be the there is issue with vast modem LAN port. I have check atm lan port with loop back connector atm lan port is OK. Please check with network vendor for early resolution. same mail shared to Airtel Team for Align engineer at site .// 31/08 16:17 Network Engineer Pradip7980301247 Working on site // 31/08 18:39 As discuss with engineer Pradip hwe visit site and found Modem faulty at site, need to be replaced on CHGC basis Quote awaited 01/09/2024 09:21 Approval Awaited // 02/09/2024 16:04 Approval received Mail send to Airtel Pritam for ETA // 02/09 18:57 Revised Mail shared to Network pritam for spare eta // 03/09 14:28 HW EDD @ 4th Sept 2024 Mail sent to Pritam for current update  05/09/2024 08:49  As discussed with eng Rajesh  9831657970  attend site @  11.30 am"/>
  </r>
  <r>
    <s v="S1BB000178089"/>
    <s v="RISHRA"/>
    <s v="AO HOWRAH"/>
    <n v="2"/>
    <s v="NW-2"/>
    <x v="0"/>
    <s v="       InSupervisory EncryptorError      "/>
    <n v="307"/>
    <n v="3776100"/>
    <x v="0"/>
    <x v="0"/>
    <x v="2"/>
    <s v="SLM NCR //DOCKET NO :  7424807208  // CALL LOG FOR EPP ISSUE // CUST SURAJIT - PAUL-8617750369 // ENGG suman das 8017777172 // CONFIRMATION DONE // SCHEDULE 12:00"/>
  </r>
  <r>
    <s v="S1NW000093013"/>
    <s v="KOLKATA"/>
    <s v="AO KOLKATA"/>
    <n v="2"/>
    <s v="NW-1"/>
    <x v="0"/>
    <s v="   Local/CommunicationError   InSupervisory   All Cassettes Down/Fatal Admin Cash    "/>
    <n v="306"/>
    <n v="53000"/>
    <x v="0"/>
    <x v="0"/>
    <x v="0"/>
    <s v="SLM CMS // Docket 040724/21895-C4 // VAULT LOCK ISSUE // CRA RAM_8240062056 CMS Engineer SOURAV_9748252457 // 03/09 17:37 visited the site. found securam lock not respond..sooo securam lock need to be replaced on FOC basis// Spare eta awaited 04/09/2024 13:01 As per Tl Prasanta SPARE ETA @ 16:30  05/09/2024 10:34 As discussed with cra anuj call eta @  5 pm same mail sent to cms team arrange eng at same"/>
  </r>
  <r>
    <s v="S1NW000018060"/>
    <s v="KOLKATTA"/>
    <s v="AO KOLKATA"/>
    <n v="1"/>
    <s v="NW-1"/>
    <x v="0"/>
    <s v="           All Cassettes Down/Fatal Admin Cash    "/>
    <n v="305"/>
    <n v="100000"/>
    <x v="0"/>
    <x v="0"/>
    <x v="0"/>
    <s v="SLM CMS // New dkt no 040724/21852-C3 // DOCKET NO 040724/21852-C1 / SNG LOCK HANDEL JAM ISSUE / CUST CUSTODIAN â€¦.. 8697985682 / HELP DESK SUPPORT TEAM :-9075279564 remote support not done // cash out // 26/08/2024 10:45 Mail send to CMS Prasanta for ETA // 26/08 17:04 Mail shared to CMS prasanta for Engineer eta // 27/08 14:24 revised Mail shared to CMS prasanta for engineer eta // 27/08 19:06 Engineer Schedule on tomm 28/08/24 // 28/08 12:40 Today CRA Schedule not received due to political strike 29/08/2024 12:50 Mail sent to svil team cra schedule require at site 30/08/2024 12:01 Trying to call Hcms team Anirbun Route Leader 8017983006 but call busy mail sent to foc ra eta 30/08/2024 17:36 mail sent to Arindom cra eta awaited // 31/08 14:26 As Discuss with CMS Engineer Sunil Bikram will attend At site @ 16:00 // 31/08 18:17 As Discuss with engineer sunil bikram he will attend at site Tomm @ 11:00 01/09/2024 09:46 As discussed with eng sunil attend site @ 4.30 pm // 02/09 13:19 As Discuss with engineer sunil Duracell battery required at site same inform to CM kaushik sir / same mail sent // Vault Battery Arrange at site // 03/09 14:41 Discuss done With CMS prasanta for Engineer Schedule // 03/09 16:17 As discussed with CMS Prasanta due to Vault Handle Jam Break Open required at site. Quote awaited Approval Awaited // 05/09/2024 10:22 Bank Approval Done Mail send to CMS Prasanta for ETA"/>
  </r>
  <r>
    <s v="S1NB000122109"/>
    <s v="KARIMPUR I"/>
    <s v="AO BIDHANNAGAR"/>
    <n v="5"/>
    <s v="NW-1"/>
    <x v="0"/>
    <s v="   Local/CommunicationError   InSupervisory        "/>
    <n v="302"/>
    <n v="2882800"/>
    <x v="0"/>
    <x v="0"/>
    <x v="3"/>
    <s v="SITE BANK REALTED ELECTRIC ISSUE SLM NCR // DOCKET NO : 7422702951 // CALL LOG FOR EPP ISSUE // CUST GOURANGA GHOSH ( 9378328308 ) // ENGG ABHIJIT SAHA 7686959382 // TRYING TO CALL ENGG BUT NO RESPONSE // 18/08 13:38 visited the site, found uepp vandalized by pouring adhesive on uepps 0 button due to that uepp goes damaged same need to be replace on chgc basis . part quotation require to be share with customer Quote shared to bank same tried to call CM Dhananjay Pal 8001192437 he no response /. same mail sent // 19/08/2024 15:27 As discussed with CM Dhananjay he said he will arrange approval still approval pending same mail send to bank // Approval Done Mail send to NCR // 22/08 09:41Part processed, Approx ETA Today 15:00 hrs // 22/08 16:40 As per CM Dhananjay 8001192437 TMkey Available in branch, Engineer ABHIJITSAHA 7686959382 he will attend at site tomm @ 10:00 // 23/08 11:09 As per Ce, will be reach site at 17:00 hrs . 24/08/2024 13:07 visited the site, uepp replaced amp; found working fine. but suddenly voltage fluctuation happened due to high earthing issue persist at onsite solar ups due to that falcon motherboard goes damaged. hence, as falcon motherboard goes damaged due to earthing issue ned to replace on chargeable basis quote awaited 24/08/2024 17:56 Reminder mail sent to joy 25/08/2024 09:22 Still Quote awaited 25/08/2024 14:56 Approval Awaited // Approve Done Mail send to NCR // 27/08 19:18 Mail shared to NCR Team for spare eta / 28/08 12:34 Escalate mail to NCR joy For spare eta 29/08/2024 12:19 As per ncr team earthing issue at site same mail sent to bank // 02/09 AS DISCUSSED WITH CMLCC SULTAN SIR STILL ELECTRICAL EARTHING VOLTAGE ISSUE NOT RESOLVED SAME MAIL SEND"/>
  </r>
  <r>
    <s v="S1BB000132007"/>
    <s v="PASCHIM MEDIN"/>
    <s v="AO HOWRAH"/>
    <n v="6"/>
    <s v="NW-2"/>
    <x v="0"/>
    <s v="   Local/CommunicationError            "/>
    <n v="301"/>
    <n v="3111000"/>
    <x v="0"/>
    <x v="0"/>
    <x v="4"/>
    <s v="Bank Approval Awaited // NETWROK AIRTEL / LINK DOWN // DOCKET NO / IN300824-0006421 / MAL SENT 30/08/2024 16:43 As per Mars Portal eng eta 2024-08-31 13:00 // 31/08 16:10 Mail shared to Airtel team for Engineer eta // 31/08 19:23 Engineer visited the site found that the RX,TX cable MODEM(Gemini) Physically damaged by external interference. So RX TX cable(1252)ft with 4 Connectors MODEM(Gemini) needs to be replaced on a chargeable basis.Quote shared to bank approval awaited same Mail shared to CM Arindam Sir for arrange approval_x0009_// As discussed with CM Arindam SIR he said he will check and update still approval pending same mail send"/>
  </r>
  <r>
    <s v="S1BB001377044"/>
    <s v="HAORA"/>
    <s v="AO HOWRAH"/>
    <n v="1"/>
    <s v="NW-2"/>
    <x v="0"/>
    <s v=" CashHandlerError              "/>
    <n v="286"/>
    <n v="3066500"/>
    <x v="0"/>
    <x v="0"/>
    <x v="5"/>
    <s v="Bank Approval Awaited // SLM NCR // DOCKET NO 7423105974 // CALL LOG FOR CASH DISPENSER ISSUE // CUST SUMON . SARKAR-7595829954. // ENGG BHABATARAN MAITY-9804832930 // 19/08/2024 18:02 Engineer Visited Spare Presenter requested // 20/08 13:16 As site found, S1 presenter internal mechanism and sensor has been malfunctioning .Also nts has been malfunctioning. So need to replace the S1 presenter on chgc basis. Quote shared to bank same tried to call CM MRINMOY GHOSH 7003158425 no response // same mail sent // As discussed with CM MRINMOY GHOSH 7003158425 he said he will arrange the approval tomorrow same mail send to bank //29/08/2024 13:57 As per CM mrinmoy Sir The captioned site was visited by our electrical vendor. The position of UPS battery room is not good at all. The battery trolly has broken all battery and wires are dumped on the UPS which may cause electrical hazards. Full renovation of the site is required it may take some days. Vendors are informed they will start work within short period of time// As per CM mrinmoy Sir site under renovation"/>
  </r>
  <r>
    <s v="S1BW000018003"/>
    <s v="KOLKATA"/>
    <s v="AO SOUTH 24 PARGANAS"/>
    <n v="3"/>
    <s v="NW-2"/>
    <x v="0"/>
    <s v="    ExclusiveLocalError  InSupervisory   All Cassettes Down/Fatal Admin Cash    "/>
    <n v="236"/>
    <n v="100000"/>
    <x v="0"/>
    <x v="0"/>
    <x v="6"/>
    <s v="Low Cash"/>
  </r>
  <r>
    <s v="S1NW014821324"/>
    <s v="NORTH TWENTY"/>
    <s v="AO BIDHANNAGAR"/>
    <n v="3"/>
    <s v="NW-1"/>
    <x v="0"/>
    <s v="   Local/CommunicationError            "/>
    <n v="199"/>
    <n v="2309500"/>
    <x v="0"/>
    <x v="0"/>
    <x v="4"/>
    <s v="SITE BANK REALTED APPROVAL PENDING NETWORK HUGHES / LINK DOWN / DOCKET NO :IN290824-0003867 // MAIL SENT 29/08/2024 16:05 eng eta 2024-08-30 11:00 30/08/2024 11:23 Engineer visited the site found that the RX TX cable was faulty by External Interference. So RX TX cable 4 Connectors need to be replaced on a chargeable basis QUOTE MAIL SENT TO BANK APPROVAL AWAITED_x0009_// As discussed with CM sultan sir he said he will check and update same mail send"/>
  </r>
  <r>
    <s v="S1NW014821314"/>
    <s v="NORTH TWENTY"/>
    <s v="AO KOLKATA"/>
    <n v="4"/>
    <s v="NW-1"/>
    <x v="0"/>
    <s v="           All Cassettes Down/Fatal Admin Cash    "/>
    <n v="184"/>
    <n v="45500"/>
    <x v="0"/>
    <x v="0"/>
    <x v="0"/>
    <s v="SLM CMS //  DOCKET NO 030924/7984  // CALL LOG FOR CARD READER ISSUE //  CRA SOURAV MONDAL 6295723954  //  -AVIJIT BAGUI- 7003802525  //  Confirmation done"/>
  </r>
  <r>
    <s v="S1BW000074018"/>
    <s v="BARDDHAMAN"/>
    <s v="AO BURDWAN"/>
    <n v="4"/>
    <s v="NW-3"/>
    <x v="0"/>
    <s v="   Local/CommunicationError            "/>
    <n v="178"/>
    <n v="1091500"/>
    <x v="0"/>
    <x v="0"/>
    <x v="0"/>
    <s v="SLM CMS/ DOCKET NO :040724/21355-C1 // MONITOR BLANK ISSUE / SOUMEN 9614272066 / ENG SANJOY 9614155270 29/08/2024 18:02 AS DISCUSSED WITH CE SANJOY JATI CALL SCHEDULE ON 29 TH AUG @ 20:00 As per Tl Prasanta Eng SANJOY spare requested at site SPARE ETA TOM @ 16:00HRS // 31/08 12:16 SPARE ETA @ 15:00HRS // 31/08 18:30 Tried to call Engineer sanjoy jati he no response Mail shared to CMS Team for Current update 01/09/2024 09:50 As discussed with Tl Prasanta spare eta ON 02/09/24  //  02/09 13:05 SCHEDULE @ 14:00HRS // 02/09 16:33 As Discuss with Engineer SANJOY MAIN SMPS PART WILL BE REQUESTED Spare eta awaited // 03/09 12:08 SPARE ETA @ 15:00HRS // 03/09 17:58 As Discuss with engineer sanjoy he will attend at site tomm 04/09 @ 14:00 along with spare  04/09/2024 15:43 Mail sent to cms team for current update"/>
  </r>
  <r>
    <s v="S1NW000018062"/>
    <s v="KOLKATA"/>
    <s v="AO KOLKATA"/>
    <n v="1"/>
    <s v="NW-1"/>
    <x v="0"/>
    <s v="    ExclusiveLocalError      All Cassettes Down/Fatal Admin Cash    "/>
    <n v="166"/>
    <n v="100000"/>
    <x v="0"/>
    <x v="0"/>
    <x v="0"/>
    <s v="SLM CMS DOCKET ID: 300824/45897 VOULT LOCK ISSUE SLM CMS // DOCKET NO 290824/43862 // VAULT LOCK HANDLE JAM ISSUE /CUSTODIAN PHONE NUMBER :--8697985682//ENGINEER 9674761510 30/08/2024 13:36 As discussed with eng avijit working at site VOLT LOCK NEED TO REPLACE ON CHARGEABLE BASIS QUOTE AWAITED // 31/08 12:21 Escalate mail to CMS Prasanta For Quote // 31/08 18:35Discussed with engineer and Tss still not confirm that spare required on CHGC or not we will share the confirmation soon. same mail shared to CMS Jayanta for Engineer eta 01/09/2024 13:07 Mail sent to Narasingh for quote ( S G LOCK ) 01/09/2024 16:00 Approval Awaited // mail send to CMS to share the Quotion with FRC report // Approval Done same mail send to CMS Team to share the spare EAT"/>
  </r>
  <r>
    <s v="S1BW000199030"/>
    <s v="HOWRAH"/>
    <s v="AO HOWRAH"/>
    <n v="2"/>
    <s v="NW-2"/>
    <x v="0"/>
    <s v="    ExclusiveLocalError           "/>
    <n v="162"/>
    <n v="1541000"/>
    <x v="0"/>
    <x v="0"/>
    <x v="7"/>
    <s v="NETWORK HUGHES / LINK DOWN / DOCKET NO IN300824-0006677 / MAIL SENT 30/08/2024 19:19 As per mars portal rx and tx cable faulty need to replace on chargeable basis quote awaited // 31/08 13:09 Quote shared to bank approval pending same inform to CM subhasish sir //As discussed with CM Subhasish Sir he said Electricain arrange by Tomorrow same mail send to Network team to arrange Eng same"/>
  </r>
  <r>
    <s v="S1BB000004076"/>
    <s v="KOLKATA"/>
    <s v="AO SOUTH 24 PARGANAS"/>
    <n v="4"/>
    <s v="NW-2"/>
    <x v="0"/>
    <s v=" CashHandlerError              "/>
    <n v="161"/>
    <n v="1302000"/>
    <x v="0"/>
    <x v="0"/>
    <x v="2"/>
    <s v="SLM NCR / DOCKET NO : 7424302722 // CALL LOGGED COUNTER MISMATCH SHORTAGE / ENG RAJDEEP 7439377532 // RAJA 8335059685 // CONFIRMATION DONE 30/08/2024 17:57 Fcr opsy awaited // 31/08 14:08 Mail shared to HCMS Subhojit for shortage details // 31/08 17:43 Escalate Mail to HCMS anirban For shortage details 01/09/2024 11:14 Reminder mail sent to anirbun still shortage details awaited 01/09/2024 14:38 Mail sent to bhushan still shortage fcr awaited // 02/09 14:06 escalate Mail to HCMS Subrata For shortage details // 03/09 13:54 Mail shared to recon Team for EJ log 04/09/2024 12:50 Mail sent to ncr team eng eta awaited"/>
  </r>
  <r>
    <s v="S1NW007515002"/>
    <s v="SINGTAM"/>
    <s v="AO SILIGURI"/>
    <n v="4"/>
    <s v="NW-3"/>
    <x v="0"/>
    <s v="   Local/CommunicationError            "/>
    <n v="136"/>
    <n v="756100"/>
    <x v="0"/>
    <x v="0"/>
    <x v="8"/>
    <s v="Power UPs Bank  UPS Numeric // Docket 04346337 // UPS Issue // ATM Down // 03/09/2024 13:25 CRA BISHAL RAI ( 8768796571 Visited found due to Frequent Power Failure UPS backup Zero at site Mail send to Numeric for Engineer Visit Same been inform to Bank CM Shering 8001193764 // 03/09 18:01 Mail shared to Numeric pawan /kaushik for engineer eta 04/09/2024 09:03 As per numeric teamkaushik eng Plan for Today .2nd half.  04/09/2024 15:32 As per ups Engineer visited and found no issue with ups. We have found batteries are faulty. need to replace ,"/>
  </r>
  <r>
    <s v="S1NW000232005"/>
    <s v="EAST DISTRICT"/>
    <s v="AO SILIGURI"/>
    <n v="4"/>
    <s v="NW-3"/>
    <x v="0"/>
    <s v="           All Cassettes Down/Fatal Admin Cash    "/>
    <n v="124"/>
    <n v="1824900"/>
    <x v="0"/>
    <x v="0"/>
    <x v="9"/>
    <s v="CONDITIONAL SITE // ETA THURSDAY LOADING TIME // CUSTODIAN PRASHANT 62970651"/>
  </r>
  <r>
    <s v="S1NW000029031"/>
    <s v="UNDEFINED IN"/>
    <s v="AO BIDHANNAGAR"/>
    <n v="6"/>
    <s v="NW-1"/>
    <x v="0"/>
    <s v="   Local/CommunicationError            "/>
    <n v="123"/>
    <n v="3876500"/>
    <x v="0"/>
    <x v="0"/>
    <x v="9"/>
    <s v="Site Access Issue Misc  Numeric Team Docket 04340065 UPs ISsue NETWORK AIRTEL // LINK DOWN / DOCKET NO : IN310824-0005895 // FLM_HCMS//ATM:DOWN// Docket No:CCM0025601998 // AS DISCUSS WITH CRA KUNTAL PAUL9123619591 HE SAID LINK DOWN AT SITE // MAIL SENT Cr diapnkar visited site found ups issue at site same mail sent to numeric team // mail sent to kaushik for eng eta 01/09/2024 16:19 Numeric eng PRATYUSH SINGH 8584826636 attend site eta share shortly // 02/09 13:26 Mail shared to Numeric Pawan / Kaushik For Current update // 02/09 18:49 Plan for tomm 1st half. // 03/09 13:26 Mail shared to Numeric Pawan / Kaushik For current update // 03/09 18:05 Reminder Mail shared to Numeric saiket for engineer eta 04/09/2024 09:05 As per numeric team Kauhsik eng attend site today 1st half 04/09/2024 13:47 Mail sent to kaushik for current update 04/09/2024 15:33 Mail sent to kaushik and pawan for current update  05/09/2024 08:41 Ups eng visited site but backroom access require at site  , same mail sent to cm   Swadhin  sir for access"/>
  </r>
  <r>
    <s v="S1BW000004122"/>
    <s v="BUDGE BUDGE"/>
    <s v="AO SOUTH 24 PARGANAS"/>
    <n v="4"/>
    <s v="NW-2"/>
    <x v="0"/>
    <s v="           All Cassettes Down/Fatal Admin Cash    "/>
    <n v="122"/>
    <n v="75500"/>
    <x v="0"/>
    <x v="0"/>
    <x v="6"/>
    <s v="Low Cash"/>
  </r>
  <r>
    <s v="S1BW000057048"/>
    <s v="NAYAPUT"/>
    <s v="AO HOWRAH"/>
    <n v="4"/>
    <s v="NW-2"/>
    <x v="0"/>
    <s v="    ExclusiveLocalError           "/>
    <n v="108"/>
    <n v="770500"/>
    <x v="0"/>
    <x v="0"/>
    <x v="3"/>
    <s v="SITE BANK RELATED ELECTRICAL ISSUE / As discussed with cust sourabh 7208882964 he said electrical issue at site / mail sent_x0009_ // 02/09 As discussed with cm Biswananth Sir still electrical issue not resolved same mail send"/>
  </r>
  <r>
    <s v="S1BW000074009"/>
    <s v="DURGAPUR"/>
    <s v="AO BURDWAN"/>
    <n v="4"/>
    <s v="NW-3"/>
    <x v="0"/>
    <s v="   Local/CommunicationError            "/>
    <n v="87"/>
    <n v="567400"/>
    <x v="0"/>
    <x v="0"/>
    <x v="9"/>
    <s v="Site bank related Misc// Network Hughes _ Link issue _ Incident id _IN020924-0007074_ Same mail sent to hughes team // 02/09 19:31 Modem snap shared to Hughes team assign to call FS // 03/09 18:14 Engineer//7908778960 at site but 25ft Ladder required same inform to CM DEBASHIS PATRA 7047632601 for Arrange ladder at site// same mail sent"/>
  </r>
  <r>
    <s v="S1BW000029067"/>
    <s v="NORTH TWENTY"/>
    <s v="AO BIDHANNAGAR"/>
    <n v="3"/>
    <s v="NW-1"/>
    <x v="0"/>
    <s v=" CashHandlerError Local/CommunicationError            "/>
    <n v="83"/>
    <n v="271800"/>
    <x v="0"/>
    <x v="0"/>
    <x v="4"/>
    <s v="Bank Approval Awaited // SLM CMS // DOCKET NO : 010924/1008 // CALL LOG FOR EPP ISSUE // CUST VIVEK 8981176 962 // ENGG JOY 8240369833 01/09/2024 11:26 ENG WORKING AT SITE 01/09/2024 14:27 VISIT THE SITE, FOUND EPP ERROR, 0 DIGIT NOT WORKING DUE TO GUM PASTING IN EPP.. EPP NEED TO BE CHANGE ON CHARGEABLE BASIS. Quote Awaited // 01/09 18:53 Quote shared to Bank for EPP replacement same mail shared to CM basudev Sir for arrange approval"/>
  </r>
  <r>
    <s v="S1BW000004072"/>
    <s v="KOLKATA"/>
    <s v="AO SOUTH 24 PARGANAS"/>
    <n v="4"/>
    <s v="NW-2"/>
    <x v="0"/>
    <s v="           All Cassettes Down/Fatal Admin Cash    "/>
    <n v="70"/>
    <n v="25500"/>
    <x v="0"/>
    <x v="1"/>
    <x v="6"/>
    <s v="Low Cash"/>
  </r>
  <r>
    <s v="S1BW014821041"/>
    <s v="KOLKATA"/>
    <s v="AO SOUTH 24 PARGANAS"/>
    <n v="9"/>
    <s v="NW-2"/>
    <x v="0"/>
    <s v="        Closed  All Cassettes Down/Fatal Admin Cash    "/>
    <n v="67"/>
    <n v="34400"/>
    <x v="0"/>
    <x v="1"/>
    <x v="6"/>
    <s v="Low Cash"/>
  </r>
  <r>
    <s v="S1NB004789097"/>
    <s v="DARJILING"/>
    <s v="AO SILIGURI"/>
    <n v="2"/>
    <s v="NW-3"/>
    <x v="0"/>
    <s v="CardReaderError               "/>
    <n v="66"/>
    <n v="3656400"/>
    <x v="0"/>
    <x v="1"/>
    <x v="2"/>
    <s v="SLM NCR // DOCKE TNO 7424711328 // CALL LOG FOR CARD READER ISSUE // CUST PALASH DAS 8145340826 // NEGG SUJIT 9832028829// CONFRIMATION DONE // 03/09 15:07 Visited the site check amp; found here card reader is damaged due to Customer mishandled same Inform to CM Sir Mr.Ptambar Katwal. card reader need to be replace on chgc basis Quote awaited 04/09/2024 13:14 Approval done spare eta awaited  04/09/2024 16:05 As discussed with eng sujit spare eta tomm @ 05/09/2024 11:00"/>
  </r>
  <r>
    <s v="S1NB014821270"/>
    <s v="KOLKATA"/>
    <s v="AO KOLKATA"/>
    <n v="4"/>
    <s v="NW-1"/>
    <x v="0"/>
    <s v=" CashHandlerError     InSupervisory  RejectBinError     "/>
    <n v="64"/>
    <n v="778700"/>
    <x v="0"/>
    <x v="1"/>
    <x v="4"/>
    <s v="Bank Approval awaited // SLM NCR // DOCKET NO : 7424507380 // CALL LOG FOR EPP ISSUE // CUST ANSHUJIT 8017523650 // AYAN_ 98303 03853 01/09/2024 11:11 As discussed with eng Ayan Eta 5pm as discussed with cra due to unique key. // 01/09 18:46 epp zero button is tampered by adhesive, epp need to replace chgc basis, Quote awaited // 02/09 15:03 Escalate mail to NCR Joy for Quote // 03/09 14:24 NCR Team Quote shared to bank for EPP replacement same tried to call CM kaushik sir he no response // same mail sent"/>
  </r>
  <r>
    <s v="S1BW000018051"/>
    <s v="KOLKATA"/>
    <s v="AO KOLKATA"/>
    <n v="1"/>
    <s v="NW-1"/>
    <x v="0"/>
    <s v="           All Cassettes Down/Fatal Admin Cash    "/>
    <n v="62"/>
    <n v="58500"/>
    <x v="0"/>
    <x v="1"/>
    <x v="6"/>
    <s v="Low Cash"/>
  </r>
  <r>
    <s v="S1BW000178013"/>
    <s v="HOOGHLY"/>
    <s v="AO HOWRAH"/>
    <n v="5"/>
    <s v="NW-2"/>
    <x v="0"/>
    <s v=" CashHandlerError              "/>
    <n v="49"/>
    <n v="3618500"/>
    <x v="0"/>
    <x v="1"/>
    <x v="0"/>
    <s v="SLM CMS // DOCKET NO ; 040724/21488-C1 // CALL LOG FOR DISPENSER ISSUE // CRA -AVIJIT . DAS 9433337774 // ENGG DIPANJAN 7003923856 // CONFI RMATION DONE 04/09/2024 10:14 As discussed with con call AVIJIT . DAS 9433337774 // ENGG DIPANJAN 7003923856 call schedule @ 4 pm  05/09/2024 10:38 As discussed with con call  AVIJIT . DAS 9433337774 // ENGG DIPANJAN 7003923856 call schedule @ 4.30 pm"/>
  </r>
  <r>
    <s v="S1BW000029027"/>
    <s v="NORTH TWENTY"/>
    <s v="AO BIDHANNAGAR"/>
    <n v="3"/>
    <s v="NW-1"/>
    <x v="0"/>
    <s v=" CashHandlerError              "/>
    <n v="44"/>
    <n v="3710500"/>
    <x v="0"/>
    <x v="2"/>
    <x v="0"/>
    <s v="SLM CMS // Docket 040724/21275-C1 // Cash DISPENSER ISSUE // CUST AMITESH GHOSH-9330174327 NEED TO BE CALL LOG FOR DISPENSER ISSUE INF ENG TANMAY 8777481697-  04/09/2024 12:58 As discussed with eng  Tanmoy and cra mitesh call schedule @  2 pm"/>
  </r>
  <r>
    <s v="S1BW000029063"/>
    <s v="NORTH TWENTY"/>
    <s v="AO BIDHANNAGAR"/>
    <n v="3"/>
    <s v="NW-1"/>
    <x v="0"/>
    <s v=" CashHandlerError              "/>
    <n v="42"/>
    <n v="3487500"/>
    <x v="0"/>
    <x v="2"/>
    <x v="0"/>
    <s v="// SLM CMS / DOCKET NO : 200824/25034 // CALL LOG FOR CASH DISPENSER ISSUE // CUST SOUBIT 9088732494 // ENG. JOY 8240369833 // CONFIRMATION DONE // 20/08 15:29 AS discuss with engineer Joy 8240369833 / CRA SOUBIT 9088732494 Schedule tomm 21/08 @ 16:00 // 21/08 11:30 CRA SOUBIT 9088732494 ETA today @16:00 same mail shared to CMS prasanta for align engineer on same time // 22/08 10:20 CRA Schedule required, same Mail shared to HCMS RL Anirban For CRA ETA // 22/08 11:42 As discuss with HCMS RL aniraban CRA Soubit 9088732494 ET Today @ 16:00 // 23/08 15:00 As Discuss with engineer JOY carriage assembly spare requested on CHGC basis Quote shared to bank same mail shared to CM Basudev Sir// approval recevied mail send to CMS to share the spare eta // 28/08 11:38 SPARE ETA TOMORROW @ 12:00HRS 30/08/2024 17:20 Mail sent to anirbun for cra eta 31/08 12:10 Spare eta today @ 16:00 // 31/08 18:44 As discuss with engineer Joy Still spare not received same mail shared to CMS prasanta for spare eta 01/09/2024 09:44 As per Tl Prasanta SPARE ETA ON 02/09/24 // 02/09 11:51 CRA SOUBIT 9088732494 eta today @ 18:00 same mail shared to CMS prasanta for align engineer on same time // 03/09 13:47 As discuss with HCMS RL 6203508614 CRA he will attend at site Today EOD  04/09/2024 12:37 As discussed with cra  Dipankar  call schedule @  6 pm same  inform to cms eng jay  8240369833"/>
  </r>
  <r>
    <s v="S1BW000004079"/>
    <s v="PARGANAS"/>
    <s v="AO SOUTH 24 PARGANAS"/>
    <n v="4"/>
    <s v="NW-2"/>
    <x v="0"/>
    <s v=" CashHandlerError              "/>
    <n v="40"/>
    <n v="974000"/>
    <x v="0"/>
    <x v="2"/>
    <x v="0"/>
    <s v="SLM CMS // DOCKET NO : 020924/2397 // CALL LOG FOR CASH DISPENSER ISSUE // CUST KRISHANU . DALUI-8017523647 // ENGG SUJIT 7980918527 // SCHEDULE TOMORROW 14:00 // 03/09 11:58 KRISHANU . DALUI-8017523647 eta today @15:00 same mail shared to CMS prasanta for align engineer on same time 04/09/2024 13:05 As discussed with eng Sujit sensor prisom need to replace on foc spare eta awaited  05/09/2024 10:46 As discussed with cra krishnu call eta @  11.30am same mail sent to cms team arrange eng at same"/>
  </r>
  <r>
    <s v="S1NB000029146"/>
    <s v="BARRACKPORE"/>
    <s v="AO BIDHANNAGAR"/>
    <n v="3"/>
    <s v="NW-1"/>
    <x v="0"/>
    <s v="   Local/CommunicationError   InSupervisory        "/>
    <n v="34"/>
    <n v="1951300"/>
    <x v="0"/>
    <x v="2"/>
    <x v="0"/>
    <s v="SLM NCR // Docket 7424806069 // MACHINE NOT COMING IN SERVICE // SLM ENGR SUBHODEEP 9932093859 // CUSTODIAN VIVEK 8981176962"/>
  </r>
  <r>
    <s v="S1NB014821151"/>
    <s v="KOLKATA"/>
    <s v="AO KOLKATA"/>
    <n v="4"/>
    <s v="NW-1"/>
    <x v="0"/>
    <s v="    ExclusiveLocalError           "/>
    <n v="32"/>
    <n v="1069300"/>
    <x v="0"/>
    <x v="2"/>
    <x v="2"/>
    <s v="SLM NCR // DOCKET NO : 7424803941 // CALL LOG FOR ATM NOT COMING IN SERVICE // CUST ANSHUJIT - MUKHERJEE-8017523650 // engg AYAN - 98303 03853 // SCHEDULE 18:00"/>
  </r>
  <r>
    <s v="S1NB000074142"/>
    <s v="BARDDHAMAN"/>
    <s v="AO BURDWAN"/>
    <n v="4"/>
    <s v="NW-3"/>
    <x v="0"/>
    <s v="   Local/CommunicationError            "/>
    <n v="28"/>
    <n v="2657400"/>
    <x v="0"/>
    <x v="2"/>
    <x v="3"/>
    <s v="Site Bank Related Electrical  Issue   ups numeric // docket 04346326 // FLM_HCMS//ATM:DOWN// Docket No:CCM0025609267 / as disucss with CRA Soumen Mondal-7047725270. he said ups issue at site //mail sent // 03/09 13:22 Mail shared to Numeric Team for Docket // 03/09 18:03 Mail shared to Numeric kasuhik / pawan For engineer eta  04/09/2024 09:13 Ups eng visited site found Electric  issue at site same mail sent to bivas sir"/>
  </r>
  <r>
    <s v="S1NW000022005"/>
    <s v="BANKURA - I"/>
    <s v="AO BURDWAN"/>
    <n v="3"/>
    <s v="NW-3"/>
    <x v="0"/>
    <s v="   Local/CommunicationError            "/>
    <n v="27"/>
    <n v="2136100"/>
    <x v="0"/>
    <x v="2"/>
    <x v="1"/>
    <s v="NETWORK AIRTEL // LINK DOWN // DOCKET NO : IN040924-0006795 // AS DISCUSS WITH CRA SANJIB DAS ( 9851288669 ) HE SAID LINK DOWN AT SITE // MAIL SENT 05/09/2024 09:22 Mail sent to hughes team for eng eta"/>
  </r>
  <r>
    <s v="S1NW014821286"/>
    <s v="KOLKATA"/>
    <s v="AO KOLKATA"/>
    <n v="2"/>
    <s v="NW-1"/>
    <x v="0"/>
    <s v="   Local/CommunicationError            "/>
    <n v="27"/>
    <n v="8700"/>
    <x v="0"/>
    <x v="2"/>
    <x v="10"/>
    <s v="Last Loading Done on 30-Aug-24 05 sep 2024 Cash loading skipped by CRA  today we takeup this with cra HCMS we provided indent Rs 1400000 we make sure cash loading will don on high priority"/>
  </r>
  <r>
    <s v="S1BW000022038"/>
    <s v="BANKURA"/>
    <s v="AO BURDWAN"/>
    <n v="3"/>
    <s v="NW-3"/>
    <x v="0"/>
    <s v="   Local/CommunicationError            "/>
    <n v="27"/>
    <n v="836600"/>
    <x v="0"/>
    <x v="2"/>
    <x v="1"/>
    <s v="NETWORK AIRTEL // LINK DOWN // DOCKET NO : IN040924-0006795 // AS DISCUSS WITH CRA SANJIB DAS ( 9851288669 ) HE SAID LINK DOWN AT SITE // MAIL SENT  05/09/2024 09:22 Mail sent to hughes team for eng eta"/>
  </r>
  <r>
    <s v="S1BW000018056"/>
    <s v="KOLKATA"/>
    <s v="AO SOUTH 24 PARGANAS"/>
    <n v="4"/>
    <s v="NW-2"/>
    <x v="0"/>
    <s v="           All Cassettes Down/Fatal Admin Cash    "/>
    <n v="26"/>
    <n v="101700"/>
    <x v="0"/>
    <x v="2"/>
    <x v="6"/>
    <s v="Low Cash"/>
  </r>
  <r>
    <s v="S1NB007090013"/>
    <s v="PURBA MEDINIP"/>
    <s v="AO HOWRAH"/>
    <n v="4"/>
    <s v="NW-2"/>
    <x v="0"/>
    <s v="   Local/CommunicationError            "/>
    <n v="24"/>
    <n v="1849200"/>
    <x v="0"/>
    <x v="2"/>
    <x v="8"/>
    <s v="Power UPs Bank   POWER UPS NUMERIC / UPS ISSUE / DOCKET NO 04345741 /MAIL SENT // 02/09 14:22 Mail shared to Numeric Team for docket // 02/09 18:52 reminder Mail shared to Numeric Pawan for Docket // 03/09 13:24 Mail shared to Kaushik For Engineer eta // 03/09 18:02 Engineer dilip das-8584826651 Plan for tomm.1st half 04/09/2024 09:15 As dicussed witheng dilip 8584826651 attend site @ 11 am // As discuss with engg dilip das-8584826651 he said still ups issue not resolve  04/09/2024 13:44  Engineer visited and found no issue with ups. We have found batteries are faulty.  same mail sent to bank"/>
  </r>
  <r>
    <s v="S1NB014821291"/>
    <s v="PARGANAS"/>
    <s v="AO KOLKATA"/>
    <n v="4"/>
    <s v="NW-1"/>
    <x v="0"/>
    <s v="    ExclusiveLocalError           "/>
    <n v="24"/>
    <n v="4200"/>
    <x v="0"/>
    <x v="2"/>
    <x v="10"/>
    <s v="Last Loading Done on 31-Aug-24 05 sep 2024 Cash loading skipped by CRA  today we takeup this with cra HCMS we provided indent Rs 1600000 we make sure cash loading will don on high priority"/>
  </r>
  <r>
    <s v="S1BW000022111"/>
    <s v="BANKURA"/>
    <s v="AO DURGAPUR"/>
    <n v="3"/>
    <s v="NW-3"/>
    <x v="0"/>
    <s v="           All Cassettes Down/Fatal Admin Cash    "/>
    <n v="23"/>
    <n v="1249800"/>
    <x v="0"/>
    <x v="3"/>
    <x v="0"/>
    <s v="SLM CMS // DOCKET NO : 030924/8037 // CALL LOG FOR FREQUENTLY CASH DISPENSER ISSUE // CUST RAJESH MALLICK ( 8927122651 ) . // ENGG MOLOY/8617248190"/>
  </r>
  <r>
    <s v="S1BW000011032"/>
    <s v="ASANSOL"/>
    <s v="AO BURDWAN"/>
    <n v="2"/>
    <s v="NW-3"/>
    <x v="0"/>
    <s v=" CashHandlerError              "/>
    <n v="22"/>
    <n v="3490500"/>
    <x v="0"/>
    <x v="3"/>
    <x v="0"/>
    <s v="SLM CMS // DOCKET NO : 040724/21189-C2 // CALL LOG FOR CASH DISPENSER ISSUE // CUST AVIJEET CHAKRABORTY-8617033878. // ENGG - BISWAJIT PANDA-7076056034.  05/09/2024 10:48 As discussed with cra avijit call eta @  1 pm same mail sent to cms team arrange eng at same"/>
  </r>
  <r>
    <s v="S1BW000029060"/>
    <s v="NORTH PARGANA"/>
    <s v="AO BIDHANNAGAR"/>
    <n v="3"/>
    <s v="NW-1"/>
    <x v="0"/>
    <s v=" CashHandlerError              "/>
    <n v="22"/>
    <n v="2463800"/>
    <x v="0"/>
    <x v="3"/>
    <x v="0"/>
    <s v="SLM CMS // DOCKET NO   200824/25086//  CALL LOG FOR CASH DISPENSER ISSUE // CUST  KUNTAL 9123619591 // ENGG  TANMOY 8777481697  // TRIED TO CALL ENGG BUT NOT RESPONSE"/>
  </r>
  <r>
    <s v="S1BW007090010"/>
    <s v="HALDIA"/>
    <s v="AO HOWRAH"/>
    <n v="4"/>
    <s v="NW-2"/>
    <x v="0"/>
    <s v="    ExclusiveLocalError           "/>
    <n v="21"/>
    <n v="1145000"/>
    <x v="0"/>
    <x v="3"/>
    <x v="0"/>
    <s v="SLM CMS // DOCKE TNO  050924/10574 // CALL LOG FOR ATM NOT COMING IN SERVICE // CUST SANJIB  8617055844 // ENGG SUBRATA GHORA, 6290621945 // CONFRIMATION DONE"/>
  </r>
  <r>
    <s v="S1NB000029029"/>
    <s v="BARRACKPORE"/>
    <s v="AO BIDHANNAGAR"/>
    <n v="3"/>
    <s v="NW-1"/>
    <x v="0"/>
    <s v=" CashHandlerError              "/>
    <n v="20"/>
    <n v="2330400"/>
    <x v="0"/>
    <x v="3"/>
    <x v="11"/>
    <s v="FLM Call Dispatch to CRA"/>
  </r>
  <r>
    <s v="S1NW000202047"/>
    <s v="KHARAGPUR - I"/>
    <s v="AO HOWRAH"/>
    <n v="3"/>
    <s v="NW-2"/>
    <x v="0"/>
    <s v=" CashHandlerError              "/>
    <n v="19"/>
    <n v="3251700"/>
    <x v="0"/>
    <x v="3"/>
    <x v="11"/>
    <s v="FLM Call Dispatch to CRA"/>
  </r>
  <r>
    <s v="S1NW014821323"/>
    <s v="KOLKATA"/>
    <s v="AO BIDHANNAGAR"/>
    <n v="3"/>
    <s v="NW-1"/>
    <x v="0"/>
    <s v="   Local/CommunicationError            "/>
    <n v="19"/>
    <n v="830500"/>
    <x v="0"/>
    <x v="3"/>
    <x v="11"/>
    <s v="FLM Call Dispatch to CRA"/>
  </r>
  <r>
    <s v="S1NW000202048"/>
    <s v="KHARAGPUR - I"/>
    <s v="AO HOWRAH"/>
    <n v="3"/>
    <s v="NW-2"/>
    <x v="0"/>
    <s v=" CashHandlerError              "/>
    <n v="19"/>
    <n v="1907200"/>
    <x v="0"/>
    <x v="3"/>
    <x v="11"/>
    <s v="FLM Call Dispatch to CRA"/>
  </r>
  <r>
    <s v="S1BW000048031"/>
    <s v="BARDDHAMAN"/>
    <s v="AO BURDWAN"/>
    <n v="1"/>
    <s v="NW-3"/>
    <x v="0"/>
    <s v=" CashHandlerError              "/>
    <n v="18"/>
    <n v="3488000"/>
    <x v="0"/>
    <x v="3"/>
    <x v="11"/>
    <s v="FLM Call Dispatch to CRA"/>
  </r>
  <r>
    <s v="S1NB018782001"/>
    <s v="JALPAIGURI"/>
    <s v="AO SILIGURI"/>
    <n v="3"/>
    <s v="NW-3"/>
    <x v="0"/>
    <s v="CardReaderError               "/>
    <n v="18"/>
    <n v="2966000"/>
    <x v="1"/>
    <x v="3"/>
    <x v="2"/>
    <s v="SLM NCR // DOCKET NO   7424805650 /CARD READER ISSUE / CUST 8145388995 /Engineer 9832028829 Sujit"/>
  </r>
  <r>
    <s v="S5NE007654621"/>
    <s v="24 PARGANAS"/>
    <s v="AO BIDHANNAGAR"/>
    <n v="3"/>
    <s v="NW-1"/>
    <x v="0"/>
    <s v="       InSupervisory     CashAcceptorFaults  "/>
    <n v="18"/>
    <n v="1340300"/>
    <x v="1"/>
    <x v="3"/>
    <x v="12"/>
    <s v="BANK FLM//BRANCH MANAGED ATM //Inform to Bm waiting to resolution from Branch end"/>
  </r>
  <r>
    <s v="S1BW015946001"/>
    <s v="DARJILING"/>
    <s v="AO SILIGURI"/>
    <n v="2"/>
    <s v="NW-3"/>
    <x v="0"/>
    <s v="           All Cassettes Down/Fatal Admin Cash    "/>
    <n v="18"/>
    <n v="3633500"/>
    <x v="1"/>
    <x v="3"/>
    <x v="12"/>
    <s v="BANK FLM//BRANCH MANAGED ATM //Inform to Bm waiting to resolution from Branch end"/>
  </r>
  <r>
    <s v="S1BW010541001"/>
    <s v="MANDIRBAZAR"/>
    <s v="AO SOUTH 24 PARGANAS"/>
    <n v="5"/>
    <s v="NW-2"/>
    <x v="0"/>
    <s v=" CashHandlerError              "/>
    <n v="18"/>
    <n v="2544600"/>
    <x v="1"/>
    <x v="3"/>
    <x v="12"/>
    <s v="BANK FLM//BRANCH MANAGED ATM //Inform to Bm waiting to resolution from Branch end"/>
  </r>
  <r>
    <s v="S1NB000093094"/>
    <s v="KOLKATA"/>
    <s v="AO SOUTH 24 PARGANAS"/>
    <n v="3"/>
    <s v="NW-2"/>
    <x v="0"/>
    <s v="           All Cassettes Down/Fatal Admin Cash    "/>
    <n v="18"/>
    <n v="3503500"/>
    <x v="0"/>
    <x v="3"/>
    <x v="2"/>
    <s v="SLM NCR // DOCKET NO :  7424809665  // CALL LOG FOR CASH DISPENSER ISSUE // CUST SANTU 9073379659 // ENGG RAHUL 9064799858"/>
  </r>
  <r>
    <s v="S1BW000005039"/>
    <s v="JALPAIGURI"/>
    <s v="AO SILIGURI"/>
    <n v="6"/>
    <s v="NW-3"/>
    <x v="0"/>
    <s v=" CashHandlerError              "/>
    <n v="17"/>
    <n v="526300"/>
    <x v="0"/>
    <x v="3"/>
    <x v="11"/>
    <s v="FLM Call Dispatch to CRA"/>
  </r>
  <r>
    <s v="S1BB000063027"/>
    <s v="DARJILING"/>
    <s v="AO SILIGURI"/>
    <n v="3"/>
    <s v="NW-3"/>
    <x v="0"/>
    <s v="           All Cassettes Down/Fatal Admin Cash    "/>
    <n v="17"/>
    <n v="1920000"/>
    <x v="0"/>
    <x v="3"/>
    <x v="2"/>
    <s v="SLM NCR // DOCKE TNO   7424911993  // CALL LOG FOR SNG LOCK ISSUE // CUST  SUMAN CHETTRI ( 9749336832 )  // ENGG  SUJIT 9832028829 // CONFRIMATION DONE"/>
  </r>
  <r>
    <s v="S1BW000199002"/>
    <s v="HOWRAH"/>
    <s v="AO HOWRAH"/>
    <n v="1"/>
    <s v="NW-2"/>
    <x v="0"/>
    <s v="    ExclusiveLocalError           "/>
    <n v="17"/>
    <n v="3872800"/>
    <x v="0"/>
    <x v="3"/>
    <x v="13"/>
    <s v="Power UPS numeric // Docket no  awaited // FLM_HCMS//ATM:DOWN//_x0009_ Docket No:CCM0025619637 // as discuss with cust SOURAV . KARATI-8514032014 he said call log for ups issue mail sent to numeirc team"/>
  </r>
  <r>
    <s v="S1BW000074109"/>
    <s v="ANDAL"/>
    <s v="AO BURDWAN"/>
    <n v="4"/>
    <s v="NW-3"/>
    <x v="0"/>
    <s v=" CashHandlerError              "/>
    <n v="17"/>
    <n v="2274500"/>
    <x v="0"/>
    <x v="3"/>
    <x v="0"/>
    <s v="SLM CMS // DOCKE TNO  050924/10331 // CALL LOG FOR CASH DISPENSER ISSUE // CUST SURANJAN ROY-9907031907. // ENGG SANJAY  9614155270 // TRIED TO CALL ENGG BUT NOT RESPONSE"/>
  </r>
  <r>
    <s v="S1NB014821096"/>
    <s v="PARGANAS"/>
    <s v="AO KOLKATA"/>
    <n v="4"/>
    <s v="NW-1"/>
    <x v="0"/>
    <s v="           All Cassettes Down/Fatal Admin Cash    "/>
    <n v="17"/>
    <n v="26500"/>
    <x v="0"/>
    <x v="3"/>
    <x v="6"/>
    <s v="Low Cash"/>
  </r>
  <r>
    <s v="S1BW009038001"/>
    <s v="KALIGANJ"/>
    <s v="AO SILIGURI"/>
    <n v="5"/>
    <s v="NW-3"/>
    <x v="0"/>
    <s v="    ExclusiveLocalError CashoutError         "/>
    <n v="17"/>
    <n v="0"/>
    <x v="1"/>
    <x v="3"/>
    <x v="14"/>
    <s v="12/08/2024 10:10  //  Machine Replacement  // as discussed with CM Atanu Das  9434376945  he said machine is under  Replacement  //  mail sent"/>
  </r>
  <r>
    <s v="S5NE002092621"/>
    <s v="MURSHIDABAD"/>
    <s v="AO BIDHANNAGAR"/>
    <n v="1"/>
    <s v="NW-1"/>
    <x v="0"/>
    <s v="             CashAcceptorFaults  "/>
    <n v="16"/>
    <n v="139700"/>
    <x v="1"/>
    <x v="3"/>
    <x v="12"/>
    <s v="BANK FLM//BRANCH MANAGED ATM //Inform to Bm waiting to resolution from Branch end"/>
  </r>
  <r>
    <s v="S1BW001329030"/>
    <s v="NORTH TWENTY"/>
    <s v="AO BIDHANNAGAR"/>
    <n v="4"/>
    <s v="NW-1"/>
    <x v="0"/>
    <s v=" CashHandlerError              "/>
    <n v="16"/>
    <n v="3281800"/>
    <x v="1"/>
    <x v="3"/>
    <x v="12"/>
    <s v="BANK FLM//BRANCH MANAGED ATM //Inform to Bm waiting to resolution from Branch end"/>
  </r>
  <r>
    <s v="S1NW000011039"/>
    <s v="SALANPUR"/>
    <s v="AO BURDWAN"/>
    <n v="6"/>
    <s v="NW-3"/>
    <x v="0"/>
    <s v=" CashHandlerError              "/>
    <n v="16"/>
    <n v="3669600"/>
    <x v="0"/>
    <x v="3"/>
    <x v="11"/>
    <s v="FLM Call Dispatch to CRA"/>
  </r>
  <r>
    <s v="S1NB004789147"/>
    <s v="DARJILING"/>
    <s v="AO SILIGURI"/>
    <n v="2"/>
    <s v="NW-3"/>
    <x v="0"/>
    <s v="           All Cassettes Down/Fatal Admin Cash    "/>
    <n v="16"/>
    <n v="2346600"/>
    <x v="0"/>
    <x v="3"/>
    <x v="11"/>
    <s v="FLM Call Dispatch to CRA"/>
  </r>
  <r>
    <s v="S1BW014821385"/>
    <s v="KOLKATA"/>
    <s v="AO KOLKATA"/>
    <n v="2"/>
    <s v="NW-1"/>
    <x v="0"/>
    <s v="    ExclusiveLocalError           "/>
    <n v="15"/>
    <n v="1560700"/>
    <x v="0"/>
    <x v="3"/>
    <x v="11"/>
    <s v="FLM Call Dispatch to CRA"/>
  </r>
  <r>
    <s v="S1NW000074140"/>
    <s v="BARDDHAMAN"/>
    <s v="AO BURDWAN"/>
    <n v="2"/>
    <s v="NW-3"/>
    <x v="0"/>
    <s v="   Local/CommunicationError            "/>
    <n v="15"/>
    <n v="1319000"/>
    <x v="0"/>
    <x v="3"/>
    <x v="8"/>
    <s v="POWER UPS BANK // FLM_WSG//ATM:DOWN// Docket No:CCM0025589985 // AS DICUSS WITH CRA Jaydip Roy-9735987968. HE SAID SITE WILL ATTEND AT 20;30 // THE CALL HAS BEEN ATTENDED BY JAYDIP ROY-9735987968. DUE TO SOLAR ENERGY PROBLEM CONFIRM MSP PERSON MITESH 7558381581.CUSODIANS-. RECTIFICATION TIME - AUG 27 2024 7:20PM.- // SNAP AWAITED // AS DISCUSS WITH CRA Jaydip Roy-9735987968. HE SAID SOLAR UPS ISSUE // MAIL SENT TO CM Radheshyam 8001196604"/>
  </r>
  <r>
    <s v="S1BW000074115"/>
    <s v="DURGAPUR"/>
    <s v="AO BURDWAN"/>
    <n v="2"/>
    <s v="NW-3"/>
    <x v="0"/>
    <s v=" CashHandlerError              "/>
    <n v="15"/>
    <n v="1579500"/>
    <x v="0"/>
    <x v="3"/>
    <x v="11"/>
    <s v="FLM Call Dispatch to CRA"/>
  </r>
  <r>
    <s v="S1NW014821302"/>
    <s v="KOLKATA"/>
    <s v="AO KOLKATA"/>
    <n v="2"/>
    <s v="NW-1"/>
    <x v="0"/>
    <s v=" CashHandlerError              "/>
    <n v="15"/>
    <n v="3157500"/>
    <x v="0"/>
    <x v="3"/>
    <x v="11"/>
    <s v="FLM Call Dispatch to CRA"/>
  </r>
  <r>
    <s v="S1BW001488004"/>
    <s v="NORTH TWENTY"/>
    <s v="AO BIDHANNAGAR"/>
    <n v="4"/>
    <s v="NW-1"/>
    <x v="0"/>
    <s v=" CashHandlerError              "/>
    <n v="15"/>
    <n v="2175500"/>
    <x v="1"/>
    <x v="3"/>
    <x v="12"/>
    <s v="BANK FLM//BRANCH MANAGED ATM //Inform to Bm waiting to resolution from Branch end"/>
  </r>
  <r>
    <s v="S1NW014821269"/>
    <s v="KOLKATA"/>
    <s v="AO KOLKATA"/>
    <n v="4"/>
    <s v="NW-1"/>
    <x v="0"/>
    <s v="           All Cassettes Down/Fatal Admin Cash    "/>
    <n v="15"/>
    <n v="500000"/>
    <x v="0"/>
    <x v="3"/>
    <x v="11"/>
    <s v="FLM Call Dispatch to CRA"/>
  </r>
  <r>
    <s v="S1BW000018025"/>
    <s v="KOLKATA"/>
    <s v="AO KOLKATA"/>
    <n v="1"/>
    <s v="NW-1"/>
    <x v="0"/>
    <s v="           All Cassettes Down/Fatal Admin Cash    "/>
    <n v="15"/>
    <n v="35800"/>
    <x v="0"/>
    <x v="3"/>
    <x v="6"/>
    <s v="Low Cash"/>
  </r>
  <r>
    <s v="S5BE018679621"/>
    <s v="NORTH TWENTY"/>
    <s v="AO BIDHANNAGAR"/>
    <n v="6"/>
    <s v="NW-1"/>
    <x v="0"/>
    <s v="       InSupervisory     CashAcceptorFaults  "/>
    <n v="15"/>
    <n v="10000"/>
    <x v="1"/>
    <x v="3"/>
    <x v="12"/>
    <s v="BANK FLM//BRANCH MANAGED ATM //Inform to Bm waiting to resolution from Branch end"/>
  </r>
  <r>
    <s v="S1BW014821090"/>
    <s v="NORTH TWENTY"/>
    <s v="AO BIDHANNAGAR"/>
    <n v="4"/>
    <s v="NW-1"/>
    <x v="0"/>
    <s v=" CashHandlerError        RejectBinError     "/>
    <n v="15"/>
    <n v="3617600"/>
    <x v="0"/>
    <x v="3"/>
    <x v="0"/>
    <s v="SLM CMS // DOCKE TNO 030924/4381 // CALL LOG FOR CASH DISPENSER ISSUE // CUST SAMIR 8240375210 // ENG. AVHIJIT 7003802525 // TRIED TO CALL ENGG BUT NOT RESPONSE // 03/09 15:01 engineer ABHIJIT BAGUI NO â€“ 7003802525 eta today @18:00 04/09/2024 12:17 As discussed with con call cms eng Sourav and Route leader Anirbun call schedule @ 4 pm"/>
  </r>
  <r>
    <s v="S1NB014821316"/>
    <s v="KOLKATA"/>
    <s v="AO KOLKATA"/>
    <n v="2"/>
    <s v="NW-1"/>
    <x v="0"/>
    <s v=" CashHandlerError              "/>
    <n v="14"/>
    <n v="1961500"/>
    <x v="0"/>
    <x v="3"/>
    <x v="11"/>
    <s v="FLM Call Dispatch to CRA"/>
  </r>
  <r>
    <s v="S1BW000024042"/>
    <s v="PARGANAS"/>
    <s v="AO BIDHANNAGAR"/>
    <n v="4"/>
    <s v="NW-1"/>
    <x v="0"/>
    <s v="           All Cassettes Down/Fatal Admin Cash    "/>
    <n v="14"/>
    <n v="1416300"/>
    <x v="0"/>
    <x v="3"/>
    <x v="11"/>
    <s v="FLM Call Dispatch to CRA"/>
  </r>
  <r>
    <s v="S5NE000103621"/>
    <s v="JHARGRAM"/>
    <s v="AO HOWRAH"/>
    <n v="6"/>
    <s v="NW-2"/>
    <x v="0"/>
    <s v="             CashAcceptorFaults  "/>
    <n v="14"/>
    <n v="256900"/>
    <x v="1"/>
    <x v="3"/>
    <x v="12"/>
    <s v="BANK FLM//BRANCH MANAGED ATM //Inform to Bm waiting to resolution from Branch end"/>
  </r>
  <r>
    <s v="S1BB000004077"/>
    <s v="KOLKATA"/>
    <s v="AO SOUTH 24 PARGANAS"/>
    <n v="4"/>
    <s v="NW-2"/>
    <x v="0"/>
    <s v=" CashHandlerError              "/>
    <n v="14"/>
    <n v="865300"/>
    <x v="0"/>
    <x v="3"/>
    <x v="11"/>
    <s v="FLM Call Dispatch to CRA"/>
  </r>
  <r>
    <s v="S1BW008526001"/>
    <s v="MALDAH"/>
    <s v="AO SILIGURI"/>
    <n v="5"/>
    <s v="NW-3"/>
    <x v="0"/>
    <s v="           All Cassettes Down/Fatal Admin Cash    "/>
    <n v="14"/>
    <n v="344000"/>
    <x v="1"/>
    <x v="3"/>
    <x v="12"/>
    <s v="BANK FLM//BRANCH MANAGED ATM //Inform to Bm waiting to resolution from Branch end"/>
  </r>
  <r>
    <s v="S1BW000022052"/>
    <s v="BANKURA"/>
    <s v="AO BURDWAN"/>
    <n v="3"/>
    <s v="NW-3"/>
    <x v="0"/>
    <s v="           All Cassettes Down/Fatal Admin Cash    "/>
    <n v="14"/>
    <n v="30900"/>
    <x v="0"/>
    <x v="3"/>
    <x v="6"/>
    <s v="Low Cash"/>
  </r>
  <r>
    <s v="S1NW014821138"/>
    <s v="KOLKATA"/>
    <s v="AO BIDHANNAGAR"/>
    <n v="3"/>
    <s v="NW-1"/>
    <x v="0"/>
    <s v="           All Cassettes Down/Fatal Admin Cash    "/>
    <n v="13"/>
    <n v="32500"/>
    <x v="0"/>
    <x v="3"/>
    <x v="6"/>
    <s v="Low Cash"/>
  </r>
  <r>
    <s v="S1NW014821061"/>
    <s v="NORTH TWENTY"/>
    <s v="AO KOLKATA"/>
    <n v="4"/>
    <s v="NW-1"/>
    <x v="0"/>
    <s v="           All Cassettes Down/Fatal Admin Cash    "/>
    <n v="13"/>
    <n v="47000"/>
    <x v="0"/>
    <x v="3"/>
    <x v="6"/>
    <s v="Low Cash"/>
  </r>
  <r>
    <s v="S1BW000202043"/>
    <s v="TEMATHANI"/>
    <s v="AO HOWRAH"/>
    <n v="3"/>
    <s v="NW-2"/>
    <x v="0"/>
    <s v=" CashHandlerError              "/>
    <n v="13"/>
    <n v="1080500"/>
    <x v="0"/>
    <x v="3"/>
    <x v="4"/>
    <s v="SITE BANK REALTED APPROVAL PENDING SLM CMS // DOCKET NO :130824/17298 // CALL LOG FOR 500 X 2 CASSETTE FAULTY // CUST RUDRA PRASAD ADITYA ( 8389066572 ) // ENGG TASLIM ALI 7872240435 // CONFIRMATION DONE \ Approval Awaited //19/08/2024 16:38 mail send to Bank CM Shiva Prasad Sir for Approval"/>
  </r>
  <r>
    <s v="S1BW000193018"/>
    <s v="NANDIGRAM"/>
    <s v="AO HOWRAH"/>
    <n v="4"/>
    <s v="NW-2"/>
    <x v="0"/>
    <s v=" CashHandlerError              "/>
    <n v="13"/>
    <n v="1015500"/>
    <x v="0"/>
    <x v="3"/>
    <x v="11"/>
    <s v="FLM Call Dispatch to CRA"/>
  </r>
  <r>
    <s v="S1NB000093097"/>
    <s v="KOLKATA"/>
    <s v="AO SOUTH 24 PARGANAS"/>
    <n v="3"/>
    <s v="NW-2"/>
    <x v="0"/>
    <s v="           All Cassettes Down/Fatal Admin Cash    "/>
    <n v="13"/>
    <n v="31000"/>
    <x v="0"/>
    <x v="3"/>
    <x v="6"/>
    <s v="Low Cash"/>
  </r>
  <r>
    <s v="S1BW000202058"/>
    <s v="PASCHIM MEDIN"/>
    <s v="AO HOWRAH"/>
    <n v="3"/>
    <s v="NW-2"/>
    <x v="0"/>
    <s v=" CashHandlerError              "/>
    <n v="12"/>
    <n v="1167200"/>
    <x v="0"/>
    <x v="3"/>
    <x v="11"/>
    <s v="FLM Call Dispatch to CRA"/>
  </r>
  <r>
    <s v="S1BW000156010"/>
    <s v="PORT BLAIR"/>
    <s v="AO SOUTH 24 PARGANAS"/>
    <n v="1"/>
    <s v="NW-2"/>
    <x v="0"/>
    <s v="    ExclusiveLocalError           "/>
    <n v="11"/>
    <n v="3733000"/>
    <x v="1"/>
    <x v="3"/>
    <x v="9"/>
    <s v="Site Access Issue Comn link down hughes // docket no IN260824-0002838 // CM CM OLSAN KUMAR XALXO 9434892043 // mail sent // 26/08 16:37 Mail shared to Hughes team for engineer eta // 26/08 19:18 Mail shared to Network bala for engineer eta // 27/08 13:39 Mail shared to Hughes team for engineer eta // 28/08 10:11 ETA:2024-08-30 11:15 2024 Eng visited site found odu access not available same mail sent to bank for access_x0009_// 04/09/2024 17:20We try  call CM olsan Sir not responding same still access not availble same mail send"/>
  </r>
  <r>
    <s v="S5NE001522623"/>
    <s v="KOLKATA"/>
    <s v="AO SOUTH 24 PARGANAS"/>
    <n v="4"/>
    <s v="NW-2"/>
    <x v="0"/>
    <s v="             CashAcceptorFaults AB Full/Reject bin Overfill"/>
    <n v="11"/>
    <n v="622900"/>
    <x v="1"/>
    <x v="3"/>
    <x v="12"/>
    <s v="BANK FLM//BRANCH MANAGED ATM //Inform to Bm waiting to resolution from Branch end"/>
  </r>
  <r>
    <s v="S1BW001450002"/>
    <s v="KOLKATA"/>
    <s v="AO SOUTH 24 PARGANAS"/>
    <n v="3"/>
    <s v="NW-2"/>
    <x v="0"/>
    <s v=" CashHandlerError  ExclusiveLocalError CashoutError         "/>
    <n v="11"/>
    <n v="0"/>
    <x v="1"/>
    <x v="3"/>
    <x v="14"/>
    <s v="Machine Replacement  //  discussed  with CM Partha Das 9674711435 he said machine is under  Replacement   //  mail sent"/>
  </r>
  <r>
    <s v="S5NE008745621"/>
    <s v="PURBA MEDINIP"/>
    <s v="AO HOWRAH"/>
    <n v="4"/>
    <s v="NW-2"/>
    <x v="0"/>
    <s v="    ExclusiveLocalError CashoutError      CashAcceptorFaults  "/>
    <n v="11"/>
    <n v="0"/>
    <x v="1"/>
    <x v="3"/>
    <x v="14"/>
    <s v="machine Replacement  //  discussed with CM BISWANATH BRAMHA 9339119482  he said machine is under Replacement  //  mail sent"/>
  </r>
  <r>
    <s v="S1BW000029086"/>
    <s v="NORTH TWENTY"/>
    <s v="AO BIDHANNAGAR"/>
    <n v="3"/>
    <s v="NW-1"/>
    <x v="0"/>
    <s v="    ExclusiveLocalError           "/>
    <n v="11"/>
    <n v="3265800"/>
    <x v="0"/>
    <x v="3"/>
    <x v="8"/>
    <s v="POWER UPS BANK UPS NUMERIC // DOCKET 04270016// FLM_SVIL//ATM:DOWN// DOCKET NO: 2178145 // AS DISCUSS WITH CRA KUNTAL 9123619591 HE SAID UPS ISSUE AT SITE MAIL SENT // Reminder Mail shared to Numeric Team for docket and engineer eta // se sourav das-9330014913 Plan for tomm // As discussed with Eng sourav he said he on the way As per ups eng visited site major spares of ups are faulty due to that unable to switch on the sameThe ups technology is very outdated s confirmed with the RRC team and my observations the ups is in non repairable conditions So please arrange to replace with a new one same mail sent to bank // 31/07 STILL UPS BATTERY FAULTY AT SITE SAME MAIL SEND TO BANK // Call escalate to AGM Nidhi Mam for Intervene // 07/08 As discussed with sultan sir still ups battery faulty same mail send // 13/08 As discussed with CMS Basudev roy 9674760453 still ups battery not resplcved same mail send// As discussed with CM  Basudev roy 9674760453 still UPS battery approval not pending same mail send"/>
  </r>
  <r>
    <s v="S1BW000048006"/>
    <s v="UNDEFINED IN"/>
    <s v="AO BURDWAN"/>
    <n v="1"/>
    <s v="NW-3"/>
    <x v="0"/>
    <s v="    ExclusiveLocalError           "/>
    <n v="10"/>
    <n v="2188100"/>
    <x v="0"/>
    <x v="3"/>
    <x v="11"/>
    <s v="FLM Call Dispatch to CRA"/>
  </r>
  <r>
    <s v="S5NE005681621"/>
    <s v="NADIA"/>
    <s v="AO BIDHANNAGAR"/>
    <n v="5"/>
    <s v="NW-1"/>
    <x v="0"/>
    <s v="             CashAcceptorFaults  "/>
    <n v="9"/>
    <n v="88500"/>
    <x v="1"/>
    <x v="4"/>
    <x v="12"/>
    <s v="BANK FLM//BRANCH MANAGED ATM //Inform to Bm waiting to resolution from Branch end"/>
  </r>
  <r>
    <s v="S1BW000074204"/>
    <s v="BARDDHAMAN"/>
    <s v="AO DURGAPUR"/>
    <n v="2"/>
    <s v="NW-3"/>
    <x v="0"/>
    <s v="   Local/CommunicationError            "/>
    <n v="9"/>
    <n v="1611000"/>
    <x v="0"/>
    <x v="4"/>
    <x v="7"/>
    <s v="Network Hughes _ Link issue _ Docket no  IN040924-0004941 _ Same mail sent to hughes team  05/09/2024 08:46  Link eng attend site @ 12 pm"/>
  </r>
  <r>
    <s v="S1BB001377045"/>
    <s v="HAORA"/>
    <s v="AO HOWRAH"/>
    <n v="1"/>
    <s v="NW-2"/>
    <x v="0"/>
    <s v=" CashHandlerError              "/>
    <n v="7"/>
    <n v="945200"/>
    <x v="0"/>
    <x v="4"/>
    <x v="11"/>
    <s v="FLM Call Dispatch to CRA"/>
  </r>
  <r>
    <s v="S1BW000129005"/>
    <s v="MALDAH"/>
    <s v="AO SILIGURI"/>
    <n v="1"/>
    <s v="NW-3"/>
    <x v="0"/>
    <s v="    ExclusiveLocalError           "/>
    <n v="5"/>
    <n v="2351400"/>
    <x v="0"/>
    <x v="4"/>
    <x v="8"/>
    <s v="Power UPS Bank // Power ups numeric // Docket no 04327661 // discussed with CRA BISWAJIT DEY ( 8918653176 he said ups issue at site // mail sent // 26/08 12:13 Mail shared to Numeric Kaushik / Pawan For engineer eta // 27/08 13:23 As per Numeric Team Engineer visited and found no issue with ups. We have found batteries are faulty. same mail shared to CM Rakesh Sir 8001274505 For replacement status"/>
  </r>
  <r>
    <s v="S1BW000129007"/>
    <s v="MALDA"/>
    <s v="AO SILIGURI"/>
    <n v="1"/>
    <s v="NW-3"/>
    <x v="0"/>
    <s v="   Local/CommunicationError            "/>
    <n v="4"/>
    <n v="2487700"/>
    <x v="0"/>
    <x v="5"/>
    <x v="11"/>
    <s v="FLM Call Dispatch to CRA"/>
  </r>
  <r>
    <s v="S1BW000202045"/>
    <s v="WEST BENGAL"/>
    <s v="AO HOWRAH"/>
    <n v="3"/>
    <s v="NW-2"/>
    <x v="0"/>
    <s v=" CashHandlerError              "/>
    <n v="4"/>
    <n v="1096700"/>
    <x v="0"/>
    <x v="5"/>
    <x v="11"/>
    <s v="FLM Call Dispatch to CRA"/>
  </r>
  <r>
    <s v="S1BW001490053"/>
    <s v="KOLKATA"/>
    <s v="AO SOUTH 24 PARGANAS"/>
    <n v="2"/>
    <s v="NW-2"/>
    <x v="0"/>
    <s v="           All Cassettes Down/Fatal Admin Cash    "/>
    <n v="4"/>
    <n v="1359000"/>
    <x v="0"/>
    <x v="5"/>
    <x v="11"/>
    <s v="FLM Call Dispatch to CRA"/>
  </r>
  <r>
    <s v="S1BW001377003"/>
    <s v="HAORA"/>
    <s v="AO HOWRAH"/>
    <n v="1"/>
    <s v="NW-2"/>
    <x v="0"/>
    <s v=" CashHandlerError              "/>
    <n v="4"/>
    <n v="2094900"/>
    <x v="0"/>
    <x v="5"/>
    <x v="11"/>
    <s v="FLM Call Dispatch to CRA"/>
  </r>
  <r>
    <s v="S1BW006867003"/>
    <s v="PARGANAS"/>
    <s v="AO BIDHANNAGAR"/>
    <n v="4"/>
    <s v="NW-1"/>
    <x v="0"/>
    <s v=" CashHandlerError              "/>
    <n v="4"/>
    <n v="1532500"/>
    <x v="1"/>
    <x v="5"/>
    <x v="12"/>
    <s v="BANK FLM//BRANCH MANAGED ATM //Inform to Bm waiting to resolution from Branch end"/>
  </r>
  <r>
    <s v="S1BW001490052"/>
    <s v="SOUTH TWENTY"/>
    <s v="AO SOUTH 24 PARGANAS"/>
    <n v="2"/>
    <s v="NW-2"/>
    <x v="0"/>
    <s v="           All Cassettes Down/Fatal Admin Cash    "/>
    <n v="4"/>
    <n v="1208500"/>
    <x v="0"/>
    <x v="5"/>
    <x v="11"/>
    <s v="FLM Call Dispatch to CRA"/>
  </r>
  <r>
    <s v="S1BW005368001"/>
    <s v="KOLKATA"/>
    <s v="AO SOUTH 24 PARGANAS"/>
    <n v="3"/>
    <s v="NW-2"/>
    <x v="0"/>
    <s v=" CashHandlerError              "/>
    <n v="3"/>
    <n v="1077000"/>
    <x v="1"/>
    <x v="5"/>
    <x v="12"/>
    <s v="BANK FLM//BRANCH MANAGED ATM //Inform to Bm waiting to resolution from Branch end"/>
  </r>
  <r>
    <s v="S1BB004284001"/>
    <s v="HAORA"/>
    <s v="AO HOWRAH"/>
    <n v="1"/>
    <s v="NW-2"/>
    <x v="0"/>
    <s v=" CashHandlerError              "/>
    <n v="3"/>
    <n v="2564000"/>
    <x v="1"/>
    <x v="5"/>
    <x v="12"/>
    <s v="BANK FLM//BRANCH MANAGED ATM //Inform to Bm waiting to resolution from Branch end"/>
  </r>
  <r>
    <s v="S1BW000057040"/>
    <s v="BHUPATINAGAR"/>
    <s v="AO HOWRAH"/>
    <n v="4"/>
    <s v="NW-2"/>
    <x v="0"/>
    <s v=" CashHandlerError              "/>
    <n v="3"/>
    <n v="1085000"/>
    <x v="0"/>
    <x v="5"/>
    <x v="11"/>
    <s v="FLM Call Dispatch to CRA"/>
  </r>
  <r>
    <s v="S1BW000004061"/>
    <s v="KOLKATA"/>
    <s v="AO KOLKATA"/>
    <n v="2"/>
    <s v="NW-1"/>
    <x v="0"/>
    <s v="           All Cassettes Down/Fatal Admin Cash    "/>
    <n v="3"/>
    <n v="1621800"/>
    <x v="0"/>
    <x v="5"/>
    <x v="11"/>
    <s v="FLM Call Dispatch to CRA"/>
  </r>
  <r>
    <s v="S1BW000095048"/>
    <s v="JALPAIGURI"/>
    <s v="AO SILIGURI"/>
    <n v="3"/>
    <s v="NW-3"/>
    <x v="0"/>
    <s v=" CashHandlerError              "/>
    <n v="3"/>
    <n v="1814600"/>
    <x v="0"/>
    <x v="5"/>
    <x v="0"/>
    <s v="SLM CMS // Docket 050924/10793 // Frequent Cash DISPENSER ISSUE // ENGINEER Mr. DIPANJAN PH 8391864484 CRA MAMUD HOSSAIN ( 7431075978 ) CRA SCHEDULE TODAY 2PM_x0009_"/>
  </r>
  <r>
    <s v="S1BB002059001"/>
    <s v="PASCHIM MEDIN"/>
    <s v="AO HOWRAH"/>
    <n v="6"/>
    <s v="NW-2"/>
    <x v="0"/>
    <s v="       InSupervisory   All Cassettes Down/Fatal Admin Cash    "/>
    <n v="3"/>
    <n v="100000"/>
    <x v="1"/>
    <x v="5"/>
    <x v="12"/>
    <s v="BANK FLM//BRANCH MANAGED ATM //Inform to Bm waiting to resolution from Branch end"/>
  </r>
  <r>
    <s v="S1BW000048047"/>
    <s v="BARDDHAMAN"/>
    <s v="AO BURDWAN"/>
    <n v="1"/>
    <s v="NW-3"/>
    <x v="0"/>
    <s v=" CashHandlerError              "/>
    <n v="2"/>
    <n v="1811200"/>
    <x v="0"/>
    <x v="5"/>
    <x v="11"/>
    <s v="FLM Call Dispatch to CRA"/>
  </r>
  <r>
    <s v="S1NW000004145"/>
    <s v="KOLKATA"/>
    <s v="AO KOLKATA"/>
    <n v="2"/>
    <s v="NW-1"/>
    <x v="0"/>
    <s v=" CashHandlerError              "/>
    <n v="2"/>
    <n v="2737500"/>
    <x v="0"/>
    <x v="5"/>
    <x v="11"/>
    <s v="FLM Call Dispatch to CRA"/>
  </r>
  <r>
    <s v="S1BW000074114"/>
    <s v="BARDDHAMAN"/>
    <s v="AO BURDWAN"/>
    <n v="4"/>
    <s v="NW-3"/>
    <x v="0"/>
    <s v=" CashHandlerError              "/>
    <n v="2"/>
    <n v="2290700"/>
    <x v="0"/>
    <x v="5"/>
    <x v="11"/>
    <s v="FLM Call Dispatch to CRA"/>
  </r>
  <r>
    <s v="S1BW000093051"/>
    <s v="KOLKATA"/>
    <s v="AO SOUTH 24 PARGANAS"/>
    <n v="3"/>
    <s v="NW-2"/>
    <x v="0"/>
    <s v="         EncryptorError      "/>
    <n v="2"/>
    <n v="1885000"/>
    <x v="0"/>
    <x v="5"/>
    <x v="11"/>
    <s v="FLM Call Dispatch to CRA"/>
  </r>
  <r>
    <s v="S1BW014821058"/>
    <s v="PARGANAS"/>
    <s v="AO KOLKATA"/>
    <n v="4"/>
    <s v="NW-1"/>
    <x v="0"/>
    <s v="   Local/CommunicationError            "/>
    <n v="2"/>
    <n v="76500"/>
    <x v="0"/>
    <x v="5"/>
    <x v="6"/>
    <s v="Low Cash"/>
  </r>
  <r>
    <s v="S1BB004790001"/>
    <s v="HAORA"/>
    <s v="AO HOWRAH"/>
    <n v="1"/>
    <s v="NW-2"/>
    <x v="0"/>
    <s v=" CashHandlerError              "/>
    <n v="2"/>
    <n v="1487000"/>
    <x v="1"/>
    <x v="5"/>
    <x v="12"/>
    <s v="BANK FLM//BRANCH MANAGED ATM //Inform to Bm waiting to resolution from Branch end"/>
  </r>
  <r>
    <s v="S1NB000005041"/>
    <s v="JALPAIGURI"/>
    <s v="AO SILIGURI"/>
    <n v="6"/>
    <s v="NW-3"/>
    <x v="0"/>
    <s v="           All Cassettes Down/Fatal Admin Cash    "/>
    <n v="2"/>
    <n v="33900"/>
    <x v="0"/>
    <x v="5"/>
    <x v="6"/>
    <s v="Low Cash"/>
  </r>
  <r>
    <s v="S1NB012463001"/>
    <s v="NORTH TWENTY"/>
    <s v="AO BIDHANNAGAR"/>
    <n v="6"/>
    <s v="NW-1"/>
    <x v="0"/>
    <s v="           All Cassettes Down/Fatal Admin Cash    "/>
    <n v="2"/>
    <n v="1103500"/>
    <x v="1"/>
    <x v="5"/>
    <x v="12"/>
    <s v="BANK FLM//BRANCH MANAGED ATM //Inform to Bm waiting to resolution from Branch end"/>
  </r>
  <r>
    <s v="S1NW014821272"/>
    <s v="KOLKATA"/>
    <s v="AO KOLKATA"/>
    <n v="4"/>
    <s v="NW-1"/>
    <x v="0"/>
    <s v="           All Cassettes Down/Fatal Admin Cash    "/>
    <n v="2"/>
    <n v="128500"/>
    <x v="0"/>
    <x v="5"/>
    <x v="6"/>
    <s v="Low Cash"/>
  </r>
  <r>
    <s v="S5NE016917621"/>
    <s v="PARGANAS"/>
    <s v="AO KOLKATA"/>
    <n v="4"/>
    <s v="NW-1"/>
    <x v="0"/>
    <s v="             CashAcceptorFaults  "/>
    <n v="2"/>
    <n v="2145300"/>
    <x v="1"/>
    <x v="5"/>
    <x v="12"/>
    <s v="BANK FLM//BRANCH MANAGED ATM //Inform to Bm waiting to resolution from Branch end"/>
  </r>
  <r>
    <s v="S1BW001082050"/>
    <s v="HARINGHATA"/>
    <s v="AO BIDHANNAGAR"/>
    <n v="6"/>
    <s v="NW-1"/>
    <x v="0"/>
    <s v=" CashHandlerError              "/>
    <n v="2"/>
    <n v="686500"/>
    <x v="0"/>
    <x v="5"/>
    <x v="11"/>
    <s v="FLM Call Dispatch to CRA"/>
  </r>
  <r>
    <s v="S5NE030146621"/>
    <s v="KOLKATA"/>
    <s v="AO KOLKATA"/>
    <n v="3"/>
    <s v="NW-1"/>
    <x v="0"/>
    <s v="             CashAcceptorFaults  "/>
    <n v="1"/>
    <n v="2505900"/>
    <x v="1"/>
    <x v="6"/>
    <x v="12"/>
    <s v="BANK FLM//BRANCH MANAGED ATM //Inform to Bm waiting to resolution from Branch end"/>
  </r>
  <r>
    <s v="S5NE007766621"/>
    <s v="KOLKATA"/>
    <s v="AO KOLKATA"/>
    <n v="2"/>
    <s v="NW-1"/>
    <x v="0"/>
    <s v="    ExclusiveLocalError  InSupervisory     CashAcceptorFaults  "/>
    <n v="1"/>
    <n v="179700"/>
    <x v="1"/>
    <x v="6"/>
    <x v="12"/>
    <s v="BANK FLM//BRANCH MANAGED ATM //Inform to Bm waiting to resolution from Branch end"/>
  </r>
  <r>
    <s v="S1BW000018045"/>
    <s v="KOLKATA"/>
    <s v="AO KOLKATA"/>
    <n v="3"/>
    <s v="NW-1"/>
    <x v="0"/>
    <s v="           All Cassettes Down/Fatal Admin Cash    "/>
    <n v="1"/>
    <n v="172000"/>
    <x v="0"/>
    <x v="6"/>
    <x v="11"/>
    <s v="FLM Call Dispatch to CRA"/>
  </r>
  <r>
    <s v="S5NE001404621"/>
    <s v="FOUR PARGANAS"/>
    <s v="AO BIDHANNAGAR"/>
    <n v="3"/>
    <s v="NW-1"/>
    <x v="0"/>
    <s v="    ExclusiveLocalError           "/>
    <n v="1"/>
    <n v="102000"/>
    <x v="1"/>
    <x v="6"/>
    <x v="12"/>
    <s v="BANK FLM//BRANCH MANAGED ATM //Inform to Bm waiting to resolution from Branch end"/>
  </r>
  <r>
    <s v="S1BW000029018"/>
    <s v="PARGANAS"/>
    <s v="AO BIDHANNAGAR"/>
    <n v="3"/>
    <s v="NW-1"/>
    <x v="0"/>
    <s v="   Local/CommunicationError            "/>
    <n v="1"/>
    <n v="2932600"/>
    <x v="0"/>
    <x v="6"/>
    <x v="11"/>
    <s v="FLM Call Dispatch to CRA"/>
  </r>
  <r>
    <s v="S1NB006156001"/>
    <s v="NADIA"/>
    <s v="AO BIDHANNAGAR"/>
    <n v="5"/>
    <s v="NW-1"/>
    <x v="0"/>
    <s v="           All Cassettes Down/Fatal Admin Cash    "/>
    <n v="1"/>
    <n v="169000"/>
    <x v="1"/>
    <x v="6"/>
    <x v="12"/>
    <s v="BANK FLM//BRANCH MANAGED ATM //Inform to Bm waiting to resolution from Branch end"/>
  </r>
  <r>
    <s v="S1BW003242002"/>
    <s v="DEBAGRAM"/>
    <s v="AO BIDHANNAGAR"/>
    <n v="5"/>
    <s v="NW-1"/>
    <x v="0"/>
    <s v="           All Cassettes Down/Fatal Admin Cash    "/>
    <n v="1"/>
    <n v="745500"/>
    <x v="1"/>
    <x v="6"/>
    <x v="12"/>
    <s v="BANK FLM//BRANCH MANAGED ATM //Inform to Bm waiting to resolution from Branch end"/>
  </r>
  <r>
    <s v="S1BW008526002"/>
    <s v="UTTAR DINAJPU"/>
    <s v="AO SILIGURI"/>
    <n v="5"/>
    <s v="NW-3"/>
    <x v="0"/>
    <s v="           All Cassettes Down/Fatal Admin Cash    "/>
    <n v="1"/>
    <n v="912800"/>
    <x v="1"/>
    <x v="6"/>
    <x v="12"/>
    <s v="BANK FLM//BRANCH MANAGED ATM //Inform to Bm waiting to resolution from Branch end"/>
  </r>
  <r>
    <s v="S1BW001490050"/>
    <s v="BARUIPUR"/>
    <s v="AO SOUTH 24 PARGANAS"/>
    <n v="2"/>
    <s v="NW-2"/>
    <x v="0"/>
    <s v="   Local/CommunicationError            "/>
    <n v="1"/>
    <n v="836500"/>
    <x v="0"/>
    <x v="6"/>
    <x v="11"/>
    <s v="FLM Call Dispatch to CRA"/>
  </r>
  <r>
    <s v="S1BW000228014"/>
    <s v="PASCHIM MEDIN"/>
    <s v="AO HOWRAH"/>
    <n v="3"/>
    <s v="NW-2"/>
    <x v="0"/>
    <s v="         EncryptorError      "/>
    <n v="1"/>
    <n v="169500"/>
    <x v="0"/>
    <x v="6"/>
    <x v="11"/>
    <s v="FLM Call Dispatch to CRA"/>
  </r>
  <r>
    <s v="S1NB010419002"/>
    <s v="PARGANAS"/>
    <s v="AO BIDHANNAGAR"/>
    <n v="6"/>
    <s v="NW-1"/>
    <x v="0"/>
    <s v="           All Cassettes Down/Fatal Admin Cash    "/>
    <n v="1"/>
    <n v="1418000"/>
    <x v="1"/>
    <x v="6"/>
    <x v="12"/>
    <s v="BANK FLM//BRANCH MANAGED ATM //Inform to Bm waiting to resolution from Branch end"/>
  </r>
  <r>
    <s v="S1BW000029005"/>
    <s v="ICHAPUR"/>
    <s v="AO BIDHANNAGAR"/>
    <n v="3"/>
    <s v="NW-1"/>
    <x v="0"/>
    <s v="   Local/CommunicationError            "/>
    <n v="1"/>
    <n v="2955200"/>
    <x v="0"/>
    <x v="6"/>
    <x v="11"/>
    <s v="FLM Call Dispatch to CRA"/>
  </r>
  <r>
    <s v="S1BW014821386"/>
    <s v="KOLKATA"/>
    <s v="AO KOLKATA"/>
    <n v="2"/>
    <s v="NW-1"/>
    <x v="0"/>
    <s v="           All Cassettes Down/Fatal Admin Cash    "/>
    <n v="1"/>
    <n v="1966000"/>
    <x v="0"/>
    <x v="6"/>
    <x v="11"/>
    <s v="FLM Call Dispatch to CRA"/>
  </r>
  <r>
    <s v="S1BB004780003"/>
    <s v="HUGLI"/>
    <s v="AO HOWRAH"/>
    <n v="5"/>
    <s v="NW-2"/>
    <x v="0"/>
    <s v="           All Cassettes Down/Fatal Admin Cash    "/>
    <n v="1"/>
    <n v="69500"/>
    <x v="1"/>
    <x v="6"/>
    <x v="12"/>
    <s v="BANK FLM//BRANCH MANAGED ATM //Inform to Bm waiting to resolution from Branch end"/>
  </r>
  <r>
    <s v="S1BW000193047"/>
    <s v="SAHID MATANGI"/>
    <s v="AO HOWRAH"/>
    <n v="4"/>
    <s v="NW-2"/>
    <x v="0"/>
    <s v="   Local/CommunicationError            "/>
    <n v="1"/>
    <n v="1745500"/>
    <x v="0"/>
    <x v="6"/>
    <x v="11"/>
    <s v="FLM Call Dispatch to CRA"/>
  </r>
  <r>
    <s v="S5NE007406622"/>
    <s v="KOLKATA"/>
    <s v="AO KOLKATA"/>
    <n v="2"/>
    <s v="NW-1"/>
    <x v="0"/>
    <s v="             CashAcceptorFaults  "/>
    <n v="0"/>
    <n v="3405900"/>
    <x v="1"/>
    <x v="6"/>
    <x v="12"/>
    <s v="BANK FLM//BRANCH MANAGED ATM //Inform to Bm waiting to resolution from Branch end"/>
  </r>
  <r>
    <s v="S5NE019030621"/>
    <s v="NORTH TWENTY"/>
    <s v="AO KOLKATA"/>
    <n v="4"/>
    <s v="NW-1"/>
    <x v="0"/>
    <s v="             CashAcceptorFaults  "/>
    <n v="0"/>
    <n v="2340600"/>
    <x v="1"/>
    <x v="6"/>
    <x v="12"/>
    <s v="BANK FLM//BRANCH MANAGED ATM //Inform to Bm waiting to resolution from Branch end"/>
  </r>
  <r>
    <s v="S1BB000074137"/>
    <s v="BURDWAN"/>
    <s v="AO BURDWAN"/>
    <n v="4"/>
    <s v="NW-3"/>
    <x v="0"/>
    <s v="    ExclusiveLocalError           "/>
    <n v="0"/>
    <n v="2273000"/>
    <x v="0"/>
    <x v="6"/>
    <x v="15"/>
    <s v="Fresh Calls"/>
  </r>
  <r>
    <s v="S1BW001490054"/>
    <s v="KOLKATA"/>
    <s v="AO SOUTH 24 PARGANAS"/>
    <n v="2"/>
    <s v="NW-2"/>
    <x v="0"/>
    <s v="                "/>
    <n v="0"/>
    <n v="1374500"/>
    <x v="0"/>
    <x v="6"/>
    <x v="15"/>
    <s v="Fresh Calls"/>
  </r>
  <r>
    <s v="S5NE016773621"/>
    <s v="KOLKATA"/>
    <s v="AO BIDHANNAGAR"/>
    <n v="4"/>
    <s v="NW-1"/>
    <x v="0"/>
    <s v="             CashAcceptorFaults  "/>
    <n v="0"/>
    <n v="459200"/>
    <x v="1"/>
    <x v="6"/>
    <x v="12"/>
    <s v="BANK FLM//BRANCH MANAGED ATM //Inform to Bm waiting to resolution from Branch end"/>
  </r>
  <r>
    <s v="S1NB000048109"/>
    <s v="BARDDHAMAN"/>
    <s v="AO BURDWAN"/>
    <n v="1"/>
    <s v="NW-3"/>
    <x v="0"/>
    <s v=" CashHandlerError              "/>
    <n v="0"/>
    <n v="2526500"/>
    <x v="0"/>
    <x v="6"/>
    <x v="15"/>
    <s v="Fresh Calls"/>
  </r>
  <r>
    <s v="S1BW004789045"/>
    <s v="SILIGURI"/>
    <s v="AO SILIGURI"/>
    <n v="2"/>
    <s v="NW-3"/>
    <x v="0"/>
    <s v="    ExclusiveLocalError           "/>
    <n v="0"/>
    <n v="251200"/>
    <x v="0"/>
    <x v="6"/>
    <x v="15"/>
    <s v="Fresh Calls"/>
  </r>
  <r>
    <s v="S5NE001450621"/>
    <s v="KOLKATA"/>
    <s v="AO SOUTH 24 PARGANAS"/>
    <n v="3"/>
    <s v="NW-2"/>
    <x v="0"/>
    <s v="             CashAcceptorFaults  "/>
    <n v="0"/>
    <n v="23400"/>
    <x v="1"/>
    <x v="6"/>
    <x v="12"/>
    <s v="BANK FLM//BRANCH MANAGED ATM //Inform to Bm waiting to resolution from Branch end"/>
  </r>
  <r>
    <s v="S1NW000093014"/>
    <s v="KOLKATTA"/>
    <s v="AO SOUTH 24 PARGANAS"/>
    <n v="3"/>
    <s v="NW-2"/>
    <x v="0"/>
    <s v=" CashHandlerError              "/>
    <n v="0"/>
    <n v="1686000"/>
    <x v="0"/>
    <x v="6"/>
    <x v="15"/>
    <s v="Fresh Calls"/>
  </r>
  <r>
    <s v="S5NE014029621"/>
    <s v="SOUTH TWENTY"/>
    <s v="AO SOUTH 24 PARGANAS"/>
    <n v="5"/>
    <s v="NW-2"/>
    <x v="0"/>
    <s v="    ExclusiveLocalError           "/>
    <n v="0"/>
    <n v="75400"/>
    <x v="1"/>
    <x v="6"/>
    <x v="12"/>
    <s v="BANK FLM//BRANCH MANAGED ATM //Inform to Bm waiting to resolution from Branch end"/>
  </r>
  <r>
    <s v="S1BB000123008"/>
    <s v="KURSEONG"/>
    <s v="AO SILIGURI"/>
    <n v="3"/>
    <s v="NW-3"/>
    <x v="0"/>
    <s v=" CashHandlerError     InSupervisory        "/>
    <n v="0"/>
    <n v="2160100"/>
    <x v="1"/>
    <x v="6"/>
    <x v="12"/>
    <s v="BANK FLM//BRANCH MANAGED ATM //Inform to Bm waiting to resolution from Branch end"/>
  </r>
  <r>
    <s v="S1BW000057033"/>
    <s v="CONTAI"/>
    <s v="AO HOWRAH"/>
    <n v="4"/>
    <s v="NW-2"/>
    <x v="0"/>
    <s v="           All Cassettes Down/Fatal Admin Cash    "/>
    <n v="0"/>
    <n v="76000"/>
    <x v="0"/>
    <x v="6"/>
    <x v="6"/>
    <s v="Low Cash"/>
  </r>
  <r>
    <s v="S5NE019210621"/>
    <s v="KOLKATA"/>
    <s v="AO KOLKATA"/>
    <n v="1"/>
    <s v="NW-1"/>
    <x v="0"/>
    <s v="             CashAcceptorFaults  "/>
    <n v="0"/>
    <n v="846300"/>
    <x v="1"/>
    <x v="6"/>
    <x v="12"/>
    <s v="BANK FLM//BRANCH MANAGED ATM //Inform to Bm waiting to resolution from Branch end"/>
  </r>
  <r>
    <s v="S5NE004233621"/>
    <s v="KOLKATA"/>
    <s v="AO KOLKATA"/>
    <n v="1"/>
    <s v="NW-1"/>
    <x v="0"/>
    <s v="                "/>
    <n v="0"/>
    <n v="2578100"/>
    <x v="1"/>
    <x v="6"/>
    <x v="12"/>
    <s v="BANK FLM//BRANCH MANAGED ATM //Inform to Bm waiting to resolution from Branch end"/>
  </r>
  <r>
    <s v="S1NW014821143"/>
    <s v="NORTH TWENTY"/>
    <s v="AO KOLKATA"/>
    <n v="4"/>
    <s v="NW-1"/>
    <x v="0"/>
    <s v="           All Cassettes Down/Fatal Admin Cash    "/>
    <n v="0"/>
    <n v="114000"/>
    <x v="0"/>
    <x v="6"/>
    <x v="6"/>
    <s v="Low Cash"/>
  </r>
  <r>
    <s v="S5BE004790621"/>
    <s v="HAORA"/>
    <s v="AO HOWRAH"/>
    <n v="1"/>
    <s v="NW-2"/>
    <x v="0"/>
    <s v="                "/>
    <n v="0"/>
    <n v="1424400"/>
    <x v="1"/>
    <x v="6"/>
    <x v="12"/>
    <s v="BANK FLM//BRANCH MANAGED ATM //Inform to Bm waiting to resolution from Branch end"/>
  </r>
  <r>
    <s v="S1BW061622001"/>
    <s v="EAST DISTRICT"/>
    <s v="AO SILIGURI"/>
    <n v="4"/>
    <s v="NW-3"/>
    <x v="0"/>
    <s v=" CashHandlerError              "/>
    <n v="0"/>
    <n v="1156800"/>
    <x v="1"/>
    <x v="6"/>
    <x v="12"/>
    <s v="BANK FLM//BRANCH MANAGED ATM //Inform to Bm waiting to resolution from Branch end"/>
  </r>
  <r>
    <s v="S1NW000193049"/>
    <s v="TAMLUK (M)"/>
    <s v="AO HOWRAH"/>
    <n v="4"/>
    <s v="NW-2"/>
    <x v="0"/>
    <s v="           All Cassettes Down/Fatal Admin Cash    "/>
    <n v="0"/>
    <n v="34500"/>
    <x v="0"/>
    <x v="6"/>
    <x v="6"/>
    <s v="Low Cash"/>
  </r>
  <r>
    <s v="S1BW000156008"/>
    <s v="PORT BLAIR"/>
    <s v="AO SOUTH 24 PARGANAS"/>
    <n v="1"/>
    <s v="NW-2"/>
    <x v="0"/>
    <s v="           All Cassettes Down/Fatal Admin Cash    "/>
    <n v="0"/>
    <n v="63400"/>
    <x v="1"/>
    <x v="6"/>
    <x v="12"/>
    <s v="BANK FLM//BRANCH MANAGED ATM //Inform to Bm waiting to resolution from Branch end"/>
  </r>
  <r>
    <s v="S1BB005702003"/>
    <s v="HAORA"/>
    <s v="AO HOWRAH"/>
    <n v="1"/>
    <s v="NW-2"/>
    <x v="0"/>
    <s v="           All Cassettes Down/Fatal Admin Cash    "/>
    <n v="0"/>
    <n v="52500"/>
    <x v="1"/>
    <x v="6"/>
    <x v="12"/>
    <s v="BANK FLM//BRANCH MANAGED ATM //Inform to Bm waiting to resolution from Branch end"/>
  </r>
  <r>
    <m/>
    <m/>
    <m/>
    <m/>
    <m/>
    <x v="1"/>
    <m/>
    <m/>
    <m/>
    <x v="2"/>
    <x v="7"/>
    <x v="16"/>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76FDA22-4CF1-43A5-A22D-28A25BE05ACA}" name="PivotTable1"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rowHeaderCaption="Dependency">
  <location ref="A4:I22" firstHeaderRow="1" firstDataRow="2" firstDataCol="1" rowPageCount="2" colPageCount="1"/>
  <pivotFields count="13">
    <pivotField dataField="1" showAll="0"/>
    <pivotField showAll="0"/>
    <pivotField showAll="0"/>
    <pivotField showAll="0"/>
    <pivotField showAll="0"/>
    <pivotField axis="axisPage" showAll="0">
      <items count="3">
        <item x="0"/>
        <item x="1"/>
        <item t="default"/>
      </items>
    </pivotField>
    <pivotField showAll="0"/>
    <pivotField showAll="0"/>
    <pivotField showAll="0"/>
    <pivotField axis="axisPage" showAll="0">
      <items count="4">
        <item x="1"/>
        <item x="0"/>
        <item x="2"/>
        <item t="default"/>
      </items>
    </pivotField>
    <pivotField axis="axisCol" showAll="0">
      <items count="9">
        <item x="6"/>
        <item x="5"/>
        <item x="4"/>
        <item x="7"/>
        <item x="3"/>
        <item x="2"/>
        <item x="1"/>
        <item x="0"/>
        <item t="default"/>
      </items>
    </pivotField>
    <pivotField axis="axisRow" showAll="0">
      <items count="18">
        <item x="9"/>
        <item x="4"/>
        <item x="3"/>
        <item x="8"/>
        <item x="14"/>
        <item x="5"/>
        <item x="0"/>
        <item x="2"/>
        <item x="10"/>
        <item x="6"/>
        <item x="1"/>
        <item x="7"/>
        <item x="13"/>
        <item x="16"/>
        <item x="12"/>
        <item x="11"/>
        <item x="15"/>
        <item t="default"/>
      </items>
    </pivotField>
    <pivotField showAll="0"/>
  </pivotFields>
  <rowFields count="1">
    <field x="11"/>
  </rowFields>
  <rowItems count="17">
    <i>
      <x/>
    </i>
    <i>
      <x v="1"/>
    </i>
    <i>
      <x v="2"/>
    </i>
    <i>
      <x v="3"/>
    </i>
    <i>
      <x v="4"/>
    </i>
    <i>
      <x v="5"/>
    </i>
    <i>
      <x v="6"/>
    </i>
    <i>
      <x v="7"/>
    </i>
    <i>
      <x v="8"/>
    </i>
    <i>
      <x v="9"/>
    </i>
    <i>
      <x v="10"/>
    </i>
    <i>
      <x v="11"/>
    </i>
    <i>
      <x v="12"/>
    </i>
    <i>
      <x v="14"/>
    </i>
    <i>
      <x v="15"/>
    </i>
    <i>
      <x v="16"/>
    </i>
    <i t="grand">
      <x/>
    </i>
  </rowItems>
  <colFields count="1">
    <field x="10"/>
  </colFields>
  <colItems count="8">
    <i>
      <x/>
    </i>
    <i>
      <x v="1"/>
    </i>
    <i>
      <x v="2"/>
    </i>
    <i>
      <x v="4"/>
    </i>
    <i>
      <x v="5"/>
    </i>
    <i>
      <x v="6"/>
    </i>
    <i>
      <x v="7"/>
    </i>
    <i t="grand">
      <x/>
    </i>
  </colItems>
  <pageFields count="2">
    <pageField fld="9" hier="-1"/>
    <pageField fld="5" item="0" hier="-1"/>
  </pageFields>
  <dataFields count="1">
    <dataField name="Count of TERMINAL ID" fld="0" subtotal="count" baseField="0" baseItem="0"/>
  </dataFields>
  <formats count="42">
    <format dxfId="41">
      <pivotArea outline="0" collapsedLevelsAreSubtotals="1" fieldPosition="0"/>
    </format>
    <format dxfId="40">
      <pivotArea dataOnly="0" labelOnly="1" fieldPosition="0">
        <references count="1">
          <reference field="10" count="7">
            <x v="0"/>
            <x v="1"/>
            <x v="2"/>
            <x v="4"/>
            <x v="5"/>
            <x v="6"/>
            <x v="7"/>
          </reference>
        </references>
      </pivotArea>
    </format>
    <format dxfId="39">
      <pivotArea dataOnly="0" labelOnly="1" grandCol="1" outline="0" fieldPosition="0"/>
    </format>
    <format dxfId="38">
      <pivotArea outline="0" collapsedLevelsAreSubtotals="1" fieldPosition="0"/>
    </format>
    <format dxfId="37">
      <pivotArea field="11" type="button" dataOnly="0" labelOnly="1" outline="0" axis="axisRow" fieldPosition="0"/>
    </format>
    <format dxfId="36">
      <pivotArea dataOnly="0" labelOnly="1" fieldPosition="0">
        <references count="1">
          <reference field="11" count="16">
            <x v="0"/>
            <x v="1"/>
            <x v="2"/>
            <x v="3"/>
            <x v="4"/>
            <x v="5"/>
            <x v="6"/>
            <x v="7"/>
            <x v="8"/>
            <x v="9"/>
            <x v="10"/>
            <x v="11"/>
            <x v="12"/>
            <x v="14"/>
            <x v="15"/>
            <x v="16"/>
          </reference>
        </references>
      </pivotArea>
    </format>
    <format dxfId="35">
      <pivotArea dataOnly="0" labelOnly="1" grandRow="1" outline="0" fieldPosition="0"/>
    </format>
    <format dxfId="34">
      <pivotArea dataOnly="0" labelOnly="1" fieldPosition="0">
        <references count="1">
          <reference field="10" count="7">
            <x v="0"/>
            <x v="1"/>
            <x v="2"/>
            <x v="4"/>
            <x v="5"/>
            <x v="6"/>
            <x v="7"/>
          </reference>
        </references>
      </pivotArea>
    </format>
    <format dxfId="33">
      <pivotArea dataOnly="0" labelOnly="1" grandCol="1" outline="0" fieldPosition="0"/>
    </format>
    <format dxfId="32">
      <pivotArea field="11" type="button" dataOnly="0" labelOnly="1" outline="0" axis="axisRow" fieldPosition="0"/>
    </format>
    <format dxfId="31">
      <pivotArea dataOnly="0" labelOnly="1" fieldPosition="0">
        <references count="1">
          <reference field="10" count="7">
            <x v="0"/>
            <x v="1"/>
            <x v="2"/>
            <x v="4"/>
            <x v="5"/>
            <x v="6"/>
            <x v="7"/>
          </reference>
        </references>
      </pivotArea>
    </format>
    <format dxfId="30">
      <pivotArea dataOnly="0" labelOnly="1" grandCol="1" outline="0" fieldPosition="0"/>
    </format>
    <format dxfId="29">
      <pivotArea field="11" type="button" dataOnly="0" labelOnly="1" outline="0" axis="axisRow" fieldPosition="0"/>
    </format>
    <format dxfId="28">
      <pivotArea dataOnly="0" labelOnly="1" fieldPosition="0">
        <references count="1">
          <reference field="10" count="7">
            <x v="0"/>
            <x v="1"/>
            <x v="2"/>
            <x v="4"/>
            <x v="5"/>
            <x v="6"/>
            <x v="7"/>
          </reference>
        </references>
      </pivotArea>
    </format>
    <format dxfId="27">
      <pivotArea dataOnly="0" labelOnly="1" grandCol="1" outline="0" fieldPosition="0"/>
    </format>
    <format dxfId="26">
      <pivotArea grandRow="1" outline="0" collapsedLevelsAreSubtotals="1" fieldPosition="0"/>
    </format>
    <format dxfId="25">
      <pivotArea dataOnly="0" labelOnly="1" grandRow="1" outline="0" fieldPosition="0"/>
    </format>
    <format dxfId="24">
      <pivotArea grandRow="1" outline="0" collapsedLevelsAreSubtotals="1" fieldPosition="0"/>
    </format>
    <format dxfId="23">
      <pivotArea dataOnly="0" labelOnly="1" grandRow="1" outline="0" fieldPosition="0"/>
    </format>
    <format dxfId="22">
      <pivotArea dataOnly="0" labelOnly="1" fieldPosition="0">
        <references count="1">
          <reference field="11" count="16">
            <x v="0"/>
            <x v="1"/>
            <x v="2"/>
            <x v="3"/>
            <x v="4"/>
            <x v="5"/>
            <x v="6"/>
            <x v="7"/>
            <x v="8"/>
            <x v="9"/>
            <x v="10"/>
            <x v="11"/>
            <x v="12"/>
            <x v="14"/>
            <x v="15"/>
            <x v="16"/>
          </reference>
        </references>
      </pivotArea>
    </format>
    <format dxfId="21">
      <pivotArea collapsedLevelsAreSubtotals="1" fieldPosition="0">
        <references count="1">
          <reference field="11" count="5">
            <x v="0"/>
            <x v="1"/>
            <x v="2"/>
            <x v="3"/>
            <x v="4"/>
          </reference>
        </references>
      </pivotArea>
    </format>
    <format dxfId="20">
      <pivotArea dataOnly="0" labelOnly="1" fieldPosition="0">
        <references count="1">
          <reference field="11" count="5">
            <x v="0"/>
            <x v="1"/>
            <x v="2"/>
            <x v="3"/>
            <x v="4"/>
          </reference>
        </references>
      </pivotArea>
    </format>
    <format dxfId="19">
      <pivotArea collapsedLevelsAreSubtotals="1" fieldPosition="0">
        <references count="1">
          <reference field="11" count="5">
            <x v="0"/>
            <x v="1"/>
            <x v="2"/>
            <x v="3"/>
            <x v="4"/>
          </reference>
        </references>
      </pivotArea>
    </format>
    <format dxfId="18">
      <pivotArea dataOnly="0" labelOnly="1" fieldPosition="0">
        <references count="1">
          <reference field="11" count="5">
            <x v="0"/>
            <x v="1"/>
            <x v="2"/>
            <x v="3"/>
            <x v="4"/>
          </reference>
        </references>
      </pivotArea>
    </format>
    <format dxfId="17">
      <pivotArea collapsedLevelsAreSubtotals="1" fieldPosition="0">
        <references count="1">
          <reference field="11" count="2">
            <x v="6"/>
            <x v="7"/>
          </reference>
        </references>
      </pivotArea>
    </format>
    <format dxfId="16">
      <pivotArea dataOnly="0" labelOnly="1" fieldPosition="0">
        <references count="1">
          <reference field="11" count="2">
            <x v="6"/>
            <x v="7"/>
          </reference>
        </references>
      </pivotArea>
    </format>
    <format dxfId="15">
      <pivotArea collapsedLevelsAreSubtotals="1" fieldPosition="0">
        <references count="1">
          <reference field="11" count="2">
            <x v="6"/>
            <x v="7"/>
          </reference>
        </references>
      </pivotArea>
    </format>
    <format dxfId="14">
      <pivotArea dataOnly="0" labelOnly="1" fieldPosition="0">
        <references count="1">
          <reference field="11" count="2">
            <x v="6"/>
            <x v="7"/>
          </reference>
        </references>
      </pivotArea>
    </format>
    <format dxfId="13">
      <pivotArea collapsedLevelsAreSubtotals="1" fieldPosition="0">
        <references count="1">
          <reference field="11" count="3">
            <x v="14"/>
            <x v="15"/>
            <x v="16"/>
          </reference>
        </references>
      </pivotArea>
    </format>
    <format dxfId="12">
      <pivotArea dataOnly="0" labelOnly="1" fieldPosition="0">
        <references count="1">
          <reference field="11" count="3">
            <x v="14"/>
            <x v="15"/>
            <x v="16"/>
          </reference>
        </references>
      </pivotArea>
    </format>
    <format dxfId="11">
      <pivotArea collapsedLevelsAreSubtotals="1" fieldPosition="0">
        <references count="1">
          <reference field="11" count="3">
            <x v="14"/>
            <x v="15"/>
            <x v="16"/>
          </reference>
        </references>
      </pivotArea>
    </format>
    <format dxfId="10">
      <pivotArea dataOnly="0" labelOnly="1" fieldPosition="0">
        <references count="1">
          <reference field="11" count="3">
            <x v="14"/>
            <x v="15"/>
            <x v="16"/>
          </reference>
        </references>
      </pivotArea>
    </format>
    <format dxfId="9">
      <pivotArea type="all" dataOnly="0" outline="0" fieldPosition="0"/>
    </format>
    <format dxfId="8">
      <pivotArea outline="0" collapsedLevelsAreSubtotals="1" fieldPosition="0"/>
    </format>
    <format dxfId="7">
      <pivotArea type="origin" dataOnly="0" labelOnly="1" outline="0" fieldPosition="0"/>
    </format>
    <format dxfId="6">
      <pivotArea field="10" type="button" dataOnly="0" labelOnly="1" outline="0" axis="axisCol" fieldPosition="0"/>
    </format>
    <format dxfId="5">
      <pivotArea type="topRight" dataOnly="0" labelOnly="1" outline="0" fieldPosition="0"/>
    </format>
    <format dxfId="4">
      <pivotArea field="11" type="button" dataOnly="0" labelOnly="1" outline="0" axis="axisRow" fieldPosition="0"/>
    </format>
    <format dxfId="3">
      <pivotArea dataOnly="0" labelOnly="1" fieldPosition="0">
        <references count="1">
          <reference field="11" count="16">
            <x v="0"/>
            <x v="1"/>
            <x v="2"/>
            <x v="3"/>
            <x v="4"/>
            <x v="5"/>
            <x v="6"/>
            <x v="7"/>
            <x v="8"/>
            <x v="9"/>
            <x v="10"/>
            <x v="11"/>
            <x v="12"/>
            <x v="14"/>
            <x v="15"/>
            <x v="16"/>
          </reference>
        </references>
      </pivotArea>
    </format>
    <format dxfId="2">
      <pivotArea dataOnly="0" labelOnly="1" grandRow="1" outline="0" fieldPosition="0"/>
    </format>
    <format dxfId="1">
      <pivotArea dataOnly="0" labelOnly="1" fieldPosition="0">
        <references count="1">
          <reference field="10" count="7">
            <x v="0"/>
            <x v="1"/>
            <x v="2"/>
            <x v="4"/>
            <x v="5"/>
            <x v="6"/>
            <x v="7"/>
          </reference>
        </references>
      </pivotArea>
    </format>
    <format dxfId="0">
      <pivotArea dataOnly="0" labelOnly="1" grandCol="1" outline="0" fieldPosition="0"/>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tileRect/>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tileRect/>
        </a:gradFill>
      </a:fillStyleLst>
      <a:lnStyleLst>
        <a:ln w="9525" cmpd="sng" algn="ctr">
          <a:solidFill>
            <a:schemeClr val="phClr">
              <a:shade val="95000"/>
              <a:satMod val="105000"/>
            </a:schemeClr>
          </a:solidFill>
          <a:prstDash val="solid"/>
        </a:ln>
        <a:ln w="25400" cmpd="sng" algn="ctr">
          <a:solidFill>
            <a:schemeClr val="phClr"/>
          </a:solidFill>
          <a:prstDash val="solid"/>
        </a:ln>
        <a:ln w="38100"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tileRect/>
        </a:gradFill>
        <a:gradFill rotWithShape="1">
          <a:gsLst>
            <a:gs pos="0">
              <a:schemeClr val="phClr">
                <a:tint val="80000"/>
                <a:satMod val="300000"/>
              </a:schemeClr>
            </a:gs>
            <a:gs pos="100000">
              <a:schemeClr val="phClr">
                <a:shade val="30000"/>
                <a:satMod val="200000"/>
              </a:schemeClr>
            </a:gs>
          </a:gsLst>
          <a:path path="circle">
            <a:fillToRect l="50000" t="50000" r="50000" b="50000"/>
          </a:path>
          <a:tileRect/>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84FF6F-D65C-4187-AF8E-62332208605A}">
  <dimension ref="A1:T22"/>
  <sheetViews>
    <sheetView workbookViewId="0">
      <selection activeCell="L12" sqref="L12"/>
    </sheetView>
  </sheetViews>
  <sheetFormatPr defaultRowHeight="12.75" x14ac:dyDescent="0.2"/>
  <cols>
    <col min="1" max="1" width="26.7109375" style="11" bestFit="1" customWidth="1"/>
    <col min="2" max="2" width="10.85546875" style="11" customWidth="1"/>
    <col min="3" max="8" width="6.28515625" style="11" customWidth="1"/>
    <col min="9" max="9" width="11.28515625" style="11" bestFit="1" customWidth="1"/>
    <col min="10" max="10" width="11.140625" style="11" bestFit="1" customWidth="1"/>
    <col min="11" max="11" width="12.42578125" style="11" bestFit="1" customWidth="1"/>
    <col min="12" max="16384" width="9.140625" style="11"/>
  </cols>
  <sheetData>
    <row r="1" spans="1:20" x14ac:dyDescent="0.2">
      <c r="A1" s="9" t="s">
        <v>254</v>
      </c>
      <c r="B1" s="10" t="s">
        <v>327</v>
      </c>
    </row>
    <row r="2" spans="1:20" x14ac:dyDescent="0.2">
      <c r="A2" s="9" t="s">
        <v>5</v>
      </c>
      <c r="B2" s="10" t="s">
        <v>13</v>
      </c>
    </row>
    <row r="3" spans="1:20" x14ac:dyDescent="0.2">
      <c r="A3" s="29" t="s">
        <v>329</v>
      </c>
      <c r="B3" s="30"/>
      <c r="C3" s="30"/>
      <c r="D3" s="30"/>
      <c r="E3" s="30"/>
      <c r="F3" s="30"/>
      <c r="G3" s="30"/>
      <c r="H3" s="30"/>
      <c r="I3" s="31"/>
      <c r="K3" s="32" t="s">
        <v>363</v>
      </c>
      <c r="L3" s="32"/>
      <c r="M3" s="32"/>
      <c r="N3" s="32"/>
      <c r="O3" s="32"/>
      <c r="P3" s="32"/>
      <c r="Q3" s="32"/>
      <c r="R3" s="32"/>
      <c r="S3" s="32"/>
      <c r="T3" s="32"/>
    </row>
    <row r="4" spans="1:20" x14ac:dyDescent="0.2">
      <c r="A4" s="12" t="s">
        <v>328</v>
      </c>
      <c r="B4" s="12" t="s">
        <v>326</v>
      </c>
      <c r="C4" s="13"/>
      <c r="D4" s="13"/>
      <c r="E4" s="13"/>
      <c r="F4" s="13"/>
      <c r="G4" s="13"/>
      <c r="H4" s="13"/>
      <c r="I4" s="14"/>
      <c r="K4" s="27" t="s">
        <v>354</v>
      </c>
      <c r="L4" s="27" t="s">
        <v>355</v>
      </c>
      <c r="M4" s="27" t="s">
        <v>356</v>
      </c>
      <c r="N4" s="27" t="s">
        <v>357</v>
      </c>
      <c r="O4" s="27" t="s">
        <v>358</v>
      </c>
      <c r="P4" s="27" t="s">
        <v>306</v>
      </c>
      <c r="Q4" s="27" t="s">
        <v>359</v>
      </c>
      <c r="R4" s="27" t="s">
        <v>360</v>
      </c>
      <c r="S4" s="27" t="s">
        <v>361</v>
      </c>
      <c r="T4" s="27" t="s">
        <v>362</v>
      </c>
    </row>
    <row r="5" spans="1:20" x14ac:dyDescent="0.2">
      <c r="A5" s="15" t="s">
        <v>255</v>
      </c>
      <c r="B5" s="16" t="s">
        <v>324</v>
      </c>
      <c r="C5" s="16" t="s">
        <v>323</v>
      </c>
      <c r="D5" s="16" t="s">
        <v>322</v>
      </c>
      <c r="E5" s="16" t="s">
        <v>321</v>
      </c>
      <c r="F5" s="16" t="s">
        <v>320</v>
      </c>
      <c r="G5" s="16" t="s">
        <v>319</v>
      </c>
      <c r="H5" s="16" t="s">
        <v>318</v>
      </c>
      <c r="I5" s="16" t="s">
        <v>325</v>
      </c>
      <c r="K5" s="28">
        <v>0.87750556792873047</v>
      </c>
      <c r="L5" s="28">
        <v>1.8930957683741648E-2</v>
      </c>
      <c r="M5" s="28">
        <v>2.4498886414253896E-2</v>
      </c>
      <c r="N5" s="28">
        <v>4.4543429844097994E-3</v>
      </c>
      <c r="O5" s="28">
        <v>3.7861915367483297E-2</v>
      </c>
      <c r="P5" s="28">
        <v>1.8930957683741648E-2</v>
      </c>
      <c r="Q5" s="28">
        <v>2.2271714922048997E-3</v>
      </c>
      <c r="R5" s="28">
        <v>1.1135857461024498E-3</v>
      </c>
      <c r="S5" s="28">
        <v>1.3363028953229399E-2</v>
      </c>
      <c r="T5" s="28">
        <v>1.1135857461024498E-3</v>
      </c>
    </row>
    <row r="6" spans="1:20" x14ac:dyDescent="0.2">
      <c r="A6" s="17" t="s">
        <v>314</v>
      </c>
      <c r="B6" s="18"/>
      <c r="C6" s="18"/>
      <c r="D6" s="18"/>
      <c r="E6" s="18">
        <v>1</v>
      </c>
      <c r="F6" s="18"/>
      <c r="G6" s="18"/>
      <c r="H6" s="18">
        <v>3</v>
      </c>
      <c r="I6" s="18">
        <v>4</v>
      </c>
    </row>
    <row r="7" spans="1:20" x14ac:dyDescent="0.2">
      <c r="A7" s="17" t="s">
        <v>315</v>
      </c>
      <c r="B7" s="18"/>
      <c r="C7" s="18"/>
      <c r="D7" s="18"/>
      <c r="E7" s="18">
        <v>1</v>
      </c>
      <c r="F7" s="18"/>
      <c r="G7" s="18">
        <v>1</v>
      </c>
      <c r="H7" s="18">
        <v>3</v>
      </c>
      <c r="I7" s="18">
        <v>5</v>
      </c>
    </row>
    <row r="8" spans="1:20" x14ac:dyDescent="0.2">
      <c r="A8" s="17" t="s">
        <v>316</v>
      </c>
      <c r="B8" s="18"/>
      <c r="C8" s="18"/>
      <c r="D8" s="18"/>
      <c r="E8" s="18"/>
      <c r="F8" s="18">
        <v>1</v>
      </c>
      <c r="G8" s="18"/>
      <c r="H8" s="18">
        <v>2</v>
      </c>
      <c r="I8" s="18">
        <v>3</v>
      </c>
    </row>
    <row r="9" spans="1:20" x14ac:dyDescent="0.2">
      <c r="A9" s="17" t="s">
        <v>312</v>
      </c>
      <c r="B9" s="18"/>
      <c r="C9" s="18"/>
      <c r="D9" s="18">
        <v>1</v>
      </c>
      <c r="E9" s="18">
        <v>2</v>
      </c>
      <c r="F9" s="18">
        <v>1</v>
      </c>
      <c r="G9" s="18"/>
      <c r="H9" s="18">
        <v>1</v>
      </c>
      <c r="I9" s="18">
        <v>5</v>
      </c>
    </row>
    <row r="10" spans="1:20" x14ac:dyDescent="0.2">
      <c r="A10" s="17" t="s">
        <v>292</v>
      </c>
      <c r="B10" s="18"/>
      <c r="C10" s="18"/>
      <c r="D10" s="18"/>
      <c r="E10" s="18">
        <v>3</v>
      </c>
      <c r="F10" s="18"/>
      <c r="G10" s="18"/>
      <c r="H10" s="18"/>
      <c r="I10" s="18">
        <v>3</v>
      </c>
    </row>
    <row r="11" spans="1:20" x14ac:dyDescent="0.2">
      <c r="A11" s="19" t="s">
        <v>311</v>
      </c>
      <c r="B11" s="20"/>
      <c r="C11" s="20"/>
      <c r="D11" s="20"/>
      <c r="E11" s="20"/>
      <c r="F11" s="20"/>
      <c r="G11" s="20"/>
      <c r="H11" s="20">
        <v>1</v>
      </c>
      <c r="I11" s="20">
        <v>1</v>
      </c>
    </row>
    <row r="12" spans="1:20" x14ac:dyDescent="0.2">
      <c r="A12" s="17" t="s">
        <v>309</v>
      </c>
      <c r="B12" s="18"/>
      <c r="C12" s="18">
        <v>1</v>
      </c>
      <c r="D12" s="18"/>
      <c r="E12" s="18">
        <v>6</v>
      </c>
      <c r="F12" s="18">
        <v>4</v>
      </c>
      <c r="G12" s="18">
        <v>1</v>
      </c>
      <c r="H12" s="18">
        <v>6</v>
      </c>
      <c r="I12" s="18">
        <v>18</v>
      </c>
    </row>
    <row r="13" spans="1:20" x14ac:dyDescent="0.2">
      <c r="A13" s="17" t="s">
        <v>310</v>
      </c>
      <c r="B13" s="18"/>
      <c r="C13" s="18"/>
      <c r="D13" s="18"/>
      <c r="E13" s="18">
        <v>3</v>
      </c>
      <c r="F13" s="18">
        <v>1</v>
      </c>
      <c r="G13" s="18">
        <v>1</v>
      </c>
      <c r="H13" s="18">
        <v>2</v>
      </c>
      <c r="I13" s="18">
        <v>7</v>
      </c>
    </row>
    <row r="14" spans="1:20" x14ac:dyDescent="0.2">
      <c r="A14" s="19" t="s">
        <v>265</v>
      </c>
      <c r="B14" s="20"/>
      <c r="C14" s="20"/>
      <c r="D14" s="20"/>
      <c r="E14" s="20"/>
      <c r="F14" s="20">
        <v>2</v>
      </c>
      <c r="G14" s="20"/>
      <c r="H14" s="20"/>
      <c r="I14" s="20">
        <v>2</v>
      </c>
    </row>
    <row r="15" spans="1:20" x14ac:dyDescent="0.2">
      <c r="A15" s="19" t="s">
        <v>306</v>
      </c>
      <c r="B15" s="20">
        <v>3</v>
      </c>
      <c r="C15" s="20">
        <v>3</v>
      </c>
      <c r="D15" s="20"/>
      <c r="E15" s="20">
        <v>6</v>
      </c>
      <c r="F15" s="20">
        <v>1</v>
      </c>
      <c r="G15" s="20">
        <v>3</v>
      </c>
      <c r="H15" s="20">
        <v>2</v>
      </c>
      <c r="I15" s="20">
        <v>18</v>
      </c>
    </row>
    <row r="16" spans="1:20" x14ac:dyDescent="0.2">
      <c r="A16" s="19" t="s">
        <v>307</v>
      </c>
      <c r="B16" s="20"/>
      <c r="C16" s="20"/>
      <c r="D16" s="20"/>
      <c r="E16" s="20"/>
      <c r="F16" s="20">
        <v>2</v>
      </c>
      <c r="G16" s="20"/>
      <c r="H16" s="20">
        <v>1</v>
      </c>
      <c r="I16" s="20">
        <v>3</v>
      </c>
    </row>
    <row r="17" spans="1:9" x14ac:dyDescent="0.2">
      <c r="A17" s="19" t="s">
        <v>308</v>
      </c>
      <c r="B17" s="20"/>
      <c r="C17" s="20"/>
      <c r="D17" s="20">
        <v>1</v>
      </c>
      <c r="E17" s="20"/>
      <c r="F17" s="20"/>
      <c r="G17" s="20"/>
      <c r="H17" s="20">
        <v>1</v>
      </c>
      <c r="I17" s="20">
        <v>2</v>
      </c>
    </row>
    <row r="18" spans="1:9" x14ac:dyDescent="0.2">
      <c r="A18" s="19" t="s">
        <v>313</v>
      </c>
      <c r="B18" s="20"/>
      <c r="C18" s="20"/>
      <c r="D18" s="20"/>
      <c r="E18" s="20">
        <v>1</v>
      </c>
      <c r="F18" s="20"/>
      <c r="G18" s="20"/>
      <c r="H18" s="20"/>
      <c r="I18" s="20">
        <v>1</v>
      </c>
    </row>
    <row r="19" spans="1:9" x14ac:dyDescent="0.2">
      <c r="A19" s="17" t="s">
        <v>290</v>
      </c>
      <c r="B19" s="18">
        <v>20</v>
      </c>
      <c r="C19" s="18">
        <v>7</v>
      </c>
      <c r="D19" s="18">
        <v>1</v>
      </c>
      <c r="E19" s="18">
        <v>10</v>
      </c>
      <c r="F19" s="18"/>
      <c r="G19" s="18"/>
      <c r="H19" s="18"/>
      <c r="I19" s="18">
        <v>38</v>
      </c>
    </row>
    <row r="20" spans="1:9" x14ac:dyDescent="0.2">
      <c r="A20" s="17" t="s">
        <v>288</v>
      </c>
      <c r="B20" s="18">
        <v>7</v>
      </c>
      <c r="C20" s="18">
        <v>12</v>
      </c>
      <c r="D20" s="18">
        <v>1</v>
      </c>
      <c r="E20" s="18">
        <v>18</v>
      </c>
      <c r="F20" s="18"/>
      <c r="G20" s="18"/>
      <c r="H20" s="18"/>
      <c r="I20" s="18">
        <v>38</v>
      </c>
    </row>
    <row r="21" spans="1:9" x14ac:dyDescent="0.2">
      <c r="A21" s="17" t="s">
        <v>304</v>
      </c>
      <c r="B21" s="18">
        <v>5</v>
      </c>
      <c r="C21" s="18"/>
      <c r="D21" s="18"/>
      <c r="E21" s="18"/>
      <c r="F21" s="18"/>
      <c r="G21" s="18"/>
      <c r="H21" s="18"/>
      <c r="I21" s="18">
        <v>5</v>
      </c>
    </row>
    <row r="22" spans="1:9" x14ac:dyDescent="0.2">
      <c r="A22" s="21" t="s">
        <v>325</v>
      </c>
      <c r="B22" s="16">
        <v>35</v>
      </c>
      <c r="C22" s="16">
        <v>23</v>
      </c>
      <c r="D22" s="16">
        <v>4</v>
      </c>
      <c r="E22" s="16">
        <v>51</v>
      </c>
      <c r="F22" s="16">
        <v>12</v>
      </c>
      <c r="G22" s="16">
        <v>6</v>
      </c>
      <c r="H22" s="16">
        <v>22</v>
      </c>
      <c r="I22" s="16">
        <v>153</v>
      </c>
    </row>
  </sheetData>
  <mergeCells count="2">
    <mergeCell ref="A3:I3"/>
    <mergeCell ref="K3:T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54"/>
  <sheetViews>
    <sheetView topLeftCell="O1" workbookViewId="0">
      <selection activeCell="A139" sqref="A139"/>
    </sheetView>
  </sheetViews>
  <sheetFormatPr defaultRowHeight="15" x14ac:dyDescent="0.25"/>
  <cols>
    <col min="1" max="1" width="15.42578125" style="1" bestFit="1" customWidth="1"/>
    <col min="2" max="2" width="9.140625" style="1"/>
    <col min="3" max="3" width="20.28515625" style="1" bestFit="1" customWidth="1"/>
    <col min="4" max="5" width="9.140625" style="2"/>
    <col min="6" max="7" width="9.140625" style="1"/>
    <col min="8" max="8" width="9.140625" style="2"/>
    <col min="9" max="9" width="9.140625" style="1"/>
    <col min="10" max="10" width="15.7109375" style="1" bestFit="1" customWidth="1"/>
    <col min="11" max="11" width="15.7109375" style="1" customWidth="1"/>
    <col min="12" max="12" width="23.85546875" style="2" bestFit="1" customWidth="1"/>
    <col min="13" max="13" width="255.7109375" style="1" bestFit="1" customWidth="1"/>
    <col min="14" max="16384" width="9.140625" style="1"/>
  </cols>
  <sheetData>
    <row r="1" spans="1:13" x14ac:dyDescent="0.25">
      <c r="A1" s="3" t="s">
        <v>0</v>
      </c>
      <c r="B1" s="3" t="s">
        <v>1</v>
      </c>
      <c r="C1" s="3" t="s">
        <v>2</v>
      </c>
      <c r="D1" s="4" t="s">
        <v>3</v>
      </c>
      <c r="E1" s="4" t="s">
        <v>4</v>
      </c>
      <c r="F1" s="3" t="s">
        <v>5</v>
      </c>
      <c r="G1" s="3" t="s">
        <v>226</v>
      </c>
      <c r="H1" s="4" t="s">
        <v>6</v>
      </c>
      <c r="I1" s="3" t="s">
        <v>253</v>
      </c>
      <c r="J1" s="3" t="s">
        <v>254</v>
      </c>
      <c r="K1" s="4" t="s">
        <v>317</v>
      </c>
      <c r="L1" s="4" t="s">
        <v>255</v>
      </c>
      <c r="M1" s="3" t="s">
        <v>256</v>
      </c>
    </row>
    <row r="2" spans="1:13" x14ac:dyDescent="0.25">
      <c r="A2" s="5" t="s">
        <v>157</v>
      </c>
      <c r="B2" s="5" t="s">
        <v>87</v>
      </c>
      <c r="C2" s="5" t="s">
        <v>24</v>
      </c>
      <c r="D2" s="6">
        <v>1</v>
      </c>
      <c r="E2" s="6" t="s">
        <v>8</v>
      </c>
      <c r="F2" s="5" t="s">
        <v>13</v>
      </c>
      <c r="G2" s="5" t="s">
        <v>245</v>
      </c>
      <c r="H2" s="6">
        <v>975</v>
      </c>
      <c r="I2" s="5">
        <v>1878300</v>
      </c>
      <c r="J2" s="5" t="s">
        <v>257</v>
      </c>
      <c r="K2" s="6" t="s">
        <v>318</v>
      </c>
      <c r="L2" s="6" t="s">
        <v>309</v>
      </c>
      <c r="M2" s="5" t="s">
        <v>370</v>
      </c>
    </row>
    <row r="3" spans="1:13" x14ac:dyDescent="0.25">
      <c r="A3" s="5" t="s">
        <v>168</v>
      </c>
      <c r="B3" s="5" t="s">
        <v>13</v>
      </c>
      <c r="C3" s="5" t="s">
        <v>18</v>
      </c>
      <c r="D3" s="6">
        <v>5</v>
      </c>
      <c r="E3" s="6" t="s">
        <v>9</v>
      </c>
      <c r="F3" s="5" t="s">
        <v>13</v>
      </c>
      <c r="G3" s="5" t="s">
        <v>231</v>
      </c>
      <c r="H3" s="6">
        <v>352</v>
      </c>
      <c r="I3" s="5">
        <v>677500</v>
      </c>
      <c r="J3" s="5" t="s">
        <v>257</v>
      </c>
      <c r="K3" s="6" t="s">
        <v>318</v>
      </c>
      <c r="L3" s="6" t="s">
        <v>307</v>
      </c>
      <c r="M3" s="5" t="s">
        <v>258</v>
      </c>
    </row>
    <row r="4" spans="1:13" x14ac:dyDescent="0.25">
      <c r="A4" s="5" t="s">
        <v>153</v>
      </c>
      <c r="B4" s="5" t="s">
        <v>154</v>
      </c>
      <c r="C4" s="5" t="s">
        <v>12</v>
      </c>
      <c r="D4" s="6">
        <v>2</v>
      </c>
      <c r="E4" s="6" t="s">
        <v>9</v>
      </c>
      <c r="F4" s="5" t="s">
        <v>13</v>
      </c>
      <c r="G4" s="5" t="s">
        <v>244</v>
      </c>
      <c r="H4" s="6">
        <v>307</v>
      </c>
      <c r="I4" s="5">
        <v>3776100</v>
      </c>
      <c r="J4" s="5" t="s">
        <v>257</v>
      </c>
      <c r="K4" s="6" t="s">
        <v>318</v>
      </c>
      <c r="L4" s="6" t="s">
        <v>310</v>
      </c>
      <c r="M4" s="5" t="s">
        <v>259</v>
      </c>
    </row>
    <row r="5" spans="1:13" x14ac:dyDescent="0.25">
      <c r="A5" s="5" t="s">
        <v>162</v>
      </c>
      <c r="B5" s="5" t="s">
        <v>13</v>
      </c>
      <c r="C5" s="5" t="s">
        <v>15</v>
      </c>
      <c r="D5" s="6">
        <v>2</v>
      </c>
      <c r="E5" s="6" t="s">
        <v>7</v>
      </c>
      <c r="F5" s="5" t="s">
        <v>13</v>
      </c>
      <c r="G5" s="5" t="s">
        <v>247</v>
      </c>
      <c r="H5" s="6">
        <v>306</v>
      </c>
      <c r="I5" s="5">
        <v>53000</v>
      </c>
      <c r="J5" s="5" t="s">
        <v>257</v>
      </c>
      <c r="K5" s="6" t="s">
        <v>318</v>
      </c>
      <c r="L5" s="6" t="s">
        <v>309</v>
      </c>
      <c r="M5" s="5" t="s">
        <v>260</v>
      </c>
    </row>
    <row r="6" spans="1:13" x14ac:dyDescent="0.25">
      <c r="A6" s="5" t="s">
        <v>180</v>
      </c>
      <c r="B6" s="5" t="s">
        <v>77</v>
      </c>
      <c r="C6" s="5" t="s">
        <v>15</v>
      </c>
      <c r="D6" s="6">
        <v>1</v>
      </c>
      <c r="E6" s="6" t="s">
        <v>7</v>
      </c>
      <c r="F6" s="5" t="s">
        <v>13</v>
      </c>
      <c r="G6" s="5" t="s">
        <v>232</v>
      </c>
      <c r="H6" s="6">
        <v>305</v>
      </c>
      <c r="I6" s="5">
        <v>100000</v>
      </c>
      <c r="J6" s="5" t="s">
        <v>257</v>
      </c>
      <c r="K6" s="6" t="s">
        <v>318</v>
      </c>
      <c r="L6" s="6" t="s">
        <v>309</v>
      </c>
      <c r="M6" s="5" t="s">
        <v>261</v>
      </c>
    </row>
    <row r="7" spans="1:13" x14ac:dyDescent="0.25">
      <c r="A7" s="5" t="s">
        <v>199</v>
      </c>
      <c r="B7" s="5" t="s">
        <v>200</v>
      </c>
      <c r="C7" s="5" t="s">
        <v>43</v>
      </c>
      <c r="D7" s="6">
        <v>5</v>
      </c>
      <c r="E7" s="6" t="s">
        <v>7</v>
      </c>
      <c r="F7" s="5" t="s">
        <v>13</v>
      </c>
      <c r="G7" s="5" t="s">
        <v>249</v>
      </c>
      <c r="H7" s="6">
        <v>302</v>
      </c>
      <c r="I7" s="5">
        <v>2882800</v>
      </c>
      <c r="J7" s="5" t="s">
        <v>257</v>
      </c>
      <c r="K7" s="6" t="s">
        <v>318</v>
      </c>
      <c r="L7" s="6" t="s">
        <v>316</v>
      </c>
      <c r="M7" s="5" t="s">
        <v>262</v>
      </c>
    </row>
    <row r="8" spans="1:13" x14ac:dyDescent="0.25">
      <c r="A8" s="5" t="s">
        <v>194</v>
      </c>
      <c r="B8" s="5" t="s">
        <v>11</v>
      </c>
      <c r="C8" s="5" t="s">
        <v>12</v>
      </c>
      <c r="D8" s="6">
        <v>6</v>
      </c>
      <c r="E8" s="6" t="s">
        <v>9</v>
      </c>
      <c r="F8" s="5" t="s">
        <v>13</v>
      </c>
      <c r="G8" s="5" t="s">
        <v>231</v>
      </c>
      <c r="H8" s="6">
        <v>301</v>
      </c>
      <c r="I8" s="5">
        <v>3111000</v>
      </c>
      <c r="J8" s="5" t="s">
        <v>257</v>
      </c>
      <c r="K8" s="6" t="s">
        <v>318</v>
      </c>
      <c r="L8" s="6" t="s">
        <v>315</v>
      </c>
      <c r="M8" s="5" t="s">
        <v>263</v>
      </c>
    </row>
    <row r="9" spans="1:13" x14ac:dyDescent="0.25">
      <c r="A9" s="5" t="s">
        <v>105</v>
      </c>
      <c r="B9" s="5" t="s">
        <v>34</v>
      </c>
      <c r="C9" s="5" t="s">
        <v>12</v>
      </c>
      <c r="D9" s="6">
        <v>1</v>
      </c>
      <c r="E9" s="6" t="s">
        <v>9</v>
      </c>
      <c r="F9" s="5" t="s">
        <v>13</v>
      </c>
      <c r="G9" s="5" t="s">
        <v>227</v>
      </c>
      <c r="H9" s="6">
        <v>286</v>
      </c>
      <c r="I9" s="5">
        <v>3066500</v>
      </c>
      <c r="J9" s="5" t="s">
        <v>257</v>
      </c>
      <c r="K9" s="6" t="s">
        <v>318</v>
      </c>
      <c r="L9" s="6" t="s">
        <v>311</v>
      </c>
      <c r="M9" s="5" t="s">
        <v>264</v>
      </c>
    </row>
    <row r="10" spans="1:13" x14ac:dyDescent="0.25">
      <c r="A10" s="5" t="s">
        <v>65</v>
      </c>
      <c r="B10" s="5" t="s">
        <v>13</v>
      </c>
      <c r="C10" s="5" t="s">
        <v>18</v>
      </c>
      <c r="D10" s="6">
        <v>3</v>
      </c>
      <c r="E10" s="6" t="s">
        <v>9</v>
      </c>
      <c r="F10" s="5" t="s">
        <v>13</v>
      </c>
      <c r="G10" s="5" t="s">
        <v>236</v>
      </c>
      <c r="H10" s="6">
        <v>236</v>
      </c>
      <c r="I10" s="5">
        <v>100000</v>
      </c>
      <c r="J10" s="5" t="s">
        <v>257</v>
      </c>
      <c r="K10" s="6" t="s">
        <v>318</v>
      </c>
      <c r="L10" s="6" t="s">
        <v>306</v>
      </c>
      <c r="M10" s="5" t="s">
        <v>306</v>
      </c>
    </row>
    <row r="11" spans="1:13" x14ac:dyDescent="0.25">
      <c r="A11" s="5" t="s">
        <v>44</v>
      </c>
      <c r="B11" s="5" t="s">
        <v>29</v>
      </c>
      <c r="C11" s="5" t="s">
        <v>43</v>
      </c>
      <c r="D11" s="6">
        <v>3</v>
      </c>
      <c r="E11" s="6" t="s">
        <v>7</v>
      </c>
      <c r="F11" s="5" t="s">
        <v>13</v>
      </c>
      <c r="G11" s="5" t="s">
        <v>231</v>
      </c>
      <c r="H11" s="6">
        <v>199</v>
      </c>
      <c r="I11" s="5">
        <v>2309500</v>
      </c>
      <c r="J11" s="5" t="s">
        <v>257</v>
      </c>
      <c r="K11" s="6" t="s">
        <v>318</v>
      </c>
      <c r="L11" s="6" t="s">
        <v>315</v>
      </c>
      <c r="M11" s="5" t="s">
        <v>266</v>
      </c>
    </row>
    <row r="12" spans="1:13" x14ac:dyDescent="0.25">
      <c r="A12" s="5" t="s">
        <v>121</v>
      </c>
      <c r="B12" s="5" t="s">
        <v>29</v>
      </c>
      <c r="C12" s="5" t="s">
        <v>15</v>
      </c>
      <c r="D12" s="6">
        <v>4</v>
      </c>
      <c r="E12" s="6" t="s">
        <v>7</v>
      </c>
      <c r="F12" s="5" t="s">
        <v>13</v>
      </c>
      <c r="G12" s="5" t="s">
        <v>232</v>
      </c>
      <c r="H12" s="6">
        <v>184</v>
      </c>
      <c r="I12" s="5">
        <v>45500</v>
      </c>
      <c r="J12" s="5" t="s">
        <v>257</v>
      </c>
      <c r="K12" s="6" t="s">
        <v>318</v>
      </c>
      <c r="L12" s="6" t="s">
        <v>309</v>
      </c>
      <c r="M12" s="5" t="s">
        <v>371</v>
      </c>
    </row>
    <row r="13" spans="1:13" x14ac:dyDescent="0.25">
      <c r="A13" s="5" t="s">
        <v>189</v>
      </c>
      <c r="B13" s="5" t="s">
        <v>31</v>
      </c>
      <c r="C13" s="5" t="s">
        <v>32</v>
      </c>
      <c r="D13" s="6">
        <v>4</v>
      </c>
      <c r="E13" s="6" t="s">
        <v>8</v>
      </c>
      <c r="F13" s="5" t="s">
        <v>13</v>
      </c>
      <c r="G13" s="5" t="s">
        <v>231</v>
      </c>
      <c r="H13" s="6">
        <v>178</v>
      </c>
      <c r="I13" s="5">
        <v>1091500</v>
      </c>
      <c r="J13" s="5" t="s">
        <v>257</v>
      </c>
      <c r="K13" s="6" t="s">
        <v>318</v>
      </c>
      <c r="L13" s="6" t="s">
        <v>309</v>
      </c>
      <c r="M13" s="5" t="s">
        <v>267</v>
      </c>
    </row>
    <row r="14" spans="1:13" x14ac:dyDescent="0.25">
      <c r="A14" s="5" t="s">
        <v>39</v>
      </c>
      <c r="B14" s="5" t="s">
        <v>13</v>
      </c>
      <c r="C14" s="5" t="s">
        <v>15</v>
      </c>
      <c r="D14" s="6">
        <v>1</v>
      </c>
      <c r="E14" s="6" t="s">
        <v>7</v>
      </c>
      <c r="F14" s="5" t="s">
        <v>13</v>
      </c>
      <c r="G14" s="5" t="s">
        <v>234</v>
      </c>
      <c r="H14" s="6">
        <v>166</v>
      </c>
      <c r="I14" s="5">
        <v>100000</v>
      </c>
      <c r="J14" s="5" t="s">
        <v>257</v>
      </c>
      <c r="K14" s="6" t="s">
        <v>318</v>
      </c>
      <c r="L14" s="6" t="s">
        <v>309</v>
      </c>
      <c r="M14" s="5" t="s">
        <v>372</v>
      </c>
    </row>
    <row r="15" spans="1:13" x14ac:dyDescent="0.25">
      <c r="A15" s="5" t="s">
        <v>135</v>
      </c>
      <c r="B15" s="5" t="s">
        <v>107</v>
      </c>
      <c r="C15" s="5" t="s">
        <v>12</v>
      </c>
      <c r="D15" s="6">
        <v>2</v>
      </c>
      <c r="E15" s="6" t="s">
        <v>9</v>
      </c>
      <c r="F15" s="5" t="s">
        <v>13</v>
      </c>
      <c r="G15" s="5" t="s">
        <v>229</v>
      </c>
      <c r="H15" s="6">
        <v>162</v>
      </c>
      <c r="I15" s="5">
        <v>1541000</v>
      </c>
      <c r="J15" s="5" t="s">
        <v>257</v>
      </c>
      <c r="K15" s="6" t="s">
        <v>318</v>
      </c>
      <c r="L15" s="6" t="s">
        <v>308</v>
      </c>
      <c r="M15" s="5" t="s">
        <v>365</v>
      </c>
    </row>
    <row r="16" spans="1:13" x14ac:dyDescent="0.25">
      <c r="A16" s="5" t="s">
        <v>109</v>
      </c>
      <c r="B16" s="5" t="s">
        <v>13</v>
      </c>
      <c r="C16" s="5" t="s">
        <v>18</v>
      </c>
      <c r="D16" s="6">
        <v>4</v>
      </c>
      <c r="E16" s="6" t="s">
        <v>9</v>
      </c>
      <c r="F16" s="5" t="s">
        <v>13</v>
      </c>
      <c r="G16" s="5" t="s">
        <v>227</v>
      </c>
      <c r="H16" s="6">
        <v>161</v>
      </c>
      <c r="I16" s="5">
        <v>1302000</v>
      </c>
      <c r="J16" s="5" t="s">
        <v>257</v>
      </c>
      <c r="K16" s="6" t="s">
        <v>318</v>
      </c>
      <c r="L16" s="6" t="s">
        <v>310</v>
      </c>
      <c r="M16" s="5" t="s">
        <v>268</v>
      </c>
    </row>
    <row r="17" spans="1:13" x14ac:dyDescent="0.25">
      <c r="A17" s="5" t="s">
        <v>218</v>
      </c>
      <c r="B17" s="5" t="s">
        <v>219</v>
      </c>
      <c r="C17" s="5" t="s">
        <v>24</v>
      </c>
      <c r="D17" s="6">
        <v>4</v>
      </c>
      <c r="E17" s="6" t="s">
        <v>8</v>
      </c>
      <c r="F17" s="5" t="s">
        <v>13</v>
      </c>
      <c r="G17" s="5" t="s">
        <v>231</v>
      </c>
      <c r="H17" s="6">
        <v>136</v>
      </c>
      <c r="I17" s="5">
        <v>756100</v>
      </c>
      <c r="J17" s="5" t="s">
        <v>257</v>
      </c>
      <c r="K17" s="6" t="s">
        <v>318</v>
      </c>
      <c r="L17" s="6" t="s">
        <v>312</v>
      </c>
      <c r="M17" s="5" t="s">
        <v>269</v>
      </c>
    </row>
    <row r="18" spans="1:13" x14ac:dyDescent="0.25">
      <c r="A18" s="5" t="s">
        <v>22</v>
      </c>
      <c r="B18" s="5" t="s">
        <v>23</v>
      </c>
      <c r="C18" s="5" t="s">
        <v>24</v>
      </c>
      <c r="D18" s="6">
        <v>4</v>
      </c>
      <c r="E18" s="6" t="s">
        <v>8</v>
      </c>
      <c r="F18" s="5" t="s">
        <v>13</v>
      </c>
      <c r="G18" s="5" t="s">
        <v>232</v>
      </c>
      <c r="H18" s="6">
        <v>124</v>
      </c>
      <c r="I18" s="5">
        <v>1824900</v>
      </c>
      <c r="J18" s="5" t="s">
        <v>257</v>
      </c>
      <c r="K18" s="6" t="s">
        <v>318</v>
      </c>
      <c r="L18" s="6" t="s">
        <v>314</v>
      </c>
      <c r="M18" s="5" t="s">
        <v>270</v>
      </c>
    </row>
    <row r="19" spans="1:13" x14ac:dyDescent="0.25">
      <c r="A19" s="5" t="s">
        <v>144</v>
      </c>
      <c r="B19" s="5" t="s">
        <v>120</v>
      </c>
      <c r="C19" s="5" t="s">
        <v>43</v>
      </c>
      <c r="D19" s="6">
        <v>6</v>
      </c>
      <c r="E19" s="6" t="s">
        <v>7</v>
      </c>
      <c r="F19" s="5" t="s">
        <v>13</v>
      </c>
      <c r="G19" s="5" t="s">
        <v>231</v>
      </c>
      <c r="H19" s="6">
        <v>123</v>
      </c>
      <c r="I19" s="5">
        <v>3876500</v>
      </c>
      <c r="J19" s="5" t="s">
        <v>257</v>
      </c>
      <c r="K19" s="6" t="s">
        <v>318</v>
      </c>
      <c r="L19" s="6" t="s">
        <v>314</v>
      </c>
      <c r="M19" s="5" t="s">
        <v>271</v>
      </c>
    </row>
    <row r="20" spans="1:13" x14ac:dyDescent="0.25">
      <c r="A20" s="5" t="s">
        <v>173</v>
      </c>
      <c r="B20" s="5" t="s">
        <v>174</v>
      </c>
      <c r="C20" s="5" t="s">
        <v>18</v>
      </c>
      <c r="D20" s="6">
        <v>4</v>
      </c>
      <c r="E20" s="6" t="s">
        <v>9</v>
      </c>
      <c r="F20" s="5" t="s">
        <v>13</v>
      </c>
      <c r="G20" s="5" t="s">
        <v>232</v>
      </c>
      <c r="H20" s="6">
        <v>122</v>
      </c>
      <c r="I20" s="5">
        <v>75500</v>
      </c>
      <c r="J20" s="5" t="s">
        <v>257</v>
      </c>
      <c r="K20" s="6" t="s">
        <v>318</v>
      </c>
      <c r="L20" s="6" t="s">
        <v>306</v>
      </c>
      <c r="M20" s="5" t="s">
        <v>306</v>
      </c>
    </row>
    <row r="21" spans="1:13" x14ac:dyDescent="0.25">
      <c r="A21" s="5" t="s">
        <v>177</v>
      </c>
      <c r="B21" s="5" t="s">
        <v>178</v>
      </c>
      <c r="C21" s="5" t="s">
        <v>12</v>
      </c>
      <c r="D21" s="6">
        <v>4</v>
      </c>
      <c r="E21" s="6" t="s">
        <v>9</v>
      </c>
      <c r="F21" s="5" t="s">
        <v>13</v>
      </c>
      <c r="G21" s="5" t="s">
        <v>229</v>
      </c>
      <c r="H21" s="6">
        <v>108</v>
      </c>
      <c r="I21" s="5">
        <v>770500</v>
      </c>
      <c r="J21" s="5" t="s">
        <v>257</v>
      </c>
      <c r="K21" s="6" t="s">
        <v>318</v>
      </c>
      <c r="L21" s="6" t="s">
        <v>316</v>
      </c>
      <c r="M21" s="5" t="s">
        <v>272</v>
      </c>
    </row>
    <row r="22" spans="1:13" x14ac:dyDescent="0.25">
      <c r="A22" s="5" t="s">
        <v>195</v>
      </c>
      <c r="B22" s="5" t="s">
        <v>102</v>
      </c>
      <c r="C22" s="5" t="s">
        <v>32</v>
      </c>
      <c r="D22" s="6">
        <v>4</v>
      </c>
      <c r="E22" s="6" t="s">
        <v>8</v>
      </c>
      <c r="F22" s="5" t="s">
        <v>13</v>
      </c>
      <c r="G22" s="5" t="s">
        <v>231</v>
      </c>
      <c r="H22" s="6">
        <v>87</v>
      </c>
      <c r="I22" s="5">
        <v>567400</v>
      </c>
      <c r="J22" s="5" t="s">
        <v>257</v>
      </c>
      <c r="K22" s="6" t="s">
        <v>318</v>
      </c>
      <c r="L22" s="6" t="s">
        <v>314</v>
      </c>
      <c r="M22" s="5" t="s">
        <v>273</v>
      </c>
    </row>
    <row r="23" spans="1:13" x14ac:dyDescent="0.25">
      <c r="A23" s="5" t="s">
        <v>186</v>
      </c>
      <c r="B23" s="5" t="s">
        <v>29</v>
      </c>
      <c r="C23" s="5" t="s">
        <v>43</v>
      </c>
      <c r="D23" s="6">
        <v>3</v>
      </c>
      <c r="E23" s="6" t="s">
        <v>7</v>
      </c>
      <c r="F23" s="5" t="s">
        <v>13</v>
      </c>
      <c r="G23" s="5" t="s">
        <v>248</v>
      </c>
      <c r="H23" s="6">
        <v>83</v>
      </c>
      <c r="I23" s="5">
        <v>271800</v>
      </c>
      <c r="J23" s="5" t="s">
        <v>257</v>
      </c>
      <c r="K23" s="6" t="s">
        <v>318</v>
      </c>
      <c r="L23" s="6" t="s">
        <v>315</v>
      </c>
      <c r="M23" s="5" t="s">
        <v>274</v>
      </c>
    </row>
    <row r="24" spans="1:13" x14ac:dyDescent="0.25">
      <c r="A24" s="5" t="s">
        <v>176</v>
      </c>
      <c r="B24" s="5" t="s">
        <v>13</v>
      </c>
      <c r="C24" s="5" t="s">
        <v>18</v>
      </c>
      <c r="D24" s="6">
        <v>4</v>
      </c>
      <c r="E24" s="6" t="s">
        <v>9</v>
      </c>
      <c r="F24" s="5" t="s">
        <v>13</v>
      </c>
      <c r="G24" s="5" t="s">
        <v>232</v>
      </c>
      <c r="H24" s="6">
        <v>70</v>
      </c>
      <c r="I24" s="5">
        <v>25500</v>
      </c>
      <c r="J24" s="5" t="s">
        <v>257</v>
      </c>
      <c r="K24" s="6" t="s">
        <v>319</v>
      </c>
      <c r="L24" s="6" t="s">
        <v>306</v>
      </c>
      <c r="M24" s="5" t="s">
        <v>306</v>
      </c>
    </row>
    <row r="25" spans="1:13" x14ac:dyDescent="0.25">
      <c r="A25" s="5" t="s">
        <v>100</v>
      </c>
      <c r="B25" s="5" t="s">
        <v>13</v>
      </c>
      <c r="C25" s="5" t="s">
        <v>18</v>
      </c>
      <c r="D25" s="6">
        <v>9</v>
      </c>
      <c r="E25" s="6" t="s">
        <v>9</v>
      </c>
      <c r="F25" s="5" t="s">
        <v>13</v>
      </c>
      <c r="G25" s="5" t="s">
        <v>238</v>
      </c>
      <c r="H25" s="6">
        <v>67</v>
      </c>
      <c r="I25" s="5">
        <v>34400</v>
      </c>
      <c r="J25" s="5" t="s">
        <v>257</v>
      </c>
      <c r="K25" s="6" t="s">
        <v>319</v>
      </c>
      <c r="L25" s="6" t="s">
        <v>306</v>
      </c>
      <c r="M25" s="5" t="s">
        <v>306</v>
      </c>
    </row>
    <row r="26" spans="1:13" x14ac:dyDescent="0.25">
      <c r="A26" s="5" t="s">
        <v>175</v>
      </c>
      <c r="B26" s="5" t="s">
        <v>85</v>
      </c>
      <c r="C26" s="5" t="s">
        <v>24</v>
      </c>
      <c r="D26" s="6">
        <v>2</v>
      </c>
      <c r="E26" s="6" t="s">
        <v>8</v>
      </c>
      <c r="F26" s="5" t="s">
        <v>13</v>
      </c>
      <c r="G26" s="5" t="s">
        <v>241</v>
      </c>
      <c r="H26" s="6">
        <v>66</v>
      </c>
      <c r="I26" s="5">
        <v>3656400</v>
      </c>
      <c r="J26" s="5" t="s">
        <v>257</v>
      </c>
      <c r="K26" s="6" t="s">
        <v>319</v>
      </c>
      <c r="L26" s="6" t="s">
        <v>310</v>
      </c>
      <c r="M26" s="5" t="s">
        <v>366</v>
      </c>
    </row>
    <row r="27" spans="1:13" x14ac:dyDescent="0.25">
      <c r="A27" s="5" t="s">
        <v>19</v>
      </c>
      <c r="B27" s="5" t="s">
        <v>13</v>
      </c>
      <c r="C27" s="5" t="s">
        <v>15</v>
      </c>
      <c r="D27" s="6">
        <v>4</v>
      </c>
      <c r="E27" s="6" t="s">
        <v>7</v>
      </c>
      <c r="F27" s="5" t="s">
        <v>13</v>
      </c>
      <c r="G27" s="5" t="s">
        <v>230</v>
      </c>
      <c r="H27" s="6">
        <v>64</v>
      </c>
      <c r="I27" s="5">
        <v>778700</v>
      </c>
      <c r="J27" s="5" t="s">
        <v>257</v>
      </c>
      <c r="K27" s="6" t="s">
        <v>319</v>
      </c>
      <c r="L27" s="6" t="s">
        <v>315</v>
      </c>
      <c r="M27" s="5" t="s">
        <v>275</v>
      </c>
    </row>
    <row r="28" spans="1:13" x14ac:dyDescent="0.25">
      <c r="A28" s="5" t="s">
        <v>47</v>
      </c>
      <c r="B28" s="5" t="s">
        <v>13</v>
      </c>
      <c r="C28" s="5" t="s">
        <v>15</v>
      </c>
      <c r="D28" s="6">
        <v>1</v>
      </c>
      <c r="E28" s="6" t="s">
        <v>7</v>
      </c>
      <c r="F28" s="5" t="s">
        <v>13</v>
      </c>
      <c r="G28" s="5" t="s">
        <v>232</v>
      </c>
      <c r="H28" s="6">
        <v>62</v>
      </c>
      <c r="I28" s="5">
        <v>58500</v>
      </c>
      <c r="J28" s="5" t="s">
        <v>257</v>
      </c>
      <c r="K28" s="6" t="s">
        <v>319</v>
      </c>
      <c r="L28" s="6" t="s">
        <v>306</v>
      </c>
      <c r="M28" s="5" t="s">
        <v>306</v>
      </c>
    </row>
    <row r="29" spans="1:13" x14ac:dyDescent="0.25">
      <c r="A29" s="5" t="s">
        <v>110</v>
      </c>
      <c r="B29" s="5" t="s">
        <v>111</v>
      </c>
      <c r="C29" s="5" t="s">
        <v>12</v>
      </c>
      <c r="D29" s="6">
        <v>5</v>
      </c>
      <c r="E29" s="6" t="s">
        <v>9</v>
      </c>
      <c r="F29" s="5" t="s">
        <v>13</v>
      </c>
      <c r="G29" s="5" t="s">
        <v>227</v>
      </c>
      <c r="H29" s="6">
        <v>49</v>
      </c>
      <c r="I29" s="5">
        <v>3618500</v>
      </c>
      <c r="J29" s="5" t="s">
        <v>257</v>
      </c>
      <c r="K29" s="6" t="s">
        <v>319</v>
      </c>
      <c r="L29" s="6" t="s">
        <v>309</v>
      </c>
      <c r="M29" s="5" t="s">
        <v>276</v>
      </c>
    </row>
    <row r="30" spans="1:13" x14ac:dyDescent="0.25">
      <c r="A30" s="5" t="s">
        <v>62</v>
      </c>
      <c r="B30" s="5" t="s">
        <v>29</v>
      </c>
      <c r="C30" s="5" t="s">
        <v>43</v>
      </c>
      <c r="D30" s="6">
        <v>3</v>
      </c>
      <c r="E30" s="6" t="s">
        <v>7</v>
      </c>
      <c r="F30" s="5" t="s">
        <v>13</v>
      </c>
      <c r="G30" s="5" t="s">
        <v>227</v>
      </c>
      <c r="H30" s="6">
        <v>44</v>
      </c>
      <c r="I30" s="5">
        <v>3710500</v>
      </c>
      <c r="J30" s="5" t="s">
        <v>257</v>
      </c>
      <c r="K30" s="6" t="s">
        <v>320</v>
      </c>
      <c r="L30" s="6" t="s">
        <v>309</v>
      </c>
      <c r="M30" s="5" t="s">
        <v>277</v>
      </c>
    </row>
    <row r="31" spans="1:13" x14ac:dyDescent="0.25">
      <c r="A31" s="5" t="s">
        <v>140</v>
      </c>
      <c r="B31" s="5" t="s">
        <v>29</v>
      </c>
      <c r="C31" s="5" t="s">
        <v>43</v>
      </c>
      <c r="D31" s="6">
        <v>3</v>
      </c>
      <c r="E31" s="6" t="s">
        <v>7</v>
      </c>
      <c r="F31" s="5" t="s">
        <v>13</v>
      </c>
      <c r="G31" s="5" t="s">
        <v>227</v>
      </c>
      <c r="H31" s="6">
        <v>42</v>
      </c>
      <c r="I31" s="5">
        <v>3487500</v>
      </c>
      <c r="J31" s="5" t="s">
        <v>257</v>
      </c>
      <c r="K31" s="6" t="s">
        <v>320</v>
      </c>
      <c r="L31" s="6" t="s">
        <v>309</v>
      </c>
      <c r="M31" s="5" t="s">
        <v>278</v>
      </c>
    </row>
    <row r="32" spans="1:13" x14ac:dyDescent="0.25">
      <c r="A32" s="5" t="s">
        <v>49</v>
      </c>
      <c r="B32" s="5" t="s">
        <v>50</v>
      </c>
      <c r="C32" s="5" t="s">
        <v>18</v>
      </c>
      <c r="D32" s="6">
        <v>4</v>
      </c>
      <c r="E32" s="6" t="s">
        <v>9</v>
      </c>
      <c r="F32" s="5" t="s">
        <v>13</v>
      </c>
      <c r="G32" s="5" t="s">
        <v>227</v>
      </c>
      <c r="H32" s="6">
        <v>40</v>
      </c>
      <c r="I32" s="5">
        <v>974000</v>
      </c>
      <c r="J32" s="5" t="s">
        <v>257</v>
      </c>
      <c r="K32" s="6" t="s">
        <v>320</v>
      </c>
      <c r="L32" s="6" t="s">
        <v>309</v>
      </c>
      <c r="M32" s="5" t="s">
        <v>279</v>
      </c>
    </row>
    <row r="33" spans="1:13" x14ac:dyDescent="0.25">
      <c r="A33" s="5" t="s">
        <v>198</v>
      </c>
      <c r="B33" s="5" t="s">
        <v>167</v>
      </c>
      <c r="C33" s="5" t="s">
        <v>43</v>
      </c>
      <c r="D33" s="6">
        <v>3</v>
      </c>
      <c r="E33" s="6" t="s">
        <v>7</v>
      </c>
      <c r="F33" s="5" t="s">
        <v>13</v>
      </c>
      <c r="G33" s="5" t="s">
        <v>249</v>
      </c>
      <c r="H33" s="6">
        <v>34</v>
      </c>
      <c r="I33" s="5">
        <v>1951300</v>
      </c>
      <c r="J33" s="5" t="s">
        <v>257</v>
      </c>
      <c r="K33" s="6" t="s">
        <v>320</v>
      </c>
      <c r="L33" s="6" t="s">
        <v>309</v>
      </c>
      <c r="M33" s="5" t="s">
        <v>373</v>
      </c>
    </row>
    <row r="34" spans="1:13" x14ac:dyDescent="0.25">
      <c r="A34" s="5" t="s">
        <v>61</v>
      </c>
      <c r="B34" s="5" t="s">
        <v>13</v>
      </c>
      <c r="C34" s="5" t="s">
        <v>15</v>
      </c>
      <c r="D34" s="6">
        <v>4</v>
      </c>
      <c r="E34" s="6" t="s">
        <v>7</v>
      </c>
      <c r="F34" s="5" t="s">
        <v>13</v>
      </c>
      <c r="G34" s="5" t="s">
        <v>229</v>
      </c>
      <c r="H34" s="6">
        <v>32</v>
      </c>
      <c r="I34" s="5">
        <v>1069300</v>
      </c>
      <c r="J34" s="5" t="s">
        <v>257</v>
      </c>
      <c r="K34" s="6" t="s">
        <v>320</v>
      </c>
      <c r="L34" s="6" t="s">
        <v>310</v>
      </c>
      <c r="M34" s="5" t="s">
        <v>280</v>
      </c>
    </row>
    <row r="35" spans="1:13" x14ac:dyDescent="0.25">
      <c r="A35" s="5" t="s">
        <v>78</v>
      </c>
      <c r="B35" s="5" t="s">
        <v>31</v>
      </c>
      <c r="C35" s="5" t="s">
        <v>32</v>
      </c>
      <c r="D35" s="6">
        <v>4</v>
      </c>
      <c r="E35" s="6" t="s">
        <v>8</v>
      </c>
      <c r="F35" s="5" t="s">
        <v>13</v>
      </c>
      <c r="G35" s="5" t="s">
        <v>231</v>
      </c>
      <c r="H35" s="6">
        <v>28</v>
      </c>
      <c r="I35" s="5">
        <v>2657400</v>
      </c>
      <c r="J35" s="5" t="s">
        <v>257</v>
      </c>
      <c r="K35" s="6" t="s">
        <v>320</v>
      </c>
      <c r="L35" s="6" t="s">
        <v>316</v>
      </c>
      <c r="M35" s="5" t="s">
        <v>281</v>
      </c>
    </row>
    <row r="36" spans="1:13" x14ac:dyDescent="0.25">
      <c r="A36" s="5" t="s">
        <v>40</v>
      </c>
      <c r="B36" s="5" t="s">
        <v>41</v>
      </c>
      <c r="C36" s="5" t="s">
        <v>32</v>
      </c>
      <c r="D36" s="6">
        <v>3</v>
      </c>
      <c r="E36" s="6" t="s">
        <v>8</v>
      </c>
      <c r="F36" s="5" t="s">
        <v>13</v>
      </c>
      <c r="G36" s="5" t="s">
        <v>231</v>
      </c>
      <c r="H36" s="6">
        <v>27</v>
      </c>
      <c r="I36" s="5">
        <v>2136100</v>
      </c>
      <c r="J36" s="5" t="s">
        <v>257</v>
      </c>
      <c r="K36" s="6" t="s">
        <v>320</v>
      </c>
      <c r="L36" s="6" t="s">
        <v>307</v>
      </c>
      <c r="M36" s="5" t="s">
        <v>282</v>
      </c>
    </row>
    <row r="37" spans="1:13" x14ac:dyDescent="0.25">
      <c r="A37" s="5" t="s">
        <v>48</v>
      </c>
      <c r="B37" s="5" t="s">
        <v>13</v>
      </c>
      <c r="C37" s="5" t="s">
        <v>15</v>
      </c>
      <c r="D37" s="6">
        <v>2</v>
      </c>
      <c r="E37" s="6" t="s">
        <v>7</v>
      </c>
      <c r="F37" s="5" t="s">
        <v>13</v>
      </c>
      <c r="G37" s="5" t="s">
        <v>231</v>
      </c>
      <c r="H37" s="6">
        <v>27</v>
      </c>
      <c r="I37" s="5">
        <v>8700</v>
      </c>
      <c r="J37" s="5" t="s">
        <v>257</v>
      </c>
      <c r="K37" s="6" t="s">
        <v>320</v>
      </c>
      <c r="L37" s="6" t="s">
        <v>265</v>
      </c>
      <c r="M37" s="5" t="s">
        <v>283</v>
      </c>
    </row>
    <row r="38" spans="1:13" x14ac:dyDescent="0.25">
      <c r="A38" s="5" t="s">
        <v>209</v>
      </c>
      <c r="B38" s="5" t="s">
        <v>151</v>
      </c>
      <c r="C38" s="5" t="s">
        <v>32</v>
      </c>
      <c r="D38" s="6">
        <v>3</v>
      </c>
      <c r="E38" s="6" t="s">
        <v>8</v>
      </c>
      <c r="F38" s="5" t="s">
        <v>13</v>
      </c>
      <c r="G38" s="5" t="s">
        <v>231</v>
      </c>
      <c r="H38" s="6">
        <v>27</v>
      </c>
      <c r="I38" s="5">
        <v>836600</v>
      </c>
      <c r="J38" s="5" t="s">
        <v>257</v>
      </c>
      <c r="K38" s="6" t="s">
        <v>320</v>
      </c>
      <c r="L38" s="6" t="s">
        <v>307</v>
      </c>
      <c r="M38" s="5" t="s">
        <v>284</v>
      </c>
    </row>
    <row r="39" spans="1:13" x14ac:dyDescent="0.25">
      <c r="A39" s="5" t="s">
        <v>113</v>
      </c>
      <c r="B39" s="5" t="s">
        <v>13</v>
      </c>
      <c r="C39" s="5" t="s">
        <v>18</v>
      </c>
      <c r="D39" s="6">
        <v>4</v>
      </c>
      <c r="E39" s="6" t="s">
        <v>9</v>
      </c>
      <c r="F39" s="5" t="s">
        <v>13</v>
      </c>
      <c r="G39" s="5" t="s">
        <v>232</v>
      </c>
      <c r="H39" s="6">
        <v>26</v>
      </c>
      <c r="I39" s="5">
        <v>101700</v>
      </c>
      <c r="J39" s="5" t="s">
        <v>257</v>
      </c>
      <c r="K39" s="6" t="s">
        <v>320</v>
      </c>
      <c r="L39" s="6" t="s">
        <v>306</v>
      </c>
      <c r="M39" s="5" t="s">
        <v>306</v>
      </c>
    </row>
    <row r="40" spans="1:13" x14ac:dyDescent="0.25">
      <c r="A40" s="5" t="s">
        <v>20</v>
      </c>
      <c r="B40" s="5" t="s">
        <v>21</v>
      </c>
      <c r="C40" s="5" t="s">
        <v>12</v>
      </c>
      <c r="D40" s="6">
        <v>4</v>
      </c>
      <c r="E40" s="6" t="s">
        <v>9</v>
      </c>
      <c r="F40" s="5" t="s">
        <v>13</v>
      </c>
      <c r="G40" s="5" t="s">
        <v>231</v>
      </c>
      <c r="H40" s="6">
        <v>24</v>
      </c>
      <c r="I40" s="5">
        <v>1849200</v>
      </c>
      <c r="J40" s="5" t="s">
        <v>257</v>
      </c>
      <c r="K40" s="6" t="s">
        <v>320</v>
      </c>
      <c r="L40" s="6" t="s">
        <v>312</v>
      </c>
      <c r="M40" s="5" t="s">
        <v>285</v>
      </c>
    </row>
    <row r="41" spans="1:13" x14ac:dyDescent="0.25">
      <c r="A41" s="5" t="s">
        <v>216</v>
      </c>
      <c r="B41" s="5" t="s">
        <v>50</v>
      </c>
      <c r="C41" s="5" t="s">
        <v>15</v>
      </c>
      <c r="D41" s="6">
        <v>4</v>
      </c>
      <c r="E41" s="6" t="s">
        <v>7</v>
      </c>
      <c r="F41" s="5" t="s">
        <v>13</v>
      </c>
      <c r="G41" s="5" t="s">
        <v>229</v>
      </c>
      <c r="H41" s="6">
        <v>24</v>
      </c>
      <c r="I41" s="5">
        <v>4200</v>
      </c>
      <c r="J41" s="5" t="s">
        <v>257</v>
      </c>
      <c r="K41" s="6" t="s">
        <v>320</v>
      </c>
      <c r="L41" s="6" t="s">
        <v>265</v>
      </c>
      <c r="M41" s="5" t="s">
        <v>286</v>
      </c>
    </row>
    <row r="42" spans="1:13" x14ac:dyDescent="0.25">
      <c r="A42" s="5" t="s">
        <v>150</v>
      </c>
      <c r="B42" s="5" t="s">
        <v>151</v>
      </c>
      <c r="C42" s="5" t="s">
        <v>152</v>
      </c>
      <c r="D42" s="6">
        <v>3</v>
      </c>
      <c r="E42" s="6" t="s">
        <v>8</v>
      </c>
      <c r="F42" s="5" t="s">
        <v>13</v>
      </c>
      <c r="G42" s="5" t="s">
        <v>232</v>
      </c>
      <c r="H42" s="6">
        <v>23</v>
      </c>
      <c r="I42" s="5">
        <v>1249800</v>
      </c>
      <c r="J42" s="5" t="s">
        <v>257</v>
      </c>
      <c r="K42" s="7" t="s">
        <v>321</v>
      </c>
      <c r="L42" s="6" t="s">
        <v>309</v>
      </c>
      <c r="M42" s="5" t="s">
        <v>374</v>
      </c>
    </row>
    <row r="43" spans="1:13" x14ac:dyDescent="0.25">
      <c r="A43" s="5" t="s">
        <v>54</v>
      </c>
      <c r="B43" s="5" t="s">
        <v>55</v>
      </c>
      <c r="C43" s="5" t="s">
        <v>32</v>
      </c>
      <c r="D43" s="6">
        <v>2</v>
      </c>
      <c r="E43" s="6" t="s">
        <v>8</v>
      </c>
      <c r="F43" s="5" t="s">
        <v>13</v>
      </c>
      <c r="G43" s="5" t="s">
        <v>227</v>
      </c>
      <c r="H43" s="6">
        <v>22</v>
      </c>
      <c r="I43" s="5">
        <v>3490500</v>
      </c>
      <c r="J43" s="5" t="s">
        <v>257</v>
      </c>
      <c r="K43" s="7" t="s">
        <v>321</v>
      </c>
      <c r="L43" s="6" t="s">
        <v>309</v>
      </c>
      <c r="M43" s="5" t="s">
        <v>287</v>
      </c>
    </row>
    <row r="44" spans="1:13" x14ac:dyDescent="0.25">
      <c r="A44" s="5" t="s">
        <v>96</v>
      </c>
      <c r="B44" s="5" t="s">
        <v>97</v>
      </c>
      <c r="C44" s="5" t="s">
        <v>43</v>
      </c>
      <c r="D44" s="6">
        <v>3</v>
      </c>
      <c r="E44" s="6" t="s">
        <v>7</v>
      </c>
      <c r="F44" s="5" t="s">
        <v>13</v>
      </c>
      <c r="G44" s="5" t="s">
        <v>227</v>
      </c>
      <c r="H44" s="6">
        <v>22</v>
      </c>
      <c r="I44" s="5">
        <v>2463800</v>
      </c>
      <c r="J44" s="5" t="s">
        <v>257</v>
      </c>
      <c r="K44" s="7" t="s">
        <v>321</v>
      </c>
      <c r="L44" s="6" t="s">
        <v>309</v>
      </c>
      <c r="M44" s="5" t="s">
        <v>375</v>
      </c>
    </row>
    <row r="45" spans="1:13" x14ac:dyDescent="0.25">
      <c r="A45" s="5" t="s">
        <v>184</v>
      </c>
      <c r="B45" s="5" t="s">
        <v>185</v>
      </c>
      <c r="C45" s="5" t="s">
        <v>12</v>
      </c>
      <c r="D45" s="6">
        <v>4</v>
      </c>
      <c r="E45" s="6" t="s">
        <v>9</v>
      </c>
      <c r="F45" s="5" t="s">
        <v>13</v>
      </c>
      <c r="G45" s="5" t="s">
        <v>229</v>
      </c>
      <c r="H45" s="6">
        <v>21</v>
      </c>
      <c r="I45" s="5">
        <v>1145000</v>
      </c>
      <c r="J45" s="5" t="s">
        <v>257</v>
      </c>
      <c r="K45" s="7" t="s">
        <v>321</v>
      </c>
      <c r="L45" s="6" t="s">
        <v>309</v>
      </c>
      <c r="M45" s="5" t="s">
        <v>376</v>
      </c>
    </row>
    <row r="46" spans="1:13" x14ac:dyDescent="0.25">
      <c r="A46" s="5" t="s">
        <v>166</v>
      </c>
      <c r="B46" s="5" t="s">
        <v>167</v>
      </c>
      <c r="C46" s="5" t="s">
        <v>43</v>
      </c>
      <c r="D46" s="6">
        <v>3</v>
      </c>
      <c r="E46" s="6" t="s">
        <v>7</v>
      </c>
      <c r="F46" s="5" t="s">
        <v>13</v>
      </c>
      <c r="G46" s="5" t="s">
        <v>227</v>
      </c>
      <c r="H46" s="6">
        <v>20</v>
      </c>
      <c r="I46" s="5">
        <v>2330400</v>
      </c>
      <c r="J46" s="5" t="s">
        <v>257</v>
      </c>
      <c r="K46" s="7" t="s">
        <v>321</v>
      </c>
      <c r="L46" s="6" t="s">
        <v>288</v>
      </c>
      <c r="M46" s="5" t="s">
        <v>305</v>
      </c>
    </row>
    <row r="47" spans="1:13" x14ac:dyDescent="0.25">
      <c r="A47" s="5" t="s">
        <v>80</v>
      </c>
      <c r="B47" s="5" t="s">
        <v>81</v>
      </c>
      <c r="C47" s="5" t="s">
        <v>12</v>
      </c>
      <c r="D47" s="6">
        <v>3</v>
      </c>
      <c r="E47" s="6" t="s">
        <v>9</v>
      </c>
      <c r="F47" s="5" t="s">
        <v>13</v>
      </c>
      <c r="G47" s="5" t="s">
        <v>227</v>
      </c>
      <c r="H47" s="6">
        <v>19</v>
      </c>
      <c r="I47" s="5">
        <v>3251700</v>
      </c>
      <c r="J47" s="5" t="s">
        <v>257</v>
      </c>
      <c r="K47" s="7" t="s">
        <v>321</v>
      </c>
      <c r="L47" s="6" t="s">
        <v>288</v>
      </c>
      <c r="M47" s="5" t="s">
        <v>305</v>
      </c>
    </row>
    <row r="48" spans="1:13" x14ac:dyDescent="0.25">
      <c r="A48" s="5" t="s">
        <v>116</v>
      </c>
      <c r="B48" s="5" t="s">
        <v>13</v>
      </c>
      <c r="C48" s="5" t="s">
        <v>43</v>
      </c>
      <c r="D48" s="6">
        <v>3</v>
      </c>
      <c r="E48" s="6" t="s">
        <v>7</v>
      </c>
      <c r="F48" s="5" t="s">
        <v>13</v>
      </c>
      <c r="G48" s="5" t="s">
        <v>231</v>
      </c>
      <c r="H48" s="6">
        <v>19</v>
      </c>
      <c r="I48" s="5">
        <v>830500</v>
      </c>
      <c r="J48" s="5" t="s">
        <v>257</v>
      </c>
      <c r="K48" s="7" t="s">
        <v>321</v>
      </c>
      <c r="L48" s="6" t="s">
        <v>288</v>
      </c>
      <c r="M48" s="5" t="s">
        <v>305</v>
      </c>
    </row>
    <row r="49" spans="1:13" x14ac:dyDescent="0.25">
      <c r="A49" s="5" t="s">
        <v>225</v>
      </c>
      <c r="B49" s="5" t="s">
        <v>81</v>
      </c>
      <c r="C49" s="5" t="s">
        <v>12</v>
      </c>
      <c r="D49" s="6">
        <v>3</v>
      </c>
      <c r="E49" s="6" t="s">
        <v>9</v>
      </c>
      <c r="F49" s="5" t="s">
        <v>13</v>
      </c>
      <c r="G49" s="5" t="s">
        <v>227</v>
      </c>
      <c r="H49" s="6">
        <v>19</v>
      </c>
      <c r="I49" s="5">
        <v>1907200</v>
      </c>
      <c r="J49" s="5" t="s">
        <v>257</v>
      </c>
      <c r="K49" s="7" t="s">
        <v>321</v>
      </c>
      <c r="L49" s="6" t="s">
        <v>288</v>
      </c>
      <c r="M49" s="5" t="s">
        <v>305</v>
      </c>
    </row>
    <row r="50" spans="1:13" x14ac:dyDescent="0.25">
      <c r="A50" s="5" t="s">
        <v>112</v>
      </c>
      <c r="B50" s="5" t="s">
        <v>31</v>
      </c>
      <c r="C50" s="5" t="s">
        <v>32</v>
      </c>
      <c r="D50" s="6">
        <v>1</v>
      </c>
      <c r="E50" s="6" t="s">
        <v>8</v>
      </c>
      <c r="F50" s="5" t="s">
        <v>13</v>
      </c>
      <c r="G50" s="5" t="s">
        <v>227</v>
      </c>
      <c r="H50" s="6">
        <v>18</v>
      </c>
      <c r="I50" s="5">
        <v>3488000</v>
      </c>
      <c r="J50" s="5" t="s">
        <v>257</v>
      </c>
      <c r="K50" s="7" t="s">
        <v>321</v>
      </c>
      <c r="L50" s="6" t="s">
        <v>288</v>
      </c>
      <c r="M50" s="5" t="s">
        <v>305</v>
      </c>
    </row>
    <row r="51" spans="1:13" x14ac:dyDescent="0.25">
      <c r="A51" s="5" t="s">
        <v>127</v>
      </c>
      <c r="B51" s="5" t="s">
        <v>71</v>
      </c>
      <c r="C51" s="5" t="s">
        <v>24</v>
      </c>
      <c r="D51" s="6">
        <v>3</v>
      </c>
      <c r="E51" s="6" t="s">
        <v>8</v>
      </c>
      <c r="F51" s="5" t="s">
        <v>13</v>
      </c>
      <c r="G51" s="5" t="s">
        <v>241</v>
      </c>
      <c r="H51" s="6">
        <v>18</v>
      </c>
      <c r="I51" s="5">
        <v>2966000</v>
      </c>
      <c r="J51" s="5" t="s">
        <v>289</v>
      </c>
      <c r="K51" s="7" t="s">
        <v>321</v>
      </c>
      <c r="L51" s="6" t="s">
        <v>310</v>
      </c>
      <c r="M51" s="5" t="s">
        <v>367</v>
      </c>
    </row>
    <row r="52" spans="1:13" x14ac:dyDescent="0.25">
      <c r="A52" s="5" t="s">
        <v>132</v>
      </c>
      <c r="B52" s="5" t="s">
        <v>133</v>
      </c>
      <c r="C52" s="5" t="s">
        <v>43</v>
      </c>
      <c r="D52" s="6">
        <v>3</v>
      </c>
      <c r="E52" s="6" t="s">
        <v>7</v>
      </c>
      <c r="F52" s="5" t="s">
        <v>13</v>
      </c>
      <c r="G52" s="5" t="s">
        <v>239</v>
      </c>
      <c r="H52" s="6">
        <v>18</v>
      </c>
      <c r="I52" s="5">
        <v>1340300</v>
      </c>
      <c r="J52" s="5" t="s">
        <v>289</v>
      </c>
      <c r="K52" s="7" t="s">
        <v>321</v>
      </c>
      <c r="L52" s="6" t="s">
        <v>290</v>
      </c>
      <c r="M52" s="5" t="s">
        <v>291</v>
      </c>
    </row>
    <row r="53" spans="1:13" x14ac:dyDescent="0.25">
      <c r="A53" s="5" t="s">
        <v>156</v>
      </c>
      <c r="B53" s="5" t="s">
        <v>85</v>
      </c>
      <c r="C53" s="5" t="s">
        <v>24</v>
      </c>
      <c r="D53" s="6">
        <v>2</v>
      </c>
      <c r="E53" s="6" t="s">
        <v>8</v>
      </c>
      <c r="F53" s="5" t="s">
        <v>13</v>
      </c>
      <c r="G53" s="5" t="s">
        <v>232</v>
      </c>
      <c r="H53" s="6">
        <v>18</v>
      </c>
      <c r="I53" s="5">
        <v>3633500</v>
      </c>
      <c r="J53" s="5" t="s">
        <v>289</v>
      </c>
      <c r="K53" s="7" t="s">
        <v>321</v>
      </c>
      <c r="L53" s="6" t="s">
        <v>290</v>
      </c>
      <c r="M53" s="5" t="s">
        <v>291</v>
      </c>
    </row>
    <row r="54" spans="1:13" x14ac:dyDescent="0.25">
      <c r="A54" s="5" t="s">
        <v>182</v>
      </c>
      <c r="B54" s="5" t="s">
        <v>183</v>
      </c>
      <c r="C54" s="5" t="s">
        <v>18</v>
      </c>
      <c r="D54" s="6">
        <v>5</v>
      </c>
      <c r="E54" s="6" t="s">
        <v>9</v>
      </c>
      <c r="F54" s="5" t="s">
        <v>13</v>
      </c>
      <c r="G54" s="5" t="s">
        <v>227</v>
      </c>
      <c r="H54" s="6">
        <v>18</v>
      </c>
      <c r="I54" s="5">
        <v>2544600</v>
      </c>
      <c r="J54" s="5" t="s">
        <v>289</v>
      </c>
      <c r="K54" s="7" t="s">
        <v>321</v>
      </c>
      <c r="L54" s="6" t="s">
        <v>290</v>
      </c>
      <c r="M54" s="5" t="s">
        <v>291</v>
      </c>
    </row>
    <row r="55" spans="1:13" x14ac:dyDescent="0.25">
      <c r="A55" s="5" t="s">
        <v>212</v>
      </c>
      <c r="B55" s="5" t="s">
        <v>13</v>
      </c>
      <c r="C55" s="5" t="s">
        <v>18</v>
      </c>
      <c r="D55" s="6">
        <v>3</v>
      </c>
      <c r="E55" s="6" t="s">
        <v>9</v>
      </c>
      <c r="F55" s="5" t="s">
        <v>13</v>
      </c>
      <c r="G55" s="5" t="s">
        <v>232</v>
      </c>
      <c r="H55" s="6">
        <v>18</v>
      </c>
      <c r="I55" s="5">
        <v>3503500</v>
      </c>
      <c r="J55" s="5" t="s">
        <v>257</v>
      </c>
      <c r="K55" s="7" t="s">
        <v>321</v>
      </c>
      <c r="L55" s="6" t="s">
        <v>310</v>
      </c>
      <c r="M55" s="5" t="s">
        <v>368</v>
      </c>
    </row>
    <row r="56" spans="1:13" x14ac:dyDescent="0.25">
      <c r="A56" s="5" t="s">
        <v>70</v>
      </c>
      <c r="B56" s="5" t="s">
        <v>71</v>
      </c>
      <c r="C56" s="5" t="s">
        <v>24</v>
      </c>
      <c r="D56" s="6">
        <v>6</v>
      </c>
      <c r="E56" s="6" t="s">
        <v>8</v>
      </c>
      <c r="F56" s="5" t="s">
        <v>13</v>
      </c>
      <c r="G56" s="5" t="s">
        <v>227</v>
      </c>
      <c r="H56" s="6">
        <v>17</v>
      </c>
      <c r="I56" s="5">
        <v>526300</v>
      </c>
      <c r="J56" s="5" t="s">
        <v>257</v>
      </c>
      <c r="K56" s="7" t="s">
        <v>321</v>
      </c>
      <c r="L56" s="6" t="s">
        <v>288</v>
      </c>
      <c r="M56" s="5" t="s">
        <v>305</v>
      </c>
    </row>
    <row r="57" spans="1:13" x14ac:dyDescent="0.25">
      <c r="A57" s="5" t="s">
        <v>84</v>
      </c>
      <c r="B57" s="5" t="s">
        <v>85</v>
      </c>
      <c r="C57" s="5" t="s">
        <v>24</v>
      </c>
      <c r="D57" s="6">
        <v>3</v>
      </c>
      <c r="E57" s="6" t="s">
        <v>8</v>
      </c>
      <c r="F57" s="5" t="s">
        <v>13</v>
      </c>
      <c r="G57" s="5" t="s">
        <v>232</v>
      </c>
      <c r="H57" s="6">
        <v>17</v>
      </c>
      <c r="I57" s="5">
        <v>1920000</v>
      </c>
      <c r="J57" s="5" t="s">
        <v>257</v>
      </c>
      <c r="K57" s="7" t="s">
        <v>321</v>
      </c>
      <c r="L57" s="6" t="s">
        <v>310</v>
      </c>
      <c r="M57" s="5" t="s">
        <v>369</v>
      </c>
    </row>
    <row r="58" spans="1:13" x14ac:dyDescent="0.25">
      <c r="A58" s="5" t="s">
        <v>106</v>
      </c>
      <c r="B58" s="5" t="s">
        <v>107</v>
      </c>
      <c r="C58" s="5" t="s">
        <v>12</v>
      </c>
      <c r="D58" s="6">
        <v>1</v>
      </c>
      <c r="E58" s="6" t="s">
        <v>9</v>
      </c>
      <c r="F58" s="5" t="s">
        <v>13</v>
      </c>
      <c r="G58" s="5" t="s">
        <v>229</v>
      </c>
      <c r="H58" s="6">
        <v>17</v>
      </c>
      <c r="I58" s="5">
        <v>3872800</v>
      </c>
      <c r="J58" s="5" t="s">
        <v>257</v>
      </c>
      <c r="K58" s="7" t="s">
        <v>321</v>
      </c>
      <c r="L58" s="6" t="s">
        <v>313</v>
      </c>
      <c r="M58" s="5" t="s">
        <v>364</v>
      </c>
    </row>
    <row r="59" spans="1:13" x14ac:dyDescent="0.25">
      <c r="A59" s="5" t="s">
        <v>142</v>
      </c>
      <c r="B59" s="5" t="s">
        <v>143</v>
      </c>
      <c r="C59" s="5" t="s">
        <v>32</v>
      </c>
      <c r="D59" s="6">
        <v>4</v>
      </c>
      <c r="E59" s="6" t="s">
        <v>8</v>
      </c>
      <c r="F59" s="5" t="s">
        <v>13</v>
      </c>
      <c r="G59" s="5" t="s">
        <v>227</v>
      </c>
      <c r="H59" s="6">
        <v>17</v>
      </c>
      <c r="I59" s="5">
        <v>2274500</v>
      </c>
      <c r="J59" s="5" t="s">
        <v>257</v>
      </c>
      <c r="K59" s="7" t="s">
        <v>321</v>
      </c>
      <c r="L59" s="6" t="s">
        <v>309</v>
      </c>
      <c r="M59" s="5" t="s">
        <v>377</v>
      </c>
    </row>
    <row r="60" spans="1:13" x14ac:dyDescent="0.25">
      <c r="A60" s="5" t="s">
        <v>220</v>
      </c>
      <c r="B60" s="5" t="s">
        <v>50</v>
      </c>
      <c r="C60" s="5" t="s">
        <v>15</v>
      </c>
      <c r="D60" s="6">
        <v>4</v>
      </c>
      <c r="E60" s="6" t="s">
        <v>7</v>
      </c>
      <c r="F60" s="5" t="s">
        <v>13</v>
      </c>
      <c r="G60" s="5" t="s">
        <v>232</v>
      </c>
      <c r="H60" s="6">
        <v>17</v>
      </c>
      <c r="I60" s="5">
        <v>26500</v>
      </c>
      <c r="J60" s="5" t="s">
        <v>257</v>
      </c>
      <c r="K60" s="7" t="s">
        <v>321</v>
      </c>
      <c r="L60" s="6" t="s">
        <v>306</v>
      </c>
      <c r="M60" s="5" t="s">
        <v>306</v>
      </c>
    </row>
    <row r="61" spans="1:13" x14ac:dyDescent="0.25">
      <c r="A61" s="5" t="s">
        <v>221</v>
      </c>
      <c r="B61" s="5" t="s">
        <v>222</v>
      </c>
      <c r="C61" s="5" t="s">
        <v>24</v>
      </c>
      <c r="D61" s="6">
        <v>5</v>
      </c>
      <c r="E61" s="6" t="s">
        <v>8</v>
      </c>
      <c r="F61" s="5" t="s">
        <v>13</v>
      </c>
      <c r="G61" s="5" t="s">
        <v>252</v>
      </c>
      <c r="H61" s="6">
        <v>17</v>
      </c>
      <c r="I61" s="5">
        <v>0</v>
      </c>
      <c r="J61" s="5" t="s">
        <v>289</v>
      </c>
      <c r="K61" s="7" t="s">
        <v>321</v>
      </c>
      <c r="L61" s="6" t="s">
        <v>292</v>
      </c>
      <c r="M61" s="5" t="s">
        <v>293</v>
      </c>
    </row>
    <row r="62" spans="1:13" x14ac:dyDescent="0.25">
      <c r="A62" s="5" t="s">
        <v>68</v>
      </c>
      <c r="B62" s="5" t="s">
        <v>69</v>
      </c>
      <c r="C62" s="5" t="s">
        <v>43</v>
      </c>
      <c r="D62" s="6">
        <v>1</v>
      </c>
      <c r="E62" s="6" t="s">
        <v>7</v>
      </c>
      <c r="F62" s="5" t="s">
        <v>13</v>
      </c>
      <c r="G62" s="5" t="s">
        <v>228</v>
      </c>
      <c r="H62" s="6">
        <v>16</v>
      </c>
      <c r="I62" s="5">
        <v>139700</v>
      </c>
      <c r="J62" s="5" t="s">
        <v>289</v>
      </c>
      <c r="K62" s="7" t="s">
        <v>321</v>
      </c>
      <c r="L62" s="6" t="s">
        <v>290</v>
      </c>
      <c r="M62" s="5" t="s">
        <v>291</v>
      </c>
    </row>
    <row r="63" spans="1:13" x14ac:dyDescent="0.25">
      <c r="A63" s="5" t="s">
        <v>131</v>
      </c>
      <c r="B63" s="5" t="s">
        <v>29</v>
      </c>
      <c r="C63" s="5" t="s">
        <v>43</v>
      </c>
      <c r="D63" s="6">
        <v>4</v>
      </c>
      <c r="E63" s="6" t="s">
        <v>7</v>
      </c>
      <c r="F63" s="5" t="s">
        <v>13</v>
      </c>
      <c r="G63" s="5" t="s">
        <v>227</v>
      </c>
      <c r="H63" s="6">
        <v>16</v>
      </c>
      <c r="I63" s="5">
        <v>3281800</v>
      </c>
      <c r="J63" s="5" t="s">
        <v>289</v>
      </c>
      <c r="K63" s="7" t="s">
        <v>321</v>
      </c>
      <c r="L63" s="6" t="s">
        <v>290</v>
      </c>
      <c r="M63" s="5" t="s">
        <v>291</v>
      </c>
    </row>
    <row r="64" spans="1:13" x14ac:dyDescent="0.25">
      <c r="A64" s="5" t="s">
        <v>146</v>
      </c>
      <c r="B64" s="5" t="s">
        <v>147</v>
      </c>
      <c r="C64" s="5" t="s">
        <v>32</v>
      </c>
      <c r="D64" s="6">
        <v>6</v>
      </c>
      <c r="E64" s="6" t="s">
        <v>8</v>
      </c>
      <c r="F64" s="5" t="s">
        <v>13</v>
      </c>
      <c r="G64" s="5" t="s">
        <v>227</v>
      </c>
      <c r="H64" s="6">
        <v>16</v>
      </c>
      <c r="I64" s="5">
        <v>3669600</v>
      </c>
      <c r="J64" s="5" t="s">
        <v>257</v>
      </c>
      <c r="K64" s="7" t="s">
        <v>321</v>
      </c>
      <c r="L64" s="6" t="s">
        <v>288</v>
      </c>
      <c r="M64" s="5" t="s">
        <v>305</v>
      </c>
    </row>
    <row r="65" spans="1:13" x14ac:dyDescent="0.25">
      <c r="A65" s="5" t="s">
        <v>172</v>
      </c>
      <c r="B65" s="5" t="s">
        <v>85</v>
      </c>
      <c r="C65" s="5" t="s">
        <v>24</v>
      </c>
      <c r="D65" s="6">
        <v>2</v>
      </c>
      <c r="E65" s="6" t="s">
        <v>8</v>
      </c>
      <c r="F65" s="5" t="s">
        <v>13</v>
      </c>
      <c r="G65" s="5" t="s">
        <v>232</v>
      </c>
      <c r="H65" s="6">
        <v>16</v>
      </c>
      <c r="I65" s="5">
        <v>2346600</v>
      </c>
      <c r="J65" s="5" t="s">
        <v>257</v>
      </c>
      <c r="K65" s="7" t="s">
        <v>321</v>
      </c>
      <c r="L65" s="6" t="s">
        <v>288</v>
      </c>
      <c r="M65" s="5" t="s">
        <v>305</v>
      </c>
    </row>
    <row r="66" spans="1:13" x14ac:dyDescent="0.25">
      <c r="A66" s="5" t="s">
        <v>16</v>
      </c>
      <c r="B66" s="5" t="s">
        <v>13</v>
      </c>
      <c r="C66" s="5" t="s">
        <v>15</v>
      </c>
      <c r="D66" s="6">
        <v>2</v>
      </c>
      <c r="E66" s="6" t="s">
        <v>7</v>
      </c>
      <c r="F66" s="5" t="s">
        <v>13</v>
      </c>
      <c r="G66" s="5" t="s">
        <v>229</v>
      </c>
      <c r="H66" s="6">
        <v>15</v>
      </c>
      <c r="I66" s="5">
        <v>1560700</v>
      </c>
      <c r="J66" s="5" t="s">
        <v>257</v>
      </c>
      <c r="K66" s="7" t="s">
        <v>321</v>
      </c>
      <c r="L66" s="6" t="s">
        <v>288</v>
      </c>
      <c r="M66" s="5" t="s">
        <v>305</v>
      </c>
    </row>
    <row r="67" spans="1:13" x14ac:dyDescent="0.25">
      <c r="A67" s="5" t="s">
        <v>58</v>
      </c>
      <c r="B67" s="5" t="s">
        <v>31</v>
      </c>
      <c r="C67" s="5" t="s">
        <v>32</v>
      </c>
      <c r="D67" s="6">
        <v>2</v>
      </c>
      <c r="E67" s="6" t="s">
        <v>8</v>
      </c>
      <c r="F67" s="5" t="s">
        <v>13</v>
      </c>
      <c r="G67" s="5" t="s">
        <v>231</v>
      </c>
      <c r="H67" s="6">
        <v>15</v>
      </c>
      <c r="I67" s="5">
        <v>1319000</v>
      </c>
      <c r="J67" s="5" t="s">
        <v>257</v>
      </c>
      <c r="K67" s="7" t="s">
        <v>321</v>
      </c>
      <c r="L67" s="6" t="s">
        <v>312</v>
      </c>
      <c r="M67" s="5" t="s">
        <v>294</v>
      </c>
    </row>
    <row r="68" spans="1:13" x14ac:dyDescent="0.25">
      <c r="A68" s="5" t="s">
        <v>101</v>
      </c>
      <c r="B68" s="5" t="s">
        <v>102</v>
      </c>
      <c r="C68" s="5" t="s">
        <v>32</v>
      </c>
      <c r="D68" s="6">
        <v>2</v>
      </c>
      <c r="E68" s="6" t="s">
        <v>8</v>
      </c>
      <c r="F68" s="5" t="s">
        <v>13</v>
      </c>
      <c r="G68" s="5" t="s">
        <v>227</v>
      </c>
      <c r="H68" s="6">
        <v>15</v>
      </c>
      <c r="I68" s="5">
        <v>1579500</v>
      </c>
      <c r="J68" s="5" t="s">
        <v>257</v>
      </c>
      <c r="K68" s="7" t="s">
        <v>321</v>
      </c>
      <c r="L68" s="6" t="s">
        <v>288</v>
      </c>
      <c r="M68" s="5" t="s">
        <v>305</v>
      </c>
    </row>
    <row r="69" spans="1:13" x14ac:dyDescent="0.25">
      <c r="A69" s="5" t="s">
        <v>134</v>
      </c>
      <c r="B69" s="5" t="s">
        <v>13</v>
      </c>
      <c r="C69" s="5" t="s">
        <v>15</v>
      </c>
      <c r="D69" s="6">
        <v>2</v>
      </c>
      <c r="E69" s="6" t="s">
        <v>7</v>
      </c>
      <c r="F69" s="5" t="s">
        <v>13</v>
      </c>
      <c r="G69" s="5" t="s">
        <v>227</v>
      </c>
      <c r="H69" s="6">
        <v>15</v>
      </c>
      <c r="I69" s="5">
        <v>3157500</v>
      </c>
      <c r="J69" s="5" t="s">
        <v>257</v>
      </c>
      <c r="K69" s="7" t="s">
        <v>321</v>
      </c>
      <c r="L69" s="6" t="s">
        <v>288</v>
      </c>
      <c r="M69" s="5" t="s">
        <v>305</v>
      </c>
    </row>
    <row r="70" spans="1:13" x14ac:dyDescent="0.25">
      <c r="A70" s="5" t="s">
        <v>149</v>
      </c>
      <c r="B70" s="5" t="s">
        <v>29</v>
      </c>
      <c r="C70" s="5" t="s">
        <v>43</v>
      </c>
      <c r="D70" s="6">
        <v>4</v>
      </c>
      <c r="E70" s="6" t="s">
        <v>7</v>
      </c>
      <c r="F70" s="5" t="s">
        <v>13</v>
      </c>
      <c r="G70" s="5" t="s">
        <v>227</v>
      </c>
      <c r="H70" s="6">
        <v>15</v>
      </c>
      <c r="I70" s="5">
        <v>2175500</v>
      </c>
      <c r="J70" s="5" t="s">
        <v>289</v>
      </c>
      <c r="K70" s="7" t="s">
        <v>321</v>
      </c>
      <c r="L70" s="6" t="s">
        <v>290</v>
      </c>
      <c r="M70" s="5" t="s">
        <v>291</v>
      </c>
    </row>
    <row r="71" spans="1:13" x14ac:dyDescent="0.25">
      <c r="A71" s="5" t="s">
        <v>196</v>
      </c>
      <c r="B71" s="5" t="s">
        <v>13</v>
      </c>
      <c r="C71" s="5" t="s">
        <v>15</v>
      </c>
      <c r="D71" s="6">
        <v>4</v>
      </c>
      <c r="E71" s="6" t="s">
        <v>7</v>
      </c>
      <c r="F71" s="5" t="s">
        <v>13</v>
      </c>
      <c r="G71" s="5" t="s">
        <v>232</v>
      </c>
      <c r="H71" s="6">
        <v>15</v>
      </c>
      <c r="I71" s="5">
        <v>500000</v>
      </c>
      <c r="J71" s="5" t="s">
        <v>257</v>
      </c>
      <c r="K71" s="7" t="s">
        <v>321</v>
      </c>
      <c r="L71" s="6" t="s">
        <v>288</v>
      </c>
      <c r="M71" s="5" t="s">
        <v>305</v>
      </c>
    </row>
    <row r="72" spans="1:13" x14ac:dyDescent="0.25">
      <c r="A72" s="5" t="s">
        <v>201</v>
      </c>
      <c r="B72" s="5" t="s">
        <v>13</v>
      </c>
      <c r="C72" s="5" t="s">
        <v>15</v>
      </c>
      <c r="D72" s="6">
        <v>1</v>
      </c>
      <c r="E72" s="6" t="s">
        <v>7</v>
      </c>
      <c r="F72" s="5" t="s">
        <v>13</v>
      </c>
      <c r="G72" s="5" t="s">
        <v>232</v>
      </c>
      <c r="H72" s="6">
        <v>15</v>
      </c>
      <c r="I72" s="5">
        <v>35800</v>
      </c>
      <c r="J72" s="5" t="s">
        <v>257</v>
      </c>
      <c r="K72" s="7" t="s">
        <v>321</v>
      </c>
      <c r="L72" s="6" t="s">
        <v>306</v>
      </c>
      <c r="M72" s="5" t="s">
        <v>306</v>
      </c>
    </row>
    <row r="73" spans="1:13" x14ac:dyDescent="0.25">
      <c r="A73" s="5" t="s">
        <v>210</v>
      </c>
      <c r="B73" s="5" t="s">
        <v>29</v>
      </c>
      <c r="C73" s="5" t="s">
        <v>43</v>
      </c>
      <c r="D73" s="6">
        <v>6</v>
      </c>
      <c r="E73" s="6" t="s">
        <v>7</v>
      </c>
      <c r="F73" s="5" t="s">
        <v>13</v>
      </c>
      <c r="G73" s="5" t="s">
        <v>239</v>
      </c>
      <c r="H73" s="6">
        <v>15</v>
      </c>
      <c r="I73" s="5">
        <v>10000</v>
      </c>
      <c r="J73" s="5" t="s">
        <v>289</v>
      </c>
      <c r="K73" s="7" t="s">
        <v>321</v>
      </c>
      <c r="L73" s="6" t="s">
        <v>290</v>
      </c>
      <c r="M73" s="5" t="s">
        <v>291</v>
      </c>
    </row>
    <row r="74" spans="1:13" x14ac:dyDescent="0.25">
      <c r="A74" s="5" t="s">
        <v>211</v>
      </c>
      <c r="B74" s="5" t="s">
        <v>29</v>
      </c>
      <c r="C74" s="5" t="s">
        <v>43</v>
      </c>
      <c r="D74" s="6">
        <v>4</v>
      </c>
      <c r="E74" s="6" t="s">
        <v>7</v>
      </c>
      <c r="F74" s="5" t="s">
        <v>13</v>
      </c>
      <c r="G74" s="5" t="s">
        <v>251</v>
      </c>
      <c r="H74" s="6">
        <v>15</v>
      </c>
      <c r="I74" s="5">
        <v>3617600</v>
      </c>
      <c r="J74" s="5" t="s">
        <v>257</v>
      </c>
      <c r="K74" s="7" t="s">
        <v>321</v>
      </c>
      <c r="L74" s="6" t="s">
        <v>309</v>
      </c>
      <c r="M74" s="5" t="s">
        <v>295</v>
      </c>
    </row>
    <row r="75" spans="1:13" x14ac:dyDescent="0.25">
      <c r="A75" s="5" t="s">
        <v>66</v>
      </c>
      <c r="B75" s="5" t="s">
        <v>13</v>
      </c>
      <c r="C75" s="5" t="s">
        <v>15</v>
      </c>
      <c r="D75" s="6">
        <v>2</v>
      </c>
      <c r="E75" s="6" t="s">
        <v>7</v>
      </c>
      <c r="F75" s="5" t="s">
        <v>13</v>
      </c>
      <c r="G75" s="5" t="s">
        <v>227</v>
      </c>
      <c r="H75" s="6">
        <v>14</v>
      </c>
      <c r="I75" s="5">
        <v>1961500</v>
      </c>
      <c r="J75" s="5" t="s">
        <v>257</v>
      </c>
      <c r="K75" s="7" t="s">
        <v>321</v>
      </c>
      <c r="L75" s="6" t="s">
        <v>288</v>
      </c>
      <c r="M75" s="5" t="s">
        <v>305</v>
      </c>
    </row>
    <row r="76" spans="1:13" x14ac:dyDescent="0.25">
      <c r="A76" s="5" t="s">
        <v>104</v>
      </c>
      <c r="B76" s="5" t="s">
        <v>50</v>
      </c>
      <c r="C76" s="5" t="s">
        <v>43</v>
      </c>
      <c r="D76" s="6">
        <v>4</v>
      </c>
      <c r="E76" s="6" t="s">
        <v>7</v>
      </c>
      <c r="F76" s="5" t="s">
        <v>13</v>
      </c>
      <c r="G76" s="5" t="s">
        <v>232</v>
      </c>
      <c r="H76" s="6">
        <v>14</v>
      </c>
      <c r="I76" s="5">
        <v>1416300</v>
      </c>
      <c r="J76" s="5" t="s">
        <v>257</v>
      </c>
      <c r="K76" s="7" t="s">
        <v>321</v>
      </c>
      <c r="L76" s="6" t="s">
        <v>288</v>
      </c>
      <c r="M76" s="5" t="s">
        <v>305</v>
      </c>
    </row>
    <row r="77" spans="1:13" x14ac:dyDescent="0.25">
      <c r="A77" s="5" t="s">
        <v>114</v>
      </c>
      <c r="B77" s="5" t="s">
        <v>115</v>
      </c>
      <c r="C77" s="5" t="s">
        <v>12</v>
      </c>
      <c r="D77" s="6">
        <v>6</v>
      </c>
      <c r="E77" s="6" t="s">
        <v>9</v>
      </c>
      <c r="F77" s="5" t="s">
        <v>13</v>
      </c>
      <c r="G77" s="5" t="s">
        <v>228</v>
      </c>
      <c r="H77" s="6">
        <v>14</v>
      </c>
      <c r="I77" s="5">
        <v>256900</v>
      </c>
      <c r="J77" s="5" t="s">
        <v>289</v>
      </c>
      <c r="K77" s="7" t="s">
        <v>321</v>
      </c>
      <c r="L77" s="6" t="s">
        <v>290</v>
      </c>
      <c r="M77" s="5" t="s">
        <v>291</v>
      </c>
    </row>
    <row r="78" spans="1:13" x14ac:dyDescent="0.25">
      <c r="A78" s="5" t="s">
        <v>118</v>
      </c>
      <c r="B78" s="5" t="s">
        <v>13</v>
      </c>
      <c r="C78" s="5" t="s">
        <v>18</v>
      </c>
      <c r="D78" s="6">
        <v>4</v>
      </c>
      <c r="E78" s="6" t="s">
        <v>9</v>
      </c>
      <c r="F78" s="5" t="s">
        <v>13</v>
      </c>
      <c r="G78" s="5" t="s">
        <v>227</v>
      </c>
      <c r="H78" s="6">
        <v>14</v>
      </c>
      <c r="I78" s="5">
        <v>865300</v>
      </c>
      <c r="J78" s="5" t="s">
        <v>257</v>
      </c>
      <c r="K78" s="7" t="s">
        <v>321</v>
      </c>
      <c r="L78" s="6" t="s">
        <v>288</v>
      </c>
      <c r="M78" s="5" t="s">
        <v>305</v>
      </c>
    </row>
    <row r="79" spans="1:13" x14ac:dyDescent="0.25">
      <c r="A79" s="5" t="s">
        <v>161</v>
      </c>
      <c r="B79" s="5" t="s">
        <v>26</v>
      </c>
      <c r="C79" s="5" t="s">
        <v>24</v>
      </c>
      <c r="D79" s="6">
        <v>5</v>
      </c>
      <c r="E79" s="6" t="s">
        <v>8</v>
      </c>
      <c r="F79" s="5" t="s">
        <v>13</v>
      </c>
      <c r="G79" s="5" t="s">
        <v>232</v>
      </c>
      <c r="H79" s="6">
        <v>14</v>
      </c>
      <c r="I79" s="5">
        <v>344000</v>
      </c>
      <c r="J79" s="5" t="s">
        <v>289</v>
      </c>
      <c r="K79" s="7" t="s">
        <v>321</v>
      </c>
      <c r="L79" s="6" t="s">
        <v>290</v>
      </c>
      <c r="M79" s="5" t="s">
        <v>291</v>
      </c>
    </row>
    <row r="80" spans="1:13" x14ac:dyDescent="0.25">
      <c r="A80" s="5" t="s">
        <v>169</v>
      </c>
      <c r="B80" s="5" t="s">
        <v>151</v>
      </c>
      <c r="C80" s="5" t="s">
        <v>32</v>
      </c>
      <c r="D80" s="6">
        <v>3</v>
      </c>
      <c r="E80" s="6" t="s">
        <v>8</v>
      </c>
      <c r="F80" s="5" t="s">
        <v>13</v>
      </c>
      <c r="G80" s="5" t="s">
        <v>232</v>
      </c>
      <c r="H80" s="6">
        <v>14</v>
      </c>
      <c r="I80" s="5">
        <v>30900</v>
      </c>
      <c r="J80" s="5" t="s">
        <v>257</v>
      </c>
      <c r="K80" s="7" t="s">
        <v>321</v>
      </c>
      <c r="L80" s="6" t="s">
        <v>306</v>
      </c>
      <c r="M80" s="5" t="s">
        <v>306</v>
      </c>
    </row>
    <row r="81" spans="1:13" x14ac:dyDescent="0.25">
      <c r="A81" s="5" t="s">
        <v>42</v>
      </c>
      <c r="B81" s="5" t="s">
        <v>13</v>
      </c>
      <c r="C81" s="5" t="s">
        <v>43</v>
      </c>
      <c r="D81" s="6">
        <v>3</v>
      </c>
      <c r="E81" s="6" t="s">
        <v>7</v>
      </c>
      <c r="F81" s="5" t="s">
        <v>13</v>
      </c>
      <c r="G81" s="5" t="s">
        <v>232</v>
      </c>
      <c r="H81" s="6">
        <v>13</v>
      </c>
      <c r="I81" s="5">
        <v>32500</v>
      </c>
      <c r="J81" s="5" t="s">
        <v>257</v>
      </c>
      <c r="K81" s="7" t="s">
        <v>321</v>
      </c>
      <c r="L81" s="6" t="s">
        <v>306</v>
      </c>
      <c r="M81" s="5" t="s">
        <v>306</v>
      </c>
    </row>
    <row r="82" spans="1:13" x14ac:dyDescent="0.25">
      <c r="A82" s="5" t="s">
        <v>72</v>
      </c>
      <c r="B82" s="5" t="s">
        <v>29</v>
      </c>
      <c r="C82" s="5" t="s">
        <v>15</v>
      </c>
      <c r="D82" s="6">
        <v>4</v>
      </c>
      <c r="E82" s="6" t="s">
        <v>7</v>
      </c>
      <c r="F82" s="5" t="s">
        <v>13</v>
      </c>
      <c r="G82" s="5" t="s">
        <v>232</v>
      </c>
      <c r="H82" s="6">
        <v>13</v>
      </c>
      <c r="I82" s="5">
        <v>47000</v>
      </c>
      <c r="J82" s="5" t="s">
        <v>257</v>
      </c>
      <c r="K82" s="7" t="s">
        <v>321</v>
      </c>
      <c r="L82" s="6" t="s">
        <v>306</v>
      </c>
      <c r="M82" s="5" t="s">
        <v>306</v>
      </c>
    </row>
    <row r="83" spans="1:13" x14ac:dyDescent="0.25">
      <c r="A83" s="5" t="s">
        <v>122</v>
      </c>
      <c r="B83" s="5" t="s">
        <v>123</v>
      </c>
      <c r="C83" s="5" t="s">
        <v>12</v>
      </c>
      <c r="D83" s="6">
        <v>3</v>
      </c>
      <c r="E83" s="6" t="s">
        <v>9</v>
      </c>
      <c r="F83" s="5" t="s">
        <v>13</v>
      </c>
      <c r="G83" s="5" t="s">
        <v>227</v>
      </c>
      <c r="H83" s="6">
        <v>13</v>
      </c>
      <c r="I83" s="5">
        <v>1080500</v>
      </c>
      <c r="J83" s="5" t="s">
        <v>257</v>
      </c>
      <c r="K83" s="7" t="s">
        <v>321</v>
      </c>
      <c r="L83" s="6" t="s">
        <v>315</v>
      </c>
      <c r="M83" s="5" t="s">
        <v>296</v>
      </c>
    </row>
    <row r="84" spans="1:13" x14ac:dyDescent="0.25">
      <c r="A84" s="5" t="s">
        <v>137</v>
      </c>
      <c r="B84" s="5" t="s">
        <v>138</v>
      </c>
      <c r="C84" s="5" t="s">
        <v>12</v>
      </c>
      <c r="D84" s="6">
        <v>4</v>
      </c>
      <c r="E84" s="6" t="s">
        <v>9</v>
      </c>
      <c r="F84" s="5" t="s">
        <v>13</v>
      </c>
      <c r="G84" s="5" t="s">
        <v>227</v>
      </c>
      <c r="H84" s="6">
        <v>13</v>
      </c>
      <c r="I84" s="5">
        <v>1015500</v>
      </c>
      <c r="J84" s="5" t="s">
        <v>257</v>
      </c>
      <c r="K84" s="7" t="s">
        <v>321</v>
      </c>
      <c r="L84" s="6" t="s">
        <v>288</v>
      </c>
      <c r="M84" s="5" t="s">
        <v>305</v>
      </c>
    </row>
    <row r="85" spans="1:13" x14ac:dyDescent="0.25">
      <c r="A85" s="5" t="s">
        <v>204</v>
      </c>
      <c r="B85" s="5" t="s">
        <v>13</v>
      </c>
      <c r="C85" s="5" t="s">
        <v>18</v>
      </c>
      <c r="D85" s="6">
        <v>3</v>
      </c>
      <c r="E85" s="6" t="s">
        <v>9</v>
      </c>
      <c r="F85" s="5" t="s">
        <v>13</v>
      </c>
      <c r="G85" s="5" t="s">
        <v>232</v>
      </c>
      <c r="H85" s="6">
        <v>13</v>
      </c>
      <c r="I85" s="5">
        <v>31000</v>
      </c>
      <c r="J85" s="5" t="s">
        <v>257</v>
      </c>
      <c r="K85" s="7" t="s">
        <v>321</v>
      </c>
      <c r="L85" s="6" t="s">
        <v>306</v>
      </c>
      <c r="M85" s="5" t="s">
        <v>306</v>
      </c>
    </row>
    <row r="86" spans="1:13" x14ac:dyDescent="0.25">
      <c r="A86" s="5" t="s">
        <v>10</v>
      </c>
      <c r="B86" s="5" t="s">
        <v>11</v>
      </c>
      <c r="C86" s="5" t="s">
        <v>12</v>
      </c>
      <c r="D86" s="6">
        <v>3</v>
      </c>
      <c r="E86" s="6" t="s">
        <v>9</v>
      </c>
      <c r="F86" s="5" t="s">
        <v>13</v>
      </c>
      <c r="G86" s="5" t="s">
        <v>227</v>
      </c>
      <c r="H86" s="6">
        <v>12</v>
      </c>
      <c r="I86" s="5">
        <v>1167200</v>
      </c>
      <c r="J86" s="5" t="s">
        <v>257</v>
      </c>
      <c r="K86" s="7" t="s">
        <v>321</v>
      </c>
      <c r="L86" s="6" t="s">
        <v>288</v>
      </c>
      <c r="M86" s="5" t="s">
        <v>305</v>
      </c>
    </row>
    <row r="87" spans="1:13" x14ac:dyDescent="0.25">
      <c r="A87" s="5" t="s">
        <v>73</v>
      </c>
      <c r="B87" s="5" t="s">
        <v>74</v>
      </c>
      <c r="C87" s="5" t="s">
        <v>18</v>
      </c>
      <c r="D87" s="6">
        <v>1</v>
      </c>
      <c r="E87" s="6" t="s">
        <v>9</v>
      </c>
      <c r="F87" s="5" t="s">
        <v>13</v>
      </c>
      <c r="G87" s="5" t="s">
        <v>229</v>
      </c>
      <c r="H87" s="6">
        <v>11</v>
      </c>
      <c r="I87" s="5">
        <v>3733000</v>
      </c>
      <c r="J87" s="5" t="s">
        <v>289</v>
      </c>
      <c r="K87" s="7" t="s">
        <v>321</v>
      </c>
      <c r="L87" s="6" t="s">
        <v>314</v>
      </c>
      <c r="M87" s="5" t="s">
        <v>297</v>
      </c>
    </row>
    <row r="88" spans="1:13" x14ac:dyDescent="0.25">
      <c r="A88" s="5" t="s">
        <v>130</v>
      </c>
      <c r="B88" s="5" t="s">
        <v>13</v>
      </c>
      <c r="C88" s="5" t="s">
        <v>18</v>
      </c>
      <c r="D88" s="6">
        <v>4</v>
      </c>
      <c r="E88" s="6" t="s">
        <v>9</v>
      </c>
      <c r="F88" s="5" t="s">
        <v>13</v>
      </c>
      <c r="G88" s="5" t="s">
        <v>240</v>
      </c>
      <c r="H88" s="6">
        <v>11</v>
      </c>
      <c r="I88" s="5">
        <v>622900</v>
      </c>
      <c r="J88" s="5" t="s">
        <v>289</v>
      </c>
      <c r="K88" s="7" t="s">
        <v>321</v>
      </c>
      <c r="L88" s="6" t="s">
        <v>290</v>
      </c>
      <c r="M88" s="5" t="s">
        <v>291</v>
      </c>
    </row>
    <row r="89" spans="1:13" x14ac:dyDescent="0.25">
      <c r="A89" s="5" t="s">
        <v>136</v>
      </c>
      <c r="B89" s="5" t="s">
        <v>13</v>
      </c>
      <c r="C89" s="5" t="s">
        <v>18</v>
      </c>
      <c r="D89" s="6">
        <v>3</v>
      </c>
      <c r="E89" s="6" t="s">
        <v>9</v>
      </c>
      <c r="F89" s="5" t="s">
        <v>13</v>
      </c>
      <c r="G89" s="5" t="s">
        <v>242</v>
      </c>
      <c r="H89" s="6">
        <v>11</v>
      </c>
      <c r="I89" s="5">
        <v>0</v>
      </c>
      <c r="J89" s="5" t="s">
        <v>289</v>
      </c>
      <c r="K89" s="7" t="s">
        <v>321</v>
      </c>
      <c r="L89" s="6" t="s">
        <v>292</v>
      </c>
      <c r="M89" s="5" t="s">
        <v>298</v>
      </c>
    </row>
    <row r="90" spans="1:13" x14ac:dyDescent="0.25">
      <c r="A90" s="5" t="s">
        <v>159</v>
      </c>
      <c r="B90" s="5" t="s">
        <v>21</v>
      </c>
      <c r="C90" s="5" t="s">
        <v>12</v>
      </c>
      <c r="D90" s="6">
        <v>4</v>
      </c>
      <c r="E90" s="6" t="s">
        <v>9</v>
      </c>
      <c r="F90" s="5" t="s">
        <v>13</v>
      </c>
      <c r="G90" s="5" t="s">
        <v>246</v>
      </c>
      <c r="H90" s="6">
        <v>11</v>
      </c>
      <c r="I90" s="5">
        <v>0</v>
      </c>
      <c r="J90" s="5" t="s">
        <v>289</v>
      </c>
      <c r="K90" s="7" t="s">
        <v>321</v>
      </c>
      <c r="L90" s="6" t="s">
        <v>292</v>
      </c>
      <c r="M90" s="5" t="s">
        <v>299</v>
      </c>
    </row>
    <row r="91" spans="1:13" x14ac:dyDescent="0.25">
      <c r="A91" s="5" t="s">
        <v>206</v>
      </c>
      <c r="B91" s="5" t="s">
        <v>29</v>
      </c>
      <c r="C91" s="5" t="s">
        <v>43</v>
      </c>
      <c r="D91" s="6">
        <v>3</v>
      </c>
      <c r="E91" s="6" t="s">
        <v>7</v>
      </c>
      <c r="F91" s="5" t="s">
        <v>13</v>
      </c>
      <c r="G91" s="5" t="s">
        <v>229</v>
      </c>
      <c r="H91" s="6">
        <v>11</v>
      </c>
      <c r="I91" s="5">
        <v>3265800</v>
      </c>
      <c r="J91" s="5" t="s">
        <v>257</v>
      </c>
      <c r="K91" s="7" t="s">
        <v>321</v>
      </c>
      <c r="L91" s="6" t="s">
        <v>312</v>
      </c>
      <c r="M91" s="5" t="s">
        <v>300</v>
      </c>
    </row>
    <row r="92" spans="1:13" x14ac:dyDescent="0.25">
      <c r="A92" s="5" t="s">
        <v>188</v>
      </c>
      <c r="B92" s="5" t="s">
        <v>120</v>
      </c>
      <c r="C92" s="5" t="s">
        <v>32</v>
      </c>
      <c r="D92" s="6">
        <v>1</v>
      </c>
      <c r="E92" s="6" t="s">
        <v>8</v>
      </c>
      <c r="F92" s="5" t="s">
        <v>13</v>
      </c>
      <c r="G92" s="5" t="s">
        <v>229</v>
      </c>
      <c r="H92" s="6">
        <v>10</v>
      </c>
      <c r="I92" s="5">
        <v>2188100</v>
      </c>
      <c r="J92" s="5" t="s">
        <v>257</v>
      </c>
      <c r="K92" s="7" t="s">
        <v>321</v>
      </c>
      <c r="L92" s="6" t="s">
        <v>288</v>
      </c>
      <c r="M92" s="5" t="s">
        <v>305</v>
      </c>
    </row>
    <row r="93" spans="1:13" x14ac:dyDescent="0.25">
      <c r="A93" s="5" t="s">
        <v>124</v>
      </c>
      <c r="B93" s="5" t="s">
        <v>83</v>
      </c>
      <c r="C93" s="5" t="s">
        <v>43</v>
      </c>
      <c r="D93" s="6">
        <v>5</v>
      </c>
      <c r="E93" s="6" t="s">
        <v>7</v>
      </c>
      <c r="F93" s="5" t="s">
        <v>13</v>
      </c>
      <c r="G93" s="5" t="s">
        <v>228</v>
      </c>
      <c r="H93" s="6">
        <v>9</v>
      </c>
      <c r="I93" s="5">
        <v>88500</v>
      </c>
      <c r="J93" s="5" t="s">
        <v>289</v>
      </c>
      <c r="K93" s="8" t="s">
        <v>322</v>
      </c>
      <c r="L93" s="6" t="s">
        <v>290</v>
      </c>
      <c r="M93" s="5" t="s">
        <v>291</v>
      </c>
    </row>
    <row r="94" spans="1:13" x14ac:dyDescent="0.25">
      <c r="A94" s="5" t="s">
        <v>191</v>
      </c>
      <c r="B94" s="5" t="s">
        <v>31</v>
      </c>
      <c r="C94" s="5" t="s">
        <v>152</v>
      </c>
      <c r="D94" s="6">
        <v>2</v>
      </c>
      <c r="E94" s="6" t="s">
        <v>8</v>
      </c>
      <c r="F94" s="5" t="s">
        <v>13</v>
      </c>
      <c r="G94" s="5" t="s">
        <v>231</v>
      </c>
      <c r="H94" s="6">
        <v>9</v>
      </c>
      <c r="I94" s="5">
        <v>1611000</v>
      </c>
      <c r="J94" s="5" t="s">
        <v>257</v>
      </c>
      <c r="K94" s="8" t="s">
        <v>322</v>
      </c>
      <c r="L94" s="6" t="s">
        <v>308</v>
      </c>
      <c r="M94" s="5" t="s">
        <v>301</v>
      </c>
    </row>
    <row r="95" spans="1:13" x14ac:dyDescent="0.25">
      <c r="A95" s="5" t="s">
        <v>33</v>
      </c>
      <c r="B95" s="5" t="s">
        <v>34</v>
      </c>
      <c r="C95" s="5" t="s">
        <v>12</v>
      </c>
      <c r="D95" s="6">
        <v>1</v>
      </c>
      <c r="E95" s="6" t="s">
        <v>9</v>
      </c>
      <c r="F95" s="5" t="s">
        <v>13</v>
      </c>
      <c r="G95" s="5" t="s">
        <v>227</v>
      </c>
      <c r="H95" s="6">
        <v>7</v>
      </c>
      <c r="I95" s="5">
        <v>945200</v>
      </c>
      <c r="J95" s="5" t="s">
        <v>257</v>
      </c>
      <c r="K95" s="8" t="s">
        <v>322</v>
      </c>
      <c r="L95" s="6" t="s">
        <v>288</v>
      </c>
      <c r="M95" s="5" t="s">
        <v>305</v>
      </c>
    </row>
    <row r="96" spans="1:13" x14ac:dyDescent="0.25">
      <c r="A96" s="5" t="s">
        <v>25</v>
      </c>
      <c r="B96" s="5" t="s">
        <v>26</v>
      </c>
      <c r="C96" s="5" t="s">
        <v>24</v>
      </c>
      <c r="D96" s="6">
        <v>1</v>
      </c>
      <c r="E96" s="6" t="s">
        <v>8</v>
      </c>
      <c r="F96" s="5" t="s">
        <v>13</v>
      </c>
      <c r="G96" s="5" t="s">
        <v>229</v>
      </c>
      <c r="H96" s="6">
        <v>5</v>
      </c>
      <c r="I96" s="5">
        <v>2351400</v>
      </c>
      <c r="J96" s="5" t="s">
        <v>257</v>
      </c>
      <c r="K96" s="8" t="s">
        <v>322</v>
      </c>
      <c r="L96" s="6" t="s">
        <v>312</v>
      </c>
      <c r="M96" s="5" t="s">
        <v>302</v>
      </c>
    </row>
    <row r="97" spans="1:13" x14ac:dyDescent="0.25">
      <c r="A97" s="5" t="s">
        <v>86</v>
      </c>
      <c r="B97" s="5" t="s">
        <v>87</v>
      </c>
      <c r="C97" s="5" t="s">
        <v>24</v>
      </c>
      <c r="D97" s="6">
        <v>1</v>
      </c>
      <c r="E97" s="6" t="s">
        <v>8</v>
      </c>
      <c r="F97" s="5" t="s">
        <v>13</v>
      </c>
      <c r="G97" s="5" t="s">
        <v>231</v>
      </c>
      <c r="H97" s="6">
        <v>4</v>
      </c>
      <c r="I97" s="5">
        <v>2487700</v>
      </c>
      <c r="J97" s="5" t="s">
        <v>257</v>
      </c>
      <c r="K97" s="8" t="s">
        <v>323</v>
      </c>
      <c r="L97" s="6" t="s">
        <v>288</v>
      </c>
      <c r="M97" s="5" t="s">
        <v>305</v>
      </c>
    </row>
    <row r="98" spans="1:13" x14ac:dyDescent="0.25">
      <c r="A98" s="5" t="s">
        <v>98</v>
      </c>
      <c r="B98" s="5" t="s">
        <v>99</v>
      </c>
      <c r="C98" s="5" t="s">
        <v>12</v>
      </c>
      <c r="D98" s="6">
        <v>3</v>
      </c>
      <c r="E98" s="6" t="s">
        <v>9</v>
      </c>
      <c r="F98" s="5" t="s">
        <v>13</v>
      </c>
      <c r="G98" s="5" t="s">
        <v>227</v>
      </c>
      <c r="H98" s="6">
        <v>4</v>
      </c>
      <c r="I98" s="5">
        <v>1096700</v>
      </c>
      <c r="J98" s="5" t="s">
        <v>257</v>
      </c>
      <c r="K98" s="8" t="s">
        <v>323</v>
      </c>
      <c r="L98" s="6" t="s">
        <v>288</v>
      </c>
      <c r="M98" s="5" t="s">
        <v>305</v>
      </c>
    </row>
    <row r="99" spans="1:13" x14ac:dyDescent="0.25">
      <c r="A99" s="5" t="s">
        <v>119</v>
      </c>
      <c r="B99" s="5" t="s">
        <v>13</v>
      </c>
      <c r="C99" s="5" t="s">
        <v>18</v>
      </c>
      <c r="D99" s="6">
        <v>2</v>
      </c>
      <c r="E99" s="6" t="s">
        <v>9</v>
      </c>
      <c r="F99" s="5" t="s">
        <v>13</v>
      </c>
      <c r="G99" s="5" t="s">
        <v>232</v>
      </c>
      <c r="H99" s="6">
        <v>4</v>
      </c>
      <c r="I99" s="5">
        <v>1359000</v>
      </c>
      <c r="J99" s="5" t="s">
        <v>257</v>
      </c>
      <c r="K99" s="8" t="s">
        <v>323</v>
      </c>
      <c r="L99" s="6" t="s">
        <v>288</v>
      </c>
      <c r="M99" s="5" t="s">
        <v>305</v>
      </c>
    </row>
    <row r="100" spans="1:13" x14ac:dyDescent="0.25">
      <c r="A100" s="5" t="s">
        <v>171</v>
      </c>
      <c r="B100" s="5" t="s">
        <v>34</v>
      </c>
      <c r="C100" s="5" t="s">
        <v>12</v>
      </c>
      <c r="D100" s="6">
        <v>1</v>
      </c>
      <c r="E100" s="6" t="s">
        <v>9</v>
      </c>
      <c r="F100" s="5" t="s">
        <v>13</v>
      </c>
      <c r="G100" s="5" t="s">
        <v>227</v>
      </c>
      <c r="H100" s="6">
        <v>4</v>
      </c>
      <c r="I100" s="5">
        <v>2094900</v>
      </c>
      <c r="J100" s="5" t="s">
        <v>257</v>
      </c>
      <c r="K100" s="8" t="s">
        <v>323</v>
      </c>
      <c r="L100" s="6" t="s">
        <v>288</v>
      </c>
      <c r="M100" s="5" t="s">
        <v>305</v>
      </c>
    </row>
    <row r="101" spans="1:13" x14ac:dyDescent="0.25">
      <c r="A101" s="5" t="s">
        <v>181</v>
      </c>
      <c r="B101" s="5" t="s">
        <v>50</v>
      </c>
      <c r="C101" s="5" t="s">
        <v>43</v>
      </c>
      <c r="D101" s="6">
        <v>4</v>
      </c>
      <c r="E101" s="6" t="s">
        <v>7</v>
      </c>
      <c r="F101" s="5" t="s">
        <v>13</v>
      </c>
      <c r="G101" s="5" t="s">
        <v>227</v>
      </c>
      <c r="H101" s="6">
        <v>4</v>
      </c>
      <c r="I101" s="5">
        <v>1532500</v>
      </c>
      <c r="J101" s="5" t="s">
        <v>289</v>
      </c>
      <c r="K101" s="8" t="s">
        <v>323</v>
      </c>
      <c r="L101" s="6" t="s">
        <v>290</v>
      </c>
      <c r="M101" s="5" t="s">
        <v>291</v>
      </c>
    </row>
    <row r="102" spans="1:13" x14ac:dyDescent="0.25">
      <c r="A102" s="5" t="s">
        <v>187</v>
      </c>
      <c r="B102" s="5" t="s">
        <v>91</v>
      </c>
      <c r="C102" s="5" t="s">
        <v>18</v>
      </c>
      <c r="D102" s="6">
        <v>2</v>
      </c>
      <c r="E102" s="6" t="s">
        <v>9</v>
      </c>
      <c r="F102" s="5" t="s">
        <v>13</v>
      </c>
      <c r="G102" s="5" t="s">
        <v>232</v>
      </c>
      <c r="H102" s="6">
        <v>4</v>
      </c>
      <c r="I102" s="5">
        <v>1208500</v>
      </c>
      <c r="J102" s="5" t="s">
        <v>257</v>
      </c>
      <c r="K102" s="8" t="s">
        <v>323</v>
      </c>
      <c r="L102" s="6" t="s">
        <v>288</v>
      </c>
      <c r="M102" s="5" t="s">
        <v>305</v>
      </c>
    </row>
    <row r="103" spans="1:13" x14ac:dyDescent="0.25">
      <c r="A103" s="5" t="s">
        <v>17</v>
      </c>
      <c r="B103" s="5" t="s">
        <v>13</v>
      </c>
      <c r="C103" s="5" t="s">
        <v>18</v>
      </c>
      <c r="D103" s="6">
        <v>3</v>
      </c>
      <c r="E103" s="6" t="s">
        <v>9</v>
      </c>
      <c r="F103" s="5" t="s">
        <v>13</v>
      </c>
      <c r="G103" s="5" t="s">
        <v>227</v>
      </c>
      <c r="H103" s="6">
        <v>3</v>
      </c>
      <c r="I103" s="5">
        <v>1077000</v>
      </c>
      <c r="J103" s="5" t="s">
        <v>289</v>
      </c>
      <c r="K103" s="8" t="s">
        <v>323</v>
      </c>
      <c r="L103" s="6" t="s">
        <v>290</v>
      </c>
      <c r="M103" s="5" t="s">
        <v>291</v>
      </c>
    </row>
    <row r="104" spans="1:13" x14ac:dyDescent="0.25">
      <c r="A104" s="5" t="s">
        <v>35</v>
      </c>
      <c r="B104" s="5" t="s">
        <v>34</v>
      </c>
      <c r="C104" s="5" t="s">
        <v>12</v>
      </c>
      <c r="D104" s="6">
        <v>1</v>
      </c>
      <c r="E104" s="6" t="s">
        <v>9</v>
      </c>
      <c r="F104" s="5" t="s">
        <v>13</v>
      </c>
      <c r="G104" s="5" t="s">
        <v>227</v>
      </c>
      <c r="H104" s="6">
        <v>3</v>
      </c>
      <c r="I104" s="5">
        <v>2564000</v>
      </c>
      <c r="J104" s="5" t="s">
        <v>289</v>
      </c>
      <c r="K104" s="8" t="s">
        <v>323</v>
      </c>
      <c r="L104" s="6" t="s">
        <v>290</v>
      </c>
      <c r="M104" s="5" t="s">
        <v>291</v>
      </c>
    </row>
    <row r="105" spans="1:13" x14ac:dyDescent="0.25">
      <c r="A105" s="5" t="s">
        <v>59</v>
      </c>
      <c r="B105" s="5" t="s">
        <v>60</v>
      </c>
      <c r="C105" s="5" t="s">
        <v>12</v>
      </c>
      <c r="D105" s="6">
        <v>4</v>
      </c>
      <c r="E105" s="6" t="s">
        <v>9</v>
      </c>
      <c r="F105" s="5" t="s">
        <v>13</v>
      </c>
      <c r="G105" s="5" t="s">
        <v>227</v>
      </c>
      <c r="H105" s="6">
        <v>3</v>
      </c>
      <c r="I105" s="5">
        <v>1085000</v>
      </c>
      <c r="J105" s="5" t="s">
        <v>257</v>
      </c>
      <c r="K105" s="8" t="s">
        <v>323</v>
      </c>
      <c r="L105" s="6" t="s">
        <v>288</v>
      </c>
      <c r="M105" s="5" t="s">
        <v>305</v>
      </c>
    </row>
    <row r="106" spans="1:13" x14ac:dyDescent="0.25">
      <c r="A106" s="5" t="s">
        <v>148</v>
      </c>
      <c r="B106" s="5" t="s">
        <v>13</v>
      </c>
      <c r="C106" s="5" t="s">
        <v>15</v>
      </c>
      <c r="D106" s="6">
        <v>2</v>
      </c>
      <c r="E106" s="6" t="s">
        <v>7</v>
      </c>
      <c r="F106" s="5" t="s">
        <v>13</v>
      </c>
      <c r="G106" s="5" t="s">
        <v>232</v>
      </c>
      <c r="H106" s="6">
        <v>3</v>
      </c>
      <c r="I106" s="5">
        <v>1621800</v>
      </c>
      <c r="J106" s="5" t="s">
        <v>257</v>
      </c>
      <c r="K106" s="8" t="s">
        <v>323</v>
      </c>
      <c r="L106" s="6" t="s">
        <v>288</v>
      </c>
      <c r="M106" s="5" t="s">
        <v>305</v>
      </c>
    </row>
    <row r="107" spans="1:13" x14ac:dyDescent="0.25">
      <c r="A107" s="5" t="s">
        <v>170</v>
      </c>
      <c r="B107" s="5" t="s">
        <v>71</v>
      </c>
      <c r="C107" s="5" t="s">
        <v>24</v>
      </c>
      <c r="D107" s="6">
        <v>3</v>
      </c>
      <c r="E107" s="6" t="s">
        <v>8</v>
      </c>
      <c r="F107" s="5" t="s">
        <v>13</v>
      </c>
      <c r="G107" s="5" t="s">
        <v>227</v>
      </c>
      <c r="H107" s="6">
        <v>3</v>
      </c>
      <c r="I107" s="5">
        <v>1814600</v>
      </c>
      <c r="J107" s="5" t="s">
        <v>257</v>
      </c>
      <c r="K107" s="8" t="s">
        <v>323</v>
      </c>
      <c r="L107" s="6" t="s">
        <v>309</v>
      </c>
      <c r="M107" s="5" t="s">
        <v>303</v>
      </c>
    </row>
    <row r="108" spans="1:13" x14ac:dyDescent="0.25">
      <c r="A108" s="5" t="s">
        <v>205</v>
      </c>
      <c r="B108" s="5" t="s">
        <v>11</v>
      </c>
      <c r="C108" s="5" t="s">
        <v>12</v>
      </c>
      <c r="D108" s="6">
        <v>6</v>
      </c>
      <c r="E108" s="6" t="s">
        <v>9</v>
      </c>
      <c r="F108" s="5" t="s">
        <v>13</v>
      </c>
      <c r="G108" s="5" t="s">
        <v>250</v>
      </c>
      <c r="H108" s="6">
        <v>3</v>
      </c>
      <c r="I108" s="5">
        <v>100000</v>
      </c>
      <c r="J108" s="5" t="s">
        <v>289</v>
      </c>
      <c r="K108" s="8" t="s">
        <v>323</v>
      </c>
      <c r="L108" s="6" t="s">
        <v>290</v>
      </c>
      <c r="M108" s="5" t="s">
        <v>291</v>
      </c>
    </row>
    <row r="109" spans="1:13" x14ac:dyDescent="0.25">
      <c r="A109" s="5" t="s">
        <v>30</v>
      </c>
      <c r="B109" s="5" t="s">
        <v>31</v>
      </c>
      <c r="C109" s="5" t="s">
        <v>32</v>
      </c>
      <c r="D109" s="6">
        <v>1</v>
      </c>
      <c r="E109" s="6" t="s">
        <v>8</v>
      </c>
      <c r="F109" s="5" t="s">
        <v>13</v>
      </c>
      <c r="G109" s="5" t="s">
        <v>227</v>
      </c>
      <c r="H109" s="6">
        <v>2</v>
      </c>
      <c r="I109" s="5">
        <v>1811200</v>
      </c>
      <c r="J109" s="5" t="s">
        <v>257</v>
      </c>
      <c r="K109" s="8" t="s">
        <v>323</v>
      </c>
      <c r="L109" s="6" t="s">
        <v>288</v>
      </c>
      <c r="M109" s="5" t="s">
        <v>305</v>
      </c>
    </row>
    <row r="110" spans="1:13" x14ac:dyDescent="0.25">
      <c r="A110" s="5" t="s">
        <v>51</v>
      </c>
      <c r="B110" s="5" t="s">
        <v>13</v>
      </c>
      <c r="C110" s="5" t="s">
        <v>15</v>
      </c>
      <c r="D110" s="6">
        <v>2</v>
      </c>
      <c r="E110" s="6" t="s">
        <v>7</v>
      </c>
      <c r="F110" s="5" t="s">
        <v>13</v>
      </c>
      <c r="G110" s="5" t="s">
        <v>227</v>
      </c>
      <c r="H110" s="6">
        <v>2</v>
      </c>
      <c r="I110" s="5">
        <v>2737500</v>
      </c>
      <c r="J110" s="5" t="s">
        <v>257</v>
      </c>
      <c r="K110" s="8" t="s">
        <v>323</v>
      </c>
      <c r="L110" s="6" t="s">
        <v>288</v>
      </c>
      <c r="M110" s="5" t="s">
        <v>305</v>
      </c>
    </row>
    <row r="111" spans="1:13" x14ac:dyDescent="0.25">
      <c r="A111" s="5" t="s">
        <v>79</v>
      </c>
      <c r="B111" s="5" t="s">
        <v>31</v>
      </c>
      <c r="C111" s="5" t="s">
        <v>32</v>
      </c>
      <c r="D111" s="6">
        <v>4</v>
      </c>
      <c r="E111" s="6" t="s">
        <v>8</v>
      </c>
      <c r="F111" s="5" t="s">
        <v>13</v>
      </c>
      <c r="G111" s="5" t="s">
        <v>227</v>
      </c>
      <c r="H111" s="6">
        <v>2</v>
      </c>
      <c r="I111" s="5">
        <v>2290700</v>
      </c>
      <c r="J111" s="5" t="s">
        <v>257</v>
      </c>
      <c r="K111" s="8" t="s">
        <v>323</v>
      </c>
      <c r="L111" s="6" t="s">
        <v>288</v>
      </c>
      <c r="M111" s="5" t="s">
        <v>305</v>
      </c>
    </row>
    <row r="112" spans="1:13" x14ac:dyDescent="0.25">
      <c r="A112" s="5" t="s">
        <v>139</v>
      </c>
      <c r="B112" s="5" t="s">
        <v>13</v>
      </c>
      <c r="C112" s="5" t="s">
        <v>18</v>
      </c>
      <c r="D112" s="6">
        <v>3</v>
      </c>
      <c r="E112" s="6" t="s">
        <v>9</v>
      </c>
      <c r="F112" s="5" t="s">
        <v>13</v>
      </c>
      <c r="G112" s="5" t="s">
        <v>243</v>
      </c>
      <c r="H112" s="6">
        <v>2</v>
      </c>
      <c r="I112" s="5">
        <v>1885000</v>
      </c>
      <c r="J112" s="5" t="s">
        <v>257</v>
      </c>
      <c r="K112" s="8" t="s">
        <v>323</v>
      </c>
      <c r="L112" s="6" t="s">
        <v>288</v>
      </c>
      <c r="M112" s="5" t="s">
        <v>305</v>
      </c>
    </row>
    <row r="113" spans="1:13" x14ac:dyDescent="0.25">
      <c r="A113" s="5" t="s">
        <v>158</v>
      </c>
      <c r="B113" s="5" t="s">
        <v>50</v>
      </c>
      <c r="C113" s="5" t="s">
        <v>15</v>
      </c>
      <c r="D113" s="6">
        <v>4</v>
      </c>
      <c r="E113" s="6" t="s">
        <v>7</v>
      </c>
      <c r="F113" s="5" t="s">
        <v>13</v>
      </c>
      <c r="G113" s="5" t="s">
        <v>231</v>
      </c>
      <c r="H113" s="6">
        <v>2</v>
      </c>
      <c r="I113" s="5">
        <v>76500</v>
      </c>
      <c r="J113" s="5" t="s">
        <v>257</v>
      </c>
      <c r="K113" s="8" t="s">
        <v>323</v>
      </c>
      <c r="L113" s="6" t="s">
        <v>306</v>
      </c>
      <c r="M113" s="5" t="s">
        <v>306</v>
      </c>
    </row>
    <row r="114" spans="1:13" x14ac:dyDescent="0.25">
      <c r="A114" s="5" t="s">
        <v>160</v>
      </c>
      <c r="B114" s="5" t="s">
        <v>34</v>
      </c>
      <c r="C114" s="5" t="s">
        <v>12</v>
      </c>
      <c r="D114" s="6">
        <v>1</v>
      </c>
      <c r="E114" s="6" t="s">
        <v>9</v>
      </c>
      <c r="F114" s="5" t="s">
        <v>13</v>
      </c>
      <c r="G114" s="5" t="s">
        <v>227</v>
      </c>
      <c r="H114" s="6">
        <v>2</v>
      </c>
      <c r="I114" s="5">
        <v>1487000</v>
      </c>
      <c r="J114" s="5" t="s">
        <v>289</v>
      </c>
      <c r="K114" s="8" t="s">
        <v>323</v>
      </c>
      <c r="L114" s="6" t="s">
        <v>290</v>
      </c>
      <c r="M114" s="5" t="s">
        <v>291</v>
      </c>
    </row>
    <row r="115" spans="1:13" x14ac:dyDescent="0.25">
      <c r="A115" s="5" t="s">
        <v>179</v>
      </c>
      <c r="B115" s="5" t="s">
        <v>71</v>
      </c>
      <c r="C115" s="5" t="s">
        <v>24</v>
      </c>
      <c r="D115" s="6">
        <v>6</v>
      </c>
      <c r="E115" s="6" t="s">
        <v>8</v>
      </c>
      <c r="F115" s="5" t="s">
        <v>13</v>
      </c>
      <c r="G115" s="5" t="s">
        <v>232</v>
      </c>
      <c r="H115" s="6">
        <v>2</v>
      </c>
      <c r="I115" s="5">
        <v>33900</v>
      </c>
      <c r="J115" s="5" t="s">
        <v>257</v>
      </c>
      <c r="K115" s="8" t="s">
        <v>323</v>
      </c>
      <c r="L115" s="6" t="s">
        <v>306</v>
      </c>
      <c r="M115" s="5" t="s">
        <v>306</v>
      </c>
    </row>
    <row r="116" spans="1:13" x14ac:dyDescent="0.25">
      <c r="A116" s="5" t="s">
        <v>190</v>
      </c>
      <c r="B116" s="5" t="s">
        <v>29</v>
      </c>
      <c r="C116" s="5" t="s">
        <v>43</v>
      </c>
      <c r="D116" s="6">
        <v>6</v>
      </c>
      <c r="E116" s="6" t="s">
        <v>7</v>
      </c>
      <c r="F116" s="5" t="s">
        <v>13</v>
      </c>
      <c r="G116" s="5" t="s">
        <v>232</v>
      </c>
      <c r="H116" s="6">
        <v>2</v>
      </c>
      <c r="I116" s="5">
        <v>1103500</v>
      </c>
      <c r="J116" s="5" t="s">
        <v>289</v>
      </c>
      <c r="K116" s="8" t="s">
        <v>323</v>
      </c>
      <c r="L116" s="6" t="s">
        <v>290</v>
      </c>
      <c r="M116" s="5" t="s">
        <v>291</v>
      </c>
    </row>
    <row r="117" spans="1:13" x14ac:dyDescent="0.25">
      <c r="A117" s="5" t="s">
        <v>202</v>
      </c>
      <c r="B117" s="5" t="s">
        <v>13</v>
      </c>
      <c r="C117" s="5" t="s">
        <v>15</v>
      </c>
      <c r="D117" s="6">
        <v>4</v>
      </c>
      <c r="E117" s="6" t="s">
        <v>7</v>
      </c>
      <c r="F117" s="5" t="s">
        <v>13</v>
      </c>
      <c r="G117" s="5" t="s">
        <v>232</v>
      </c>
      <c r="H117" s="6">
        <v>2</v>
      </c>
      <c r="I117" s="5">
        <v>128500</v>
      </c>
      <c r="J117" s="5" t="s">
        <v>257</v>
      </c>
      <c r="K117" s="8" t="s">
        <v>323</v>
      </c>
      <c r="L117" s="6" t="s">
        <v>306</v>
      </c>
      <c r="M117" s="5" t="s">
        <v>306</v>
      </c>
    </row>
    <row r="118" spans="1:13" x14ac:dyDescent="0.25">
      <c r="A118" s="5" t="s">
        <v>203</v>
      </c>
      <c r="B118" s="5" t="s">
        <v>50</v>
      </c>
      <c r="C118" s="5" t="s">
        <v>15</v>
      </c>
      <c r="D118" s="6">
        <v>4</v>
      </c>
      <c r="E118" s="6" t="s">
        <v>7</v>
      </c>
      <c r="F118" s="5" t="s">
        <v>13</v>
      </c>
      <c r="G118" s="5" t="s">
        <v>228</v>
      </c>
      <c r="H118" s="6">
        <v>2</v>
      </c>
      <c r="I118" s="5">
        <v>2145300</v>
      </c>
      <c r="J118" s="5" t="s">
        <v>289</v>
      </c>
      <c r="K118" s="8" t="s">
        <v>323</v>
      </c>
      <c r="L118" s="6" t="s">
        <v>290</v>
      </c>
      <c r="M118" s="5" t="s">
        <v>291</v>
      </c>
    </row>
    <row r="119" spans="1:13" x14ac:dyDescent="0.25">
      <c r="A119" s="5" t="s">
        <v>223</v>
      </c>
      <c r="B119" s="5" t="s">
        <v>224</v>
      </c>
      <c r="C119" s="5" t="s">
        <v>43</v>
      </c>
      <c r="D119" s="6">
        <v>6</v>
      </c>
      <c r="E119" s="6" t="s">
        <v>7</v>
      </c>
      <c r="F119" s="5" t="s">
        <v>13</v>
      </c>
      <c r="G119" s="5" t="s">
        <v>227</v>
      </c>
      <c r="H119" s="6">
        <v>2</v>
      </c>
      <c r="I119" s="5">
        <v>686500</v>
      </c>
      <c r="J119" s="5" t="s">
        <v>257</v>
      </c>
      <c r="K119" s="8" t="s">
        <v>323</v>
      </c>
      <c r="L119" s="6" t="s">
        <v>288</v>
      </c>
      <c r="M119" s="5" t="s">
        <v>305</v>
      </c>
    </row>
    <row r="120" spans="1:13" x14ac:dyDescent="0.25">
      <c r="A120" s="5" t="s">
        <v>27</v>
      </c>
      <c r="B120" s="5" t="s">
        <v>13</v>
      </c>
      <c r="C120" s="5" t="s">
        <v>15</v>
      </c>
      <c r="D120" s="6">
        <v>3</v>
      </c>
      <c r="E120" s="6" t="s">
        <v>7</v>
      </c>
      <c r="F120" s="5" t="s">
        <v>13</v>
      </c>
      <c r="G120" s="5" t="s">
        <v>228</v>
      </c>
      <c r="H120" s="6">
        <v>1</v>
      </c>
      <c r="I120" s="5">
        <v>2505900</v>
      </c>
      <c r="J120" s="5" t="s">
        <v>289</v>
      </c>
      <c r="K120" s="8" t="s">
        <v>324</v>
      </c>
      <c r="L120" s="6" t="s">
        <v>290</v>
      </c>
      <c r="M120" s="5" t="s">
        <v>291</v>
      </c>
    </row>
    <row r="121" spans="1:13" x14ac:dyDescent="0.25">
      <c r="A121" s="5" t="s">
        <v>36</v>
      </c>
      <c r="B121" s="5" t="s">
        <v>13</v>
      </c>
      <c r="C121" s="5" t="s">
        <v>15</v>
      </c>
      <c r="D121" s="6">
        <v>2</v>
      </c>
      <c r="E121" s="6" t="s">
        <v>7</v>
      </c>
      <c r="F121" s="5" t="s">
        <v>13</v>
      </c>
      <c r="G121" s="5" t="s">
        <v>233</v>
      </c>
      <c r="H121" s="6">
        <v>1</v>
      </c>
      <c r="I121" s="5">
        <v>179700</v>
      </c>
      <c r="J121" s="5" t="s">
        <v>289</v>
      </c>
      <c r="K121" s="8" t="s">
        <v>324</v>
      </c>
      <c r="L121" s="6" t="s">
        <v>290</v>
      </c>
      <c r="M121" s="5" t="s">
        <v>291</v>
      </c>
    </row>
    <row r="122" spans="1:13" x14ac:dyDescent="0.25">
      <c r="A122" s="5" t="s">
        <v>46</v>
      </c>
      <c r="B122" s="5" t="s">
        <v>13</v>
      </c>
      <c r="C122" s="5" t="s">
        <v>15</v>
      </c>
      <c r="D122" s="6">
        <v>3</v>
      </c>
      <c r="E122" s="6" t="s">
        <v>7</v>
      </c>
      <c r="F122" s="5" t="s">
        <v>13</v>
      </c>
      <c r="G122" s="5" t="s">
        <v>232</v>
      </c>
      <c r="H122" s="6">
        <v>1</v>
      </c>
      <c r="I122" s="5">
        <v>172000</v>
      </c>
      <c r="J122" s="5" t="s">
        <v>257</v>
      </c>
      <c r="K122" s="8" t="s">
        <v>324</v>
      </c>
      <c r="L122" s="6" t="s">
        <v>288</v>
      </c>
      <c r="M122" s="5" t="s">
        <v>305</v>
      </c>
    </row>
    <row r="123" spans="1:13" x14ac:dyDescent="0.25">
      <c r="A123" s="5" t="s">
        <v>52</v>
      </c>
      <c r="B123" s="5" t="s">
        <v>53</v>
      </c>
      <c r="C123" s="5" t="s">
        <v>43</v>
      </c>
      <c r="D123" s="6">
        <v>3</v>
      </c>
      <c r="E123" s="6" t="s">
        <v>7</v>
      </c>
      <c r="F123" s="5" t="s">
        <v>13</v>
      </c>
      <c r="G123" s="5" t="s">
        <v>229</v>
      </c>
      <c r="H123" s="6">
        <v>1</v>
      </c>
      <c r="I123" s="5">
        <v>102000</v>
      </c>
      <c r="J123" s="5" t="s">
        <v>289</v>
      </c>
      <c r="K123" s="8" t="s">
        <v>324</v>
      </c>
      <c r="L123" s="6" t="s">
        <v>290</v>
      </c>
      <c r="M123" s="5" t="s">
        <v>291</v>
      </c>
    </row>
    <row r="124" spans="1:13" x14ac:dyDescent="0.25">
      <c r="A124" s="5" t="s">
        <v>67</v>
      </c>
      <c r="B124" s="5" t="s">
        <v>50</v>
      </c>
      <c r="C124" s="5" t="s">
        <v>43</v>
      </c>
      <c r="D124" s="6">
        <v>3</v>
      </c>
      <c r="E124" s="6" t="s">
        <v>7</v>
      </c>
      <c r="F124" s="5" t="s">
        <v>13</v>
      </c>
      <c r="G124" s="5" t="s">
        <v>231</v>
      </c>
      <c r="H124" s="6">
        <v>1</v>
      </c>
      <c r="I124" s="5">
        <v>2932600</v>
      </c>
      <c r="J124" s="5" t="s">
        <v>257</v>
      </c>
      <c r="K124" s="8" t="s">
        <v>324</v>
      </c>
      <c r="L124" s="6" t="s">
        <v>288</v>
      </c>
      <c r="M124" s="5" t="s">
        <v>305</v>
      </c>
    </row>
    <row r="125" spans="1:13" x14ac:dyDescent="0.25">
      <c r="A125" s="5" t="s">
        <v>82</v>
      </c>
      <c r="B125" s="5" t="s">
        <v>83</v>
      </c>
      <c r="C125" s="5" t="s">
        <v>43</v>
      </c>
      <c r="D125" s="6">
        <v>5</v>
      </c>
      <c r="E125" s="6" t="s">
        <v>7</v>
      </c>
      <c r="F125" s="5" t="s">
        <v>13</v>
      </c>
      <c r="G125" s="5" t="s">
        <v>232</v>
      </c>
      <c r="H125" s="6">
        <v>1</v>
      </c>
      <c r="I125" s="5">
        <v>169000</v>
      </c>
      <c r="J125" s="5" t="s">
        <v>289</v>
      </c>
      <c r="K125" s="8" t="s">
        <v>324</v>
      </c>
      <c r="L125" s="6" t="s">
        <v>290</v>
      </c>
      <c r="M125" s="5" t="s">
        <v>291</v>
      </c>
    </row>
    <row r="126" spans="1:13" x14ac:dyDescent="0.25">
      <c r="A126" s="5" t="s">
        <v>88</v>
      </c>
      <c r="B126" s="5" t="s">
        <v>89</v>
      </c>
      <c r="C126" s="5" t="s">
        <v>43</v>
      </c>
      <c r="D126" s="6">
        <v>5</v>
      </c>
      <c r="E126" s="6" t="s">
        <v>7</v>
      </c>
      <c r="F126" s="5" t="s">
        <v>13</v>
      </c>
      <c r="G126" s="5" t="s">
        <v>232</v>
      </c>
      <c r="H126" s="6">
        <v>1</v>
      </c>
      <c r="I126" s="5">
        <v>745500</v>
      </c>
      <c r="J126" s="5" t="s">
        <v>289</v>
      </c>
      <c r="K126" s="8" t="s">
        <v>324</v>
      </c>
      <c r="L126" s="6" t="s">
        <v>290</v>
      </c>
      <c r="M126" s="5" t="s">
        <v>291</v>
      </c>
    </row>
    <row r="127" spans="1:13" x14ac:dyDescent="0.25">
      <c r="A127" s="5" t="s">
        <v>125</v>
      </c>
      <c r="B127" s="5" t="s">
        <v>126</v>
      </c>
      <c r="C127" s="5" t="s">
        <v>24</v>
      </c>
      <c r="D127" s="6">
        <v>5</v>
      </c>
      <c r="E127" s="6" t="s">
        <v>8</v>
      </c>
      <c r="F127" s="5" t="s">
        <v>13</v>
      </c>
      <c r="G127" s="5" t="s">
        <v>232</v>
      </c>
      <c r="H127" s="6">
        <v>1</v>
      </c>
      <c r="I127" s="5">
        <v>912800</v>
      </c>
      <c r="J127" s="5" t="s">
        <v>289</v>
      </c>
      <c r="K127" s="8" t="s">
        <v>324</v>
      </c>
      <c r="L127" s="6" t="s">
        <v>290</v>
      </c>
      <c r="M127" s="5" t="s">
        <v>291</v>
      </c>
    </row>
    <row r="128" spans="1:13" x14ac:dyDescent="0.25">
      <c r="A128" s="5" t="s">
        <v>128</v>
      </c>
      <c r="B128" s="5" t="s">
        <v>129</v>
      </c>
      <c r="C128" s="5" t="s">
        <v>18</v>
      </c>
      <c r="D128" s="6">
        <v>2</v>
      </c>
      <c r="E128" s="6" t="s">
        <v>9</v>
      </c>
      <c r="F128" s="5" t="s">
        <v>13</v>
      </c>
      <c r="G128" s="5" t="s">
        <v>231</v>
      </c>
      <c r="H128" s="6">
        <v>1</v>
      </c>
      <c r="I128" s="5">
        <v>836500</v>
      </c>
      <c r="J128" s="5" t="s">
        <v>257</v>
      </c>
      <c r="K128" s="8" t="s">
        <v>324</v>
      </c>
      <c r="L128" s="6" t="s">
        <v>288</v>
      </c>
      <c r="M128" s="5" t="s">
        <v>305</v>
      </c>
    </row>
    <row r="129" spans="1:13" x14ac:dyDescent="0.25">
      <c r="A129" s="5" t="s">
        <v>141</v>
      </c>
      <c r="B129" s="5" t="s">
        <v>11</v>
      </c>
      <c r="C129" s="5" t="s">
        <v>12</v>
      </c>
      <c r="D129" s="6">
        <v>3</v>
      </c>
      <c r="E129" s="6" t="s">
        <v>9</v>
      </c>
      <c r="F129" s="5" t="s">
        <v>13</v>
      </c>
      <c r="G129" s="5" t="s">
        <v>243</v>
      </c>
      <c r="H129" s="6">
        <v>1</v>
      </c>
      <c r="I129" s="5">
        <v>169500</v>
      </c>
      <c r="J129" s="5" t="s">
        <v>257</v>
      </c>
      <c r="K129" s="8" t="s">
        <v>324</v>
      </c>
      <c r="L129" s="6" t="s">
        <v>288</v>
      </c>
      <c r="M129" s="5" t="s">
        <v>305</v>
      </c>
    </row>
    <row r="130" spans="1:13" x14ac:dyDescent="0.25">
      <c r="A130" s="5" t="s">
        <v>155</v>
      </c>
      <c r="B130" s="5" t="s">
        <v>50</v>
      </c>
      <c r="C130" s="5" t="s">
        <v>43</v>
      </c>
      <c r="D130" s="6">
        <v>6</v>
      </c>
      <c r="E130" s="6" t="s">
        <v>7</v>
      </c>
      <c r="F130" s="5" t="s">
        <v>13</v>
      </c>
      <c r="G130" s="5" t="s">
        <v>232</v>
      </c>
      <c r="H130" s="6">
        <v>1</v>
      </c>
      <c r="I130" s="5">
        <v>1418000</v>
      </c>
      <c r="J130" s="5" t="s">
        <v>289</v>
      </c>
      <c r="K130" s="8" t="s">
        <v>324</v>
      </c>
      <c r="L130" s="6" t="s">
        <v>290</v>
      </c>
      <c r="M130" s="5" t="s">
        <v>291</v>
      </c>
    </row>
    <row r="131" spans="1:13" x14ac:dyDescent="0.25">
      <c r="A131" s="5" t="s">
        <v>163</v>
      </c>
      <c r="B131" s="5" t="s">
        <v>164</v>
      </c>
      <c r="C131" s="5" t="s">
        <v>43</v>
      </c>
      <c r="D131" s="6">
        <v>3</v>
      </c>
      <c r="E131" s="6" t="s">
        <v>7</v>
      </c>
      <c r="F131" s="5" t="s">
        <v>13</v>
      </c>
      <c r="G131" s="5" t="s">
        <v>231</v>
      </c>
      <c r="H131" s="6">
        <v>1</v>
      </c>
      <c r="I131" s="5">
        <v>2955200</v>
      </c>
      <c r="J131" s="5" t="s">
        <v>257</v>
      </c>
      <c r="K131" s="8" t="s">
        <v>324</v>
      </c>
      <c r="L131" s="6" t="s">
        <v>288</v>
      </c>
      <c r="M131" s="5" t="s">
        <v>305</v>
      </c>
    </row>
    <row r="132" spans="1:13" x14ac:dyDescent="0.25">
      <c r="A132" s="5" t="s">
        <v>165</v>
      </c>
      <c r="B132" s="5" t="s">
        <v>13</v>
      </c>
      <c r="C132" s="5" t="s">
        <v>15</v>
      </c>
      <c r="D132" s="6">
        <v>2</v>
      </c>
      <c r="E132" s="6" t="s">
        <v>7</v>
      </c>
      <c r="F132" s="5" t="s">
        <v>13</v>
      </c>
      <c r="G132" s="5" t="s">
        <v>232</v>
      </c>
      <c r="H132" s="6">
        <v>1</v>
      </c>
      <c r="I132" s="5">
        <v>1966000</v>
      </c>
      <c r="J132" s="5" t="s">
        <v>257</v>
      </c>
      <c r="K132" s="8" t="s">
        <v>324</v>
      </c>
      <c r="L132" s="6" t="s">
        <v>288</v>
      </c>
      <c r="M132" s="5" t="s">
        <v>305</v>
      </c>
    </row>
    <row r="133" spans="1:13" x14ac:dyDescent="0.25">
      <c r="A133" s="5" t="s">
        <v>192</v>
      </c>
      <c r="B133" s="5" t="s">
        <v>193</v>
      </c>
      <c r="C133" s="5" t="s">
        <v>12</v>
      </c>
      <c r="D133" s="6">
        <v>5</v>
      </c>
      <c r="E133" s="6" t="s">
        <v>9</v>
      </c>
      <c r="F133" s="5" t="s">
        <v>13</v>
      </c>
      <c r="G133" s="5" t="s">
        <v>232</v>
      </c>
      <c r="H133" s="6">
        <v>1</v>
      </c>
      <c r="I133" s="5">
        <v>69500</v>
      </c>
      <c r="J133" s="5" t="s">
        <v>289</v>
      </c>
      <c r="K133" s="8" t="s">
        <v>324</v>
      </c>
      <c r="L133" s="6" t="s">
        <v>290</v>
      </c>
      <c r="M133" s="5" t="s">
        <v>291</v>
      </c>
    </row>
    <row r="134" spans="1:13" x14ac:dyDescent="0.25">
      <c r="A134" s="5" t="s">
        <v>214</v>
      </c>
      <c r="B134" s="5" t="s">
        <v>215</v>
      </c>
      <c r="C134" s="5" t="s">
        <v>12</v>
      </c>
      <c r="D134" s="6">
        <v>4</v>
      </c>
      <c r="E134" s="6" t="s">
        <v>9</v>
      </c>
      <c r="F134" s="5" t="s">
        <v>13</v>
      </c>
      <c r="G134" s="5" t="s">
        <v>231</v>
      </c>
      <c r="H134" s="6">
        <v>1</v>
      </c>
      <c r="I134" s="5">
        <v>1745500</v>
      </c>
      <c r="J134" s="5" t="s">
        <v>257</v>
      </c>
      <c r="K134" s="8" t="s">
        <v>324</v>
      </c>
      <c r="L134" s="6" t="s">
        <v>288</v>
      </c>
      <c r="M134" s="5" t="s">
        <v>305</v>
      </c>
    </row>
    <row r="135" spans="1:13" x14ac:dyDescent="0.25">
      <c r="A135" s="5" t="s">
        <v>14</v>
      </c>
      <c r="B135" s="5" t="s">
        <v>13</v>
      </c>
      <c r="C135" s="5" t="s">
        <v>15</v>
      </c>
      <c r="D135" s="6">
        <v>2</v>
      </c>
      <c r="E135" s="6" t="s">
        <v>7</v>
      </c>
      <c r="F135" s="5" t="s">
        <v>13</v>
      </c>
      <c r="G135" s="5" t="s">
        <v>228</v>
      </c>
      <c r="H135" s="6">
        <v>0</v>
      </c>
      <c r="I135" s="5">
        <v>3405900</v>
      </c>
      <c r="J135" s="5" t="s">
        <v>289</v>
      </c>
      <c r="K135" s="8" t="s">
        <v>324</v>
      </c>
      <c r="L135" s="6" t="s">
        <v>290</v>
      </c>
      <c r="M135" s="5" t="s">
        <v>291</v>
      </c>
    </row>
    <row r="136" spans="1:13" x14ac:dyDescent="0.25">
      <c r="A136" s="5" t="s">
        <v>28</v>
      </c>
      <c r="B136" s="5" t="s">
        <v>29</v>
      </c>
      <c r="C136" s="5" t="s">
        <v>15</v>
      </c>
      <c r="D136" s="6">
        <v>4</v>
      </c>
      <c r="E136" s="6" t="s">
        <v>7</v>
      </c>
      <c r="F136" s="5" t="s">
        <v>13</v>
      </c>
      <c r="G136" s="5" t="s">
        <v>228</v>
      </c>
      <c r="H136" s="6">
        <v>0</v>
      </c>
      <c r="I136" s="5">
        <v>2340600</v>
      </c>
      <c r="J136" s="5" t="s">
        <v>289</v>
      </c>
      <c r="K136" s="8" t="s">
        <v>324</v>
      </c>
      <c r="L136" s="6" t="s">
        <v>290</v>
      </c>
      <c r="M136" s="5" t="s">
        <v>291</v>
      </c>
    </row>
    <row r="137" spans="1:13" x14ac:dyDescent="0.25">
      <c r="A137" s="5" t="s">
        <v>37</v>
      </c>
      <c r="B137" s="5" t="s">
        <v>38</v>
      </c>
      <c r="C137" s="5" t="s">
        <v>32</v>
      </c>
      <c r="D137" s="6">
        <v>4</v>
      </c>
      <c r="E137" s="6" t="s">
        <v>8</v>
      </c>
      <c r="F137" s="5" t="s">
        <v>13</v>
      </c>
      <c r="G137" s="5" t="s">
        <v>229</v>
      </c>
      <c r="H137" s="6">
        <v>0</v>
      </c>
      <c r="I137" s="5">
        <v>2273000</v>
      </c>
      <c r="J137" s="5" t="s">
        <v>257</v>
      </c>
      <c r="K137" s="8" t="s">
        <v>324</v>
      </c>
      <c r="L137" s="6" t="s">
        <v>304</v>
      </c>
      <c r="M137" s="5" t="s">
        <v>304</v>
      </c>
    </row>
    <row r="138" spans="1:13" x14ac:dyDescent="0.25">
      <c r="A138" s="5" t="s">
        <v>45</v>
      </c>
      <c r="B138" s="5" t="s">
        <v>13</v>
      </c>
      <c r="C138" s="5" t="s">
        <v>18</v>
      </c>
      <c r="D138" s="6">
        <v>2</v>
      </c>
      <c r="E138" s="6" t="s">
        <v>9</v>
      </c>
      <c r="F138" s="5" t="s">
        <v>13</v>
      </c>
      <c r="G138" s="5" t="s">
        <v>235</v>
      </c>
      <c r="H138" s="6">
        <v>0</v>
      </c>
      <c r="I138" s="5">
        <v>1374500</v>
      </c>
      <c r="J138" s="5" t="s">
        <v>257</v>
      </c>
      <c r="K138" s="8" t="s">
        <v>324</v>
      </c>
      <c r="L138" s="6" t="s">
        <v>304</v>
      </c>
      <c r="M138" s="5" t="s">
        <v>304</v>
      </c>
    </row>
    <row r="139" spans="1:13" x14ac:dyDescent="0.25">
      <c r="A139" s="5" t="s">
        <v>56</v>
      </c>
      <c r="B139" s="5" t="s">
        <v>13</v>
      </c>
      <c r="C139" s="5" t="s">
        <v>43</v>
      </c>
      <c r="D139" s="6">
        <v>4</v>
      </c>
      <c r="E139" s="6" t="s">
        <v>7</v>
      </c>
      <c r="F139" s="5" t="s">
        <v>13</v>
      </c>
      <c r="G139" s="5" t="s">
        <v>228</v>
      </c>
      <c r="H139" s="6">
        <v>0</v>
      </c>
      <c r="I139" s="5">
        <v>459200</v>
      </c>
      <c r="J139" s="5" t="s">
        <v>289</v>
      </c>
      <c r="K139" s="8" t="s">
        <v>324</v>
      </c>
      <c r="L139" s="6" t="s">
        <v>290</v>
      </c>
      <c r="M139" s="5" t="s">
        <v>291</v>
      </c>
    </row>
    <row r="140" spans="1:13" x14ac:dyDescent="0.25">
      <c r="A140" s="5" t="s">
        <v>57</v>
      </c>
      <c r="B140" s="5" t="s">
        <v>31</v>
      </c>
      <c r="C140" s="5" t="s">
        <v>32</v>
      </c>
      <c r="D140" s="6">
        <v>1</v>
      </c>
      <c r="E140" s="6" t="s">
        <v>8</v>
      </c>
      <c r="F140" s="5" t="s">
        <v>13</v>
      </c>
      <c r="G140" s="5" t="s">
        <v>227</v>
      </c>
      <c r="H140" s="6">
        <v>0</v>
      </c>
      <c r="I140" s="5">
        <v>2526500</v>
      </c>
      <c r="J140" s="5" t="s">
        <v>257</v>
      </c>
      <c r="K140" s="8" t="s">
        <v>324</v>
      </c>
      <c r="L140" s="6" t="s">
        <v>304</v>
      </c>
      <c r="M140" s="5" t="s">
        <v>304</v>
      </c>
    </row>
    <row r="141" spans="1:13" x14ac:dyDescent="0.25">
      <c r="A141" s="5" t="s">
        <v>63</v>
      </c>
      <c r="B141" s="5" t="s">
        <v>64</v>
      </c>
      <c r="C141" s="5" t="s">
        <v>24</v>
      </c>
      <c r="D141" s="6">
        <v>2</v>
      </c>
      <c r="E141" s="6" t="s">
        <v>8</v>
      </c>
      <c r="F141" s="5" t="s">
        <v>13</v>
      </c>
      <c r="G141" s="5" t="s">
        <v>229</v>
      </c>
      <c r="H141" s="6">
        <v>0</v>
      </c>
      <c r="I141" s="5">
        <v>251200</v>
      </c>
      <c r="J141" s="5" t="s">
        <v>257</v>
      </c>
      <c r="K141" s="8" t="s">
        <v>324</v>
      </c>
      <c r="L141" s="6" t="s">
        <v>304</v>
      </c>
      <c r="M141" s="5" t="s">
        <v>304</v>
      </c>
    </row>
    <row r="142" spans="1:13" x14ac:dyDescent="0.25">
      <c r="A142" s="5" t="s">
        <v>75</v>
      </c>
      <c r="B142" s="5" t="s">
        <v>13</v>
      </c>
      <c r="C142" s="5" t="s">
        <v>18</v>
      </c>
      <c r="D142" s="6">
        <v>3</v>
      </c>
      <c r="E142" s="6" t="s">
        <v>9</v>
      </c>
      <c r="F142" s="5" t="s">
        <v>13</v>
      </c>
      <c r="G142" s="5" t="s">
        <v>228</v>
      </c>
      <c r="H142" s="6">
        <v>0</v>
      </c>
      <c r="I142" s="5">
        <v>23400</v>
      </c>
      <c r="J142" s="5" t="s">
        <v>289</v>
      </c>
      <c r="K142" s="8" t="s">
        <v>324</v>
      </c>
      <c r="L142" s="6" t="s">
        <v>290</v>
      </c>
      <c r="M142" s="5" t="s">
        <v>291</v>
      </c>
    </row>
    <row r="143" spans="1:13" x14ac:dyDescent="0.25">
      <c r="A143" s="5" t="s">
        <v>76</v>
      </c>
      <c r="B143" s="5" t="s">
        <v>77</v>
      </c>
      <c r="C143" s="5" t="s">
        <v>18</v>
      </c>
      <c r="D143" s="6">
        <v>3</v>
      </c>
      <c r="E143" s="6" t="s">
        <v>9</v>
      </c>
      <c r="F143" s="5" t="s">
        <v>13</v>
      </c>
      <c r="G143" s="5" t="s">
        <v>227</v>
      </c>
      <c r="H143" s="6">
        <v>0</v>
      </c>
      <c r="I143" s="5">
        <v>1686000</v>
      </c>
      <c r="J143" s="5" t="s">
        <v>257</v>
      </c>
      <c r="K143" s="8" t="s">
        <v>324</v>
      </c>
      <c r="L143" s="6" t="s">
        <v>304</v>
      </c>
      <c r="M143" s="5" t="s">
        <v>304</v>
      </c>
    </row>
    <row r="144" spans="1:13" x14ac:dyDescent="0.25">
      <c r="A144" s="5" t="s">
        <v>90</v>
      </c>
      <c r="B144" s="5" t="s">
        <v>91</v>
      </c>
      <c r="C144" s="5" t="s">
        <v>18</v>
      </c>
      <c r="D144" s="6">
        <v>5</v>
      </c>
      <c r="E144" s="6" t="s">
        <v>9</v>
      </c>
      <c r="F144" s="5" t="s">
        <v>13</v>
      </c>
      <c r="G144" s="5" t="s">
        <v>229</v>
      </c>
      <c r="H144" s="6">
        <v>0</v>
      </c>
      <c r="I144" s="5">
        <v>75400</v>
      </c>
      <c r="J144" s="5" t="s">
        <v>289</v>
      </c>
      <c r="K144" s="8" t="s">
        <v>324</v>
      </c>
      <c r="L144" s="6" t="s">
        <v>290</v>
      </c>
      <c r="M144" s="5" t="s">
        <v>291</v>
      </c>
    </row>
    <row r="145" spans="1:13" x14ac:dyDescent="0.25">
      <c r="A145" s="5" t="s">
        <v>92</v>
      </c>
      <c r="B145" s="5" t="s">
        <v>93</v>
      </c>
      <c r="C145" s="5" t="s">
        <v>24</v>
      </c>
      <c r="D145" s="6">
        <v>3</v>
      </c>
      <c r="E145" s="6" t="s">
        <v>8</v>
      </c>
      <c r="F145" s="5" t="s">
        <v>13</v>
      </c>
      <c r="G145" s="5" t="s">
        <v>237</v>
      </c>
      <c r="H145" s="6">
        <v>0</v>
      </c>
      <c r="I145" s="5">
        <v>2160100</v>
      </c>
      <c r="J145" s="5" t="s">
        <v>289</v>
      </c>
      <c r="K145" s="8" t="s">
        <v>324</v>
      </c>
      <c r="L145" s="6" t="s">
        <v>290</v>
      </c>
      <c r="M145" s="5" t="s">
        <v>291</v>
      </c>
    </row>
    <row r="146" spans="1:13" x14ac:dyDescent="0.25">
      <c r="A146" s="5" t="s">
        <v>94</v>
      </c>
      <c r="B146" s="5" t="s">
        <v>95</v>
      </c>
      <c r="C146" s="5" t="s">
        <v>12</v>
      </c>
      <c r="D146" s="6">
        <v>4</v>
      </c>
      <c r="E146" s="6" t="s">
        <v>9</v>
      </c>
      <c r="F146" s="5" t="s">
        <v>13</v>
      </c>
      <c r="G146" s="5" t="s">
        <v>232</v>
      </c>
      <c r="H146" s="6">
        <v>0</v>
      </c>
      <c r="I146" s="5">
        <v>76000</v>
      </c>
      <c r="J146" s="5" t="s">
        <v>257</v>
      </c>
      <c r="K146" s="8" t="s">
        <v>324</v>
      </c>
      <c r="L146" s="6" t="s">
        <v>306</v>
      </c>
      <c r="M146" s="5" t="s">
        <v>306</v>
      </c>
    </row>
    <row r="147" spans="1:13" x14ac:dyDescent="0.25">
      <c r="A147" s="5" t="s">
        <v>103</v>
      </c>
      <c r="B147" s="5" t="s">
        <v>13</v>
      </c>
      <c r="C147" s="5" t="s">
        <v>15</v>
      </c>
      <c r="D147" s="6">
        <v>1</v>
      </c>
      <c r="E147" s="6" t="s">
        <v>7</v>
      </c>
      <c r="F147" s="5" t="s">
        <v>13</v>
      </c>
      <c r="G147" s="5" t="s">
        <v>228</v>
      </c>
      <c r="H147" s="6">
        <v>0</v>
      </c>
      <c r="I147" s="5">
        <v>846300</v>
      </c>
      <c r="J147" s="5" t="s">
        <v>289</v>
      </c>
      <c r="K147" s="8" t="s">
        <v>324</v>
      </c>
      <c r="L147" s="6" t="s">
        <v>290</v>
      </c>
      <c r="M147" s="5" t="s">
        <v>291</v>
      </c>
    </row>
    <row r="148" spans="1:13" x14ac:dyDescent="0.25">
      <c r="A148" s="5" t="s">
        <v>108</v>
      </c>
      <c r="B148" s="5" t="s">
        <v>13</v>
      </c>
      <c r="C148" s="5" t="s">
        <v>15</v>
      </c>
      <c r="D148" s="6">
        <v>1</v>
      </c>
      <c r="E148" s="6" t="s">
        <v>7</v>
      </c>
      <c r="F148" s="5" t="s">
        <v>13</v>
      </c>
      <c r="G148" s="5" t="s">
        <v>235</v>
      </c>
      <c r="H148" s="6">
        <v>0</v>
      </c>
      <c r="I148" s="5">
        <v>2578100</v>
      </c>
      <c r="J148" s="5" t="s">
        <v>289</v>
      </c>
      <c r="K148" s="8" t="s">
        <v>324</v>
      </c>
      <c r="L148" s="6" t="s">
        <v>290</v>
      </c>
      <c r="M148" s="5" t="s">
        <v>291</v>
      </c>
    </row>
    <row r="149" spans="1:13" x14ac:dyDescent="0.25">
      <c r="A149" s="5" t="s">
        <v>117</v>
      </c>
      <c r="B149" s="5" t="s">
        <v>29</v>
      </c>
      <c r="C149" s="5" t="s">
        <v>15</v>
      </c>
      <c r="D149" s="6">
        <v>4</v>
      </c>
      <c r="E149" s="6" t="s">
        <v>7</v>
      </c>
      <c r="F149" s="5" t="s">
        <v>13</v>
      </c>
      <c r="G149" s="5" t="s">
        <v>232</v>
      </c>
      <c r="H149" s="6">
        <v>0</v>
      </c>
      <c r="I149" s="5">
        <v>114000</v>
      </c>
      <c r="J149" s="5" t="s">
        <v>257</v>
      </c>
      <c r="K149" s="8" t="s">
        <v>324</v>
      </c>
      <c r="L149" s="6" t="s">
        <v>306</v>
      </c>
      <c r="M149" s="5" t="s">
        <v>306</v>
      </c>
    </row>
    <row r="150" spans="1:13" x14ac:dyDescent="0.25">
      <c r="A150" s="5" t="s">
        <v>145</v>
      </c>
      <c r="B150" s="5" t="s">
        <v>34</v>
      </c>
      <c r="C150" s="5" t="s">
        <v>12</v>
      </c>
      <c r="D150" s="6">
        <v>1</v>
      </c>
      <c r="E150" s="6" t="s">
        <v>9</v>
      </c>
      <c r="F150" s="5" t="s">
        <v>13</v>
      </c>
      <c r="G150" s="5" t="s">
        <v>235</v>
      </c>
      <c r="H150" s="6">
        <v>0</v>
      </c>
      <c r="I150" s="5">
        <v>1424400</v>
      </c>
      <c r="J150" s="5" t="s">
        <v>289</v>
      </c>
      <c r="K150" s="8" t="s">
        <v>324</v>
      </c>
      <c r="L150" s="6" t="s">
        <v>290</v>
      </c>
      <c r="M150" s="5" t="s">
        <v>291</v>
      </c>
    </row>
    <row r="151" spans="1:13" x14ac:dyDescent="0.25">
      <c r="A151" s="5" t="s">
        <v>197</v>
      </c>
      <c r="B151" s="5" t="s">
        <v>23</v>
      </c>
      <c r="C151" s="5" t="s">
        <v>24</v>
      </c>
      <c r="D151" s="6">
        <v>4</v>
      </c>
      <c r="E151" s="6" t="s">
        <v>8</v>
      </c>
      <c r="F151" s="5" t="s">
        <v>13</v>
      </c>
      <c r="G151" s="5" t="s">
        <v>227</v>
      </c>
      <c r="H151" s="6">
        <v>0</v>
      </c>
      <c r="I151" s="5">
        <v>1156800</v>
      </c>
      <c r="J151" s="5" t="s">
        <v>289</v>
      </c>
      <c r="K151" s="8" t="s">
        <v>324</v>
      </c>
      <c r="L151" s="6" t="s">
        <v>290</v>
      </c>
      <c r="M151" s="5" t="s">
        <v>291</v>
      </c>
    </row>
    <row r="152" spans="1:13" x14ac:dyDescent="0.25">
      <c r="A152" s="5" t="s">
        <v>207</v>
      </c>
      <c r="B152" s="5" t="s">
        <v>208</v>
      </c>
      <c r="C152" s="5" t="s">
        <v>12</v>
      </c>
      <c r="D152" s="6">
        <v>4</v>
      </c>
      <c r="E152" s="6" t="s">
        <v>9</v>
      </c>
      <c r="F152" s="5" t="s">
        <v>13</v>
      </c>
      <c r="G152" s="5" t="s">
        <v>232</v>
      </c>
      <c r="H152" s="6">
        <v>0</v>
      </c>
      <c r="I152" s="5">
        <v>34500</v>
      </c>
      <c r="J152" s="5" t="s">
        <v>257</v>
      </c>
      <c r="K152" s="8" t="s">
        <v>324</v>
      </c>
      <c r="L152" s="6" t="s">
        <v>306</v>
      </c>
      <c r="M152" s="5" t="s">
        <v>306</v>
      </c>
    </row>
    <row r="153" spans="1:13" x14ac:dyDescent="0.25">
      <c r="A153" s="5" t="s">
        <v>213</v>
      </c>
      <c r="B153" s="5" t="s">
        <v>74</v>
      </c>
      <c r="C153" s="5" t="s">
        <v>18</v>
      </c>
      <c r="D153" s="6">
        <v>1</v>
      </c>
      <c r="E153" s="6" t="s">
        <v>9</v>
      </c>
      <c r="F153" s="5" t="s">
        <v>13</v>
      </c>
      <c r="G153" s="5" t="s">
        <v>232</v>
      </c>
      <c r="H153" s="6">
        <v>0</v>
      </c>
      <c r="I153" s="5">
        <v>63400</v>
      </c>
      <c r="J153" s="5" t="s">
        <v>289</v>
      </c>
      <c r="K153" s="8" t="s">
        <v>324</v>
      </c>
      <c r="L153" s="6" t="s">
        <v>290</v>
      </c>
      <c r="M153" s="5" t="s">
        <v>291</v>
      </c>
    </row>
    <row r="154" spans="1:13" x14ac:dyDescent="0.25">
      <c r="A154" s="5" t="s">
        <v>217</v>
      </c>
      <c r="B154" s="5" t="s">
        <v>34</v>
      </c>
      <c r="C154" s="5" t="s">
        <v>12</v>
      </c>
      <c r="D154" s="6">
        <v>1</v>
      </c>
      <c r="E154" s="6" t="s">
        <v>9</v>
      </c>
      <c r="F154" s="5" t="s">
        <v>13</v>
      </c>
      <c r="G154" s="5" t="s">
        <v>232</v>
      </c>
      <c r="H154" s="6">
        <v>0</v>
      </c>
      <c r="I154" s="5">
        <v>52500</v>
      </c>
      <c r="J154" s="5" t="s">
        <v>289</v>
      </c>
      <c r="K154" s="8" t="s">
        <v>324</v>
      </c>
      <c r="L154" s="6" t="s">
        <v>290</v>
      </c>
      <c r="M154" s="5" t="s">
        <v>291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178761-815C-411D-A32B-2CF4620C6E71}">
  <dimension ref="A1:D8"/>
  <sheetViews>
    <sheetView tabSelected="1" workbookViewId="0">
      <selection sqref="A1:D2"/>
    </sheetView>
  </sheetViews>
  <sheetFormatPr defaultRowHeight="15" x14ac:dyDescent="0.25"/>
  <cols>
    <col min="1" max="1" width="15.85546875" bestFit="1" customWidth="1"/>
    <col min="2" max="2" width="27.7109375" bestFit="1" customWidth="1"/>
    <col min="3" max="3" width="37" bestFit="1" customWidth="1"/>
    <col min="4" max="4" width="255.7109375" bestFit="1" customWidth="1"/>
  </cols>
  <sheetData>
    <row r="1" spans="1:4" ht="15.75" thickBot="1" x14ac:dyDescent="0.3">
      <c r="A1" s="33" t="s">
        <v>378</v>
      </c>
      <c r="B1" s="33" t="s">
        <v>379</v>
      </c>
      <c r="C1" s="33" t="s">
        <v>380</v>
      </c>
      <c r="D1" s="33" t="s">
        <v>401</v>
      </c>
    </row>
    <row r="2" spans="1:4" ht="15.75" thickBot="1" x14ac:dyDescent="0.3">
      <c r="A2" s="34" t="s">
        <v>381</v>
      </c>
      <c r="B2" s="35" t="s">
        <v>382</v>
      </c>
      <c r="C2" s="35" t="s">
        <v>383</v>
      </c>
      <c r="D2" s="5" t="s">
        <v>281</v>
      </c>
    </row>
    <row r="3" spans="1:4" ht="15.75" thickBot="1" x14ac:dyDescent="0.3">
      <c r="A3" s="36" t="s">
        <v>384</v>
      </c>
      <c r="B3" s="37" t="s">
        <v>385</v>
      </c>
      <c r="C3" s="37" t="s">
        <v>386</v>
      </c>
    </row>
    <row r="4" spans="1:4" ht="15.75" thickBot="1" x14ac:dyDescent="0.3">
      <c r="A4" s="36" t="s">
        <v>387</v>
      </c>
      <c r="B4" s="37" t="s">
        <v>388</v>
      </c>
      <c r="C4" s="37" t="s">
        <v>389</v>
      </c>
    </row>
    <row r="5" spans="1:4" ht="15.75" thickBot="1" x14ac:dyDescent="0.3">
      <c r="A5" s="36" t="s">
        <v>390</v>
      </c>
      <c r="B5" s="37" t="s">
        <v>102</v>
      </c>
      <c r="C5" s="37" t="s">
        <v>391</v>
      </c>
    </row>
    <row r="6" spans="1:4" ht="15.75" thickBot="1" x14ac:dyDescent="0.3">
      <c r="A6" s="36" t="s">
        <v>392</v>
      </c>
      <c r="B6" s="37" t="s">
        <v>393</v>
      </c>
      <c r="C6" s="37" t="s">
        <v>394</v>
      </c>
    </row>
    <row r="7" spans="1:4" ht="15.75" thickBot="1" x14ac:dyDescent="0.3">
      <c r="A7" s="36" t="s">
        <v>395</v>
      </c>
      <c r="B7" s="37" t="s">
        <v>396</v>
      </c>
      <c r="C7" s="37" t="s">
        <v>397</v>
      </c>
    </row>
    <row r="8" spans="1:4" ht="15.75" thickBot="1" x14ac:dyDescent="0.3">
      <c r="A8" s="36" t="s">
        <v>398</v>
      </c>
      <c r="B8" s="37" t="s">
        <v>399</v>
      </c>
      <c r="C8" s="37" t="s">
        <v>400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A8BB44-2930-4FAC-B14B-FE439F48C177}">
  <dimension ref="A1:N31"/>
  <sheetViews>
    <sheetView workbookViewId="0">
      <selection activeCell="A17" sqref="A17"/>
    </sheetView>
  </sheetViews>
  <sheetFormatPr defaultRowHeight="12.75" x14ac:dyDescent="0.2"/>
  <cols>
    <col min="1" max="1" width="14.85546875" style="11" bestFit="1" customWidth="1"/>
    <col min="2" max="8" width="9.140625" style="11"/>
    <col min="9" max="9" width="14.42578125" style="11" bestFit="1" customWidth="1"/>
    <col min="10" max="10" width="9.140625" style="11"/>
    <col min="11" max="11" width="15.28515625" style="11" bestFit="1" customWidth="1"/>
    <col min="12" max="12" width="16.28515625" style="11" bestFit="1" customWidth="1"/>
    <col min="13" max="13" width="17.42578125" style="25" bestFit="1" customWidth="1"/>
    <col min="14" max="14" width="15.140625" style="11" bestFit="1" customWidth="1"/>
    <col min="15" max="16384" width="9.140625" style="11"/>
  </cols>
  <sheetData>
    <row r="1" spans="1:14" x14ac:dyDescent="0.2">
      <c r="A1" s="3" t="s">
        <v>0</v>
      </c>
      <c r="B1" s="3" t="s">
        <v>1</v>
      </c>
      <c r="C1" s="3" t="s">
        <v>2</v>
      </c>
      <c r="D1" s="4" t="s">
        <v>3</v>
      </c>
      <c r="E1" s="4" t="s">
        <v>4</v>
      </c>
      <c r="F1" s="3" t="s">
        <v>5</v>
      </c>
      <c r="G1" s="4" t="s">
        <v>6</v>
      </c>
      <c r="H1" s="3" t="s">
        <v>253</v>
      </c>
      <c r="I1" s="3" t="s">
        <v>254</v>
      </c>
      <c r="J1" s="4" t="s">
        <v>317</v>
      </c>
      <c r="K1" s="4" t="s">
        <v>255</v>
      </c>
      <c r="L1" s="22" t="s">
        <v>330</v>
      </c>
      <c r="M1" s="22" t="s">
        <v>331</v>
      </c>
      <c r="N1" s="4" t="s">
        <v>332</v>
      </c>
    </row>
    <row r="2" spans="1:14" x14ac:dyDescent="0.2">
      <c r="A2" s="5" t="s">
        <v>157</v>
      </c>
      <c r="B2" s="5" t="s">
        <v>87</v>
      </c>
      <c r="C2" s="5" t="s">
        <v>24</v>
      </c>
      <c r="D2" s="6">
        <v>1</v>
      </c>
      <c r="E2" s="6" t="s">
        <v>8</v>
      </c>
      <c r="F2" s="5" t="s">
        <v>13</v>
      </c>
      <c r="G2" s="6">
        <v>975</v>
      </c>
      <c r="H2" s="5">
        <v>1878300</v>
      </c>
      <c r="I2" s="5" t="s">
        <v>257</v>
      </c>
      <c r="J2" s="6" t="s">
        <v>318</v>
      </c>
      <c r="K2" s="6" t="s">
        <v>309</v>
      </c>
      <c r="L2" s="23">
        <v>45499.683333333334</v>
      </c>
      <c r="M2" s="24" t="s">
        <v>333</v>
      </c>
      <c r="N2" s="26">
        <f t="shared" ref="N2:N31" ca="1" si="0">NOW()-L2</f>
        <v>40.846027546293044</v>
      </c>
    </row>
    <row r="3" spans="1:14" x14ac:dyDescent="0.2">
      <c r="A3" s="5" t="s">
        <v>168</v>
      </c>
      <c r="B3" s="5" t="s">
        <v>13</v>
      </c>
      <c r="C3" s="5" t="s">
        <v>18</v>
      </c>
      <c r="D3" s="6">
        <v>5</v>
      </c>
      <c r="E3" s="6" t="s">
        <v>9</v>
      </c>
      <c r="F3" s="5" t="s">
        <v>13</v>
      </c>
      <c r="G3" s="6">
        <v>352</v>
      </c>
      <c r="H3" s="5">
        <v>677500</v>
      </c>
      <c r="I3" s="5" t="s">
        <v>257</v>
      </c>
      <c r="J3" s="6" t="s">
        <v>318</v>
      </c>
      <c r="K3" s="6" t="s">
        <v>307</v>
      </c>
      <c r="L3" s="23">
        <v>45525.591747685183</v>
      </c>
      <c r="M3" s="24" t="s">
        <v>334</v>
      </c>
      <c r="N3" s="26">
        <f t="shared" ca="1" si="0"/>
        <v>14.937613194444566</v>
      </c>
    </row>
    <row r="4" spans="1:14" x14ac:dyDescent="0.2">
      <c r="A4" s="5" t="s">
        <v>153</v>
      </c>
      <c r="B4" s="5" t="s">
        <v>154</v>
      </c>
      <c r="C4" s="5" t="s">
        <v>12</v>
      </c>
      <c r="D4" s="6">
        <v>2</v>
      </c>
      <c r="E4" s="6" t="s">
        <v>9</v>
      </c>
      <c r="F4" s="5" t="s">
        <v>13</v>
      </c>
      <c r="G4" s="6">
        <v>307</v>
      </c>
      <c r="H4" s="5">
        <v>3776100</v>
      </c>
      <c r="I4" s="5" t="s">
        <v>257</v>
      </c>
      <c r="J4" s="6" t="s">
        <v>318</v>
      </c>
      <c r="K4" s="6" t="s">
        <v>310</v>
      </c>
      <c r="L4" s="23">
        <v>45527.591747685183</v>
      </c>
      <c r="M4" s="24">
        <v>7424807208</v>
      </c>
      <c r="N4" s="26">
        <f t="shared" ca="1" si="0"/>
        <v>12.937613194444566</v>
      </c>
    </row>
    <row r="5" spans="1:14" x14ac:dyDescent="0.2">
      <c r="A5" s="5" t="s">
        <v>162</v>
      </c>
      <c r="B5" s="5" t="s">
        <v>13</v>
      </c>
      <c r="C5" s="5" t="s">
        <v>15</v>
      </c>
      <c r="D5" s="6">
        <v>2</v>
      </c>
      <c r="E5" s="6" t="s">
        <v>7</v>
      </c>
      <c r="F5" s="5" t="s">
        <v>13</v>
      </c>
      <c r="G5" s="6">
        <v>306</v>
      </c>
      <c r="H5" s="5">
        <v>53000</v>
      </c>
      <c r="I5" s="5" t="s">
        <v>257</v>
      </c>
      <c r="J5" s="6" t="s">
        <v>318</v>
      </c>
      <c r="K5" s="6" t="s">
        <v>309</v>
      </c>
      <c r="L5" s="23">
        <v>45527.591747685183</v>
      </c>
      <c r="M5" s="24" t="s">
        <v>335</v>
      </c>
      <c r="N5" s="26">
        <f t="shared" ca="1" si="0"/>
        <v>12.937613194444566</v>
      </c>
    </row>
    <row r="6" spans="1:14" x14ac:dyDescent="0.2">
      <c r="A6" s="5" t="s">
        <v>180</v>
      </c>
      <c r="B6" s="5" t="s">
        <v>77</v>
      </c>
      <c r="C6" s="5" t="s">
        <v>15</v>
      </c>
      <c r="D6" s="6">
        <v>1</v>
      </c>
      <c r="E6" s="6" t="s">
        <v>7</v>
      </c>
      <c r="F6" s="5" t="s">
        <v>13</v>
      </c>
      <c r="G6" s="6">
        <v>305</v>
      </c>
      <c r="H6" s="5">
        <v>100000</v>
      </c>
      <c r="I6" s="5" t="s">
        <v>257</v>
      </c>
      <c r="J6" s="6" t="s">
        <v>318</v>
      </c>
      <c r="K6" s="6" t="s">
        <v>309</v>
      </c>
      <c r="L6" s="23">
        <v>45528.620833333334</v>
      </c>
      <c r="M6" s="24" t="s">
        <v>346</v>
      </c>
      <c r="N6" s="26">
        <f t="shared" ca="1" si="0"/>
        <v>11.908527546293044</v>
      </c>
    </row>
    <row r="7" spans="1:14" x14ac:dyDescent="0.2">
      <c r="A7" s="5" t="s">
        <v>140</v>
      </c>
      <c r="B7" s="5" t="s">
        <v>29</v>
      </c>
      <c r="C7" s="5" t="s">
        <v>43</v>
      </c>
      <c r="D7" s="6">
        <v>3</v>
      </c>
      <c r="E7" s="6" t="s">
        <v>7</v>
      </c>
      <c r="F7" s="5" t="s">
        <v>13</v>
      </c>
      <c r="G7" s="6">
        <v>42</v>
      </c>
      <c r="H7" s="5">
        <v>3487500</v>
      </c>
      <c r="I7" s="5" t="s">
        <v>257</v>
      </c>
      <c r="J7" s="6" t="s">
        <v>320</v>
      </c>
      <c r="K7" s="6" t="s">
        <v>309</v>
      </c>
      <c r="L7" s="23">
        <v>45531.754861111112</v>
      </c>
      <c r="M7" s="24" t="s">
        <v>341</v>
      </c>
      <c r="N7" s="26">
        <f t="shared" ca="1" si="0"/>
        <v>8.7744997685149428</v>
      </c>
    </row>
    <row r="8" spans="1:14" x14ac:dyDescent="0.2">
      <c r="A8" s="5" t="s">
        <v>121</v>
      </c>
      <c r="B8" s="5" t="s">
        <v>29</v>
      </c>
      <c r="C8" s="5" t="s">
        <v>15</v>
      </c>
      <c r="D8" s="6">
        <v>4</v>
      </c>
      <c r="E8" s="6" t="s">
        <v>7</v>
      </c>
      <c r="F8" s="5" t="s">
        <v>13</v>
      </c>
      <c r="G8" s="6">
        <v>184</v>
      </c>
      <c r="H8" s="5">
        <v>45500</v>
      </c>
      <c r="I8" s="5" t="s">
        <v>257</v>
      </c>
      <c r="J8" s="6" t="s">
        <v>318</v>
      </c>
      <c r="K8" s="6" t="s">
        <v>309</v>
      </c>
      <c r="L8" s="23">
        <v>45532.620833333334</v>
      </c>
      <c r="M8" s="24" t="s">
        <v>336</v>
      </c>
      <c r="N8" s="26">
        <f t="shared" ca="1" si="0"/>
        <v>7.908527546293044</v>
      </c>
    </row>
    <row r="9" spans="1:14" x14ac:dyDescent="0.2">
      <c r="A9" s="5" t="s">
        <v>135</v>
      </c>
      <c r="B9" s="5" t="s">
        <v>107</v>
      </c>
      <c r="C9" s="5" t="s">
        <v>12</v>
      </c>
      <c r="D9" s="6">
        <v>2</v>
      </c>
      <c r="E9" s="6" t="s">
        <v>9</v>
      </c>
      <c r="F9" s="5" t="s">
        <v>13</v>
      </c>
      <c r="G9" s="6">
        <v>162</v>
      </c>
      <c r="H9" s="5">
        <v>1541000</v>
      </c>
      <c r="I9" s="5" t="s">
        <v>257</v>
      </c>
      <c r="J9" s="6" t="s">
        <v>318</v>
      </c>
      <c r="K9" s="6" t="s">
        <v>308</v>
      </c>
      <c r="L9" s="23">
        <v>45533.553472222222</v>
      </c>
      <c r="M9" s="24" t="s">
        <v>338</v>
      </c>
      <c r="N9" s="26">
        <f t="shared" ca="1" si="0"/>
        <v>6.9758886574054486</v>
      </c>
    </row>
    <row r="10" spans="1:14" x14ac:dyDescent="0.2">
      <c r="A10" s="5" t="s">
        <v>189</v>
      </c>
      <c r="B10" s="5" t="s">
        <v>31</v>
      </c>
      <c r="C10" s="5" t="s">
        <v>32</v>
      </c>
      <c r="D10" s="6">
        <v>4</v>
      </c>
      <c r="E10" s="6" t="s">
        <v>8</v>
      </c>
      <c r="F10" s="5" t="s">
        <v>13</v>
      </c>
      <c r="G10" s="6">
        <v>178</v>
      </c>
      <c r="H10" s="5">
        <v>1091500</v>
      </c>
      <c r="I10" s="5" t="s">
        <v>257</v>
      </c>
      <c r="J10" s="6" t="s">
        <v>318</v>
      </c>
      <c r="K10" s="6" t="s">
        <v>309</v>
      </c>
      <c r="L10" s="23">
        <v>45533.620833333334</v>
      </c>
      <c r="M10" s="24" t="s">
        <v>337</v>
      </c>
      <c r="N10" s="26">
        <f t="shared" ca="1" si="0"/>
        <v>6.908527546293044</v>
      </c>
    </row>
    <row r="11" spans="1:14" x14ac:dyDescent="0.2">
      <c r="A11" s="5" t="s">
        <v>39</v>
      </c>
      <c r="B11" s="5" t="s">
        <v>13</v>
      </c>
      <c r="C11" s="5" t="s">
        <v>15</v>
      </c>
      <c r="D11" s="6">
        <v>1</v>
      </c>
      <c r="E11" s="6" t="s">
        <v>7</v>
      </c>
      <c r="F11" s="5" t="s">
        <v>13</v>
      </c>
      <c r="G11" s="6">
        <v>166</v>
      </c>
      <c r="H11" s="5">
        <v>100000</v>
      </c>
      <c r="I11" s="5" t="s">
        <v>257</v>
      </c>
      <c r="J11" s="6" t="s">
        <v>318</v>
      </c>
      <c r="K11" s="6" t="s">
        <v>309</v>
      </c>
      <c r="L11" s="23">
        <v>45533.620833333334</v>
      </c>
      <c r="M11" s="24" t="s">
        <v>347</v>
      </c>
      <c r="N11" s="26">
        <f t="shared" ca="1" si="0"/>
        <v>6.908527546293044</v>
      </c>
    </row>
    <row r="12" spans="1:14" x14ac:dyDescent="0.2">
      <c r="A12" s="5" t="s">
        <v>109</v>
      </c>
      <c r="B12" s="5" t="s">
        <v>13</v>
      </c>
      <c r="C12" s="5" t="s">
        <v>18</v>
      </c>
      <c r="D12" s="6">
        <v>4</v>
      </c>
      <c r="E12" s="6" t="s">
        <v>9</v>
      </c>
      <c r="F12" s="5" t="s">
        <v>13</v>
      </c>
      <c r="G12" s="6">
        <v>161</v>
      </c>
      <c r="H12" s="5">
        <v>1302000</v>
      </c>
      <c r="I12" s="5" t="s">
        <v>257</v>
      </c>
      <c r="J12" s="6" t="s">
        <v>318</v>
      </c>
      <c r="K12" s="6" t="s">
        <v>310</v>
      </c>
      <c r="L12" s="23">
        <v>45534.553472222222</v>
      </c>
      <c r="M12" s="24">
        <v>7424302722</v>
      </c>
      <c r="N12" s="26">
        <f t="shared" ca="1" si="0"/>
        <v>5.9758886574054486</v>
      </c>
    </row>
    <row r="13" spans="1:14" x14ac:dyDescent="0.2">
      <c r="A13" s="5" t="s">
        <v>211</v>
      </c>
      <c r="B13" s="5" t="s">
        <v>29</v>
      </c>
      <c r="C13" s="5" t="s">
        <v>43</v>
      </c>
      <c r="D13" s="6">
        <v>4</v>
      </c>
      <c r="E13" s="6" t="s">
        <v>7</v>
      </c>
      <c r="F13" s="5" t="s">
        <v>13</v>
      </c>
      <c r="G13" s="6">
        <v>15</v>
      </c>
      <c r="H13" s="5">
        <v>3617600</v>
      </c>
      <c r="I13" s="5" t="s">
        <v>257</v>
      </c>
      <c r="J13" s="7" t="s">
        <v>321</v>
      </c>
      <c r="K13" s="6" t="s">
        <v>309</v>
      </c>
      <c r="L13" s="23">
        <v>45538.354166666664</v>
      </c>
      <c r="M13" s="24" t="s">
        <v>344</v>
      </c>
      <c r="N13" s="26">
        <f t="shared" ca="1" si="0"/>
        <v>2.1751942129631061</v>
      </c>
    </row>
    <row r="14" spans="1:14" x14ac:dyDescent="0.2">
      <c r="A14" s="5" t="s">
        <v>175</v>
      </c>
      <c r="B14" s="5" t="s">
        <v>85</v>
      </c>
      <c r="C14" s="5" t="s">
        <v>24</v>
      </c>
      <c r="D14" s="6">
        <v>2</v>
      </c>
      <c r="E14" s="6" t="s">
        <v>8</v>
      </c>
      <c r="F14" s="5" t="s">
        <v>13</v>
      </c>
      <c r="G14" s="6">
        <v>66</v>
      </c>
      <c r="H14" s="5">
        <v>3656400</v>
      </c>
      <c r="I14" s="5" t="s">
        <v>257</v>
      </c>
      <c r="J14" s="6" t="s">
        <v>319</v>
      </c>
      <c r="K14" s="6" t="s">
        <v>310</v>
      </c>
      <c r="L14" s="23">
        <v>45538.390277777777</v>
      </c>
      <c r="M14" s="24">
        <v>7424711328</v>
      </c>
      <c r="N14" s="26">
        <f t="shared" ca="1" si="0"/>
        <v>2.1390831018507015</v>
      </c>
    </row>
    <row r="15" spans="1:14" x14ac:dyDescent="0.2">
      <c r="A15" s="5" t="s">
        <v>62</v>
      </c>
      <c r="B15" s="5" t="s">
        <v>29</v>
      </c>
      <c r="C15" s="5" t="s">
        <v>43</v>
      </c>
      <c r="D15" s="6">
        <v>3</v>
      </c>
      <c r="E15" s="6" t="s">
        <v>7</v>
      </c>
      <c r="F15" s="5" t="s">
        <v>13</v>
      </c>
      <c r="G15" s="6">
        <v>44</v>
      </c>
      <c r="H15" s="5">
        <v>3710500</v>
      </c>
      <c r="I15" s="5" t="s">
        <v>257</v>
      </c>
      <c r="J15" s="6" t="s">
        <v>320</v>
      </c>
      <c r="K15" s="6" t="s">
        <v>309</v>
      </c>
      <c r="L15" s="23">
        <v>45538.756249999999</v>
      </c>
      <c r="M15" s="24" t="s">
        <v>340</v>
      </c>
      <c r="N15" s="26">
        <f t="shared" ca="1" si="0"/>
        <v>1.7731108796288026</v>
      </c>
    </row>
    <row r="16" spans="1:14" x14ac:dyDescent="0.2">
      <c r="A16" s="5" t="s">
        <v>110</v>
      </c>
      <c r="B16" s="5" t="s">
        <v>111</v>
      </c>
      <c r="C16" s="5" t="s">
        <v>12</v>
      </c>
      <c r="D16" s="6">
        <v>5</v>
      </c>
      <c r="E16" s="6" t="s">
        <v>9</v>
      </c>
      <c r="F16" s="5" t="s">
        <v>13</v>
      </c>
      <c r="G16" s="6">
        <v>49</v>
      </c>
      <c r="H16" s="5">
        <v>3618500</v>
      </c>
      <c r="I16" s="5" t="s">
        <v>257</v>
      </c>
      <c r="J16" s="6" t="s">
        <v>319</v>
      </c>
      <c r="K16" s="6" t="s">
        <v>309</v>
      </c>
      <c r="L16" s="23">
        <v>45538.79791666667</v>
      </c>
      <c r="M16" s="24" t="s">
        <v>339</v>
      </c>
      <c r="N16" s="26">
        <f t="shared" ca="1" si="0"/>
        <v>1.7314442129572853</v>
      </c>
    </row>
    <row r="17" spans="1:14" x14ac:dyDescent="0.2">
      <c r="A17" s="5" t="s">
        <v>49</v>
      </c>
      <c r="B17" s="5" t="s">
        <v>50</v>
      </c>
      <c r="C17" s="5" t="s">
        <v>18</v>
      </c>
      <c r="D17" s="6">
        <v>4</v>
      </c>
      <c r="E17" s="6" t="s">
        <v>9</v>
      </c>
      <c r="F17" s="5" t="s">
        <v>13</v>
      </c>
      <c r="G17" s="6">
        <v>40</v>
      </c>
      <c r="H17" s="5">
        <v>974000</v>
      </c>
      <c r="I17" s="5" t="s">
        <v>257</v>
      </c>
      <c r="J17" s="6" t="s">
        <v>320</v>
      </c>
      <c r="K17" s="6" t="s">
        <v>309</v>
      </c>
      <c r="L17" s="23">
        <v>45539.368750000001</v>
      </c>
      <c r="M17" s="24" t="s">
        <v>342</v>
      </c>
      <c r="N17" s="26">
        <f t="shared" ca="1" si="0"/>
        <v>1.1606108796258923</v>
      </c>
    </row>
    <row r="18" spans="1:14" x14ac:dyDescent="0.2">
      <c r="A18" s="5" t="s">
        <v>191</v>
      </c>
      <c r="B18" s="5" t="s">
        <v>31</v>
      </c>
      <c r="C18" s="5" t="s">
        <v>152</v>
      </c>
      <c r="D18" s="6">
        <v>2</v>
      </c>
      <c r="E18" s="6" t="s">
        <v>8</v>
      </c>
      <c r="F18" s="5" t="s">
        <v>13</v>
      </c>
      <c r="G18" s="6">
        <v>9</v>
      </c>
      <c r="H18" s="5">
        <v>1611000</v>
      </c>
      <c r="I18" s="5" t="s">
        <v>257</v>
      </c>
      <c r="J18" s="8" t="s">
        <v>322</v>
      </c>
      <c r="K18" s="6" t="s">
        <v>308</v>
      </c>
      <c r="L18" s="23">
        <v>45539.618055555555</v>
      </c>
      <c r="M18" s="24" t="s">
        <v>345</v>
      </c>
      <c r="N18" s="26">
        <f t="shared" ca="1" si="0"/>
        <v>0.91130532407260034</v>
      </c>
    </row>
    <row r="19" spans="1:14" x14ac:dyDescent="0.2">
      <c r="A19" s="5" t="s">
        <v>61</v>
      </c>
      <c r="B19" s="5" t="s">
        <v>13</v>
      </c>
      <c r="C19" s="5" t="s">
        <v>15</v>
      </c>
      <c r="D19" s="6">
        <v>4</v>
      </c>
      <c r="E19" s="6" t="s">
        <v>7</v>
      </c>
      <c r="F19" s="5" t="s">
        <v>13</v>
      </c>
      <c r="G19" s="6">
        <v>32</v>
      </c>
      <c r="H19" s="5">
        <v>1069300</v>
      </c>
      <c r="I19" s="5" t="s">
        <v>257</v>
      </c>
      <c r="J19" s="6" t="s">
        <v>320</v>
      </c>
      <c r="K19" s="6" t="s">
        <v>310</v>
      </c>
      <c r="L19" s="23">
        <v>45539.626388888886</v>
      </c>
      <c r="M19" s="24">
        <v>7424803941</v>
      </c>
      <c r="N19" s="26">
        <f t="shared" ca="1" si="0"/>
        <v>0.90297199074120726</v>
      </c>
    </row>
    <row r="20" spans="1:14" x14ac:dyDescent="0.2">
      <c r="A20" s="5" t="s">
        <v>198</v>
      </c>
      <c r="B20" s="5" t="s">
        <v>167</v>
      </c>
      <c r="C20" s="5" t="s">
        <v>43</v>
      </c>
      <c r="D20" s="6">
        <v>3</v>
      </c>
      <c r="E20" s="6" t="s">
        <v>7</v>
      </c>
      <c r="F20" s="5" t="s">
        <v>13</v>
      </c>
      <c r="G20" s="6">
        <v>34</v>
      </c>
      <c r="H20" s="5">
        <v>1951300</v>
      </c>
      <c r="I20" s="5" t="s">
        <v>257</v>
      </c>
      <c r="J20" s="6" t="s">
        <v>320</v>
      </c>
      <c r="K20" s="6" t="s">
        <v>310</v>
      </c>
      <c r="L20" s="23">
        <v>45539.691678240742</v>
      </c>
      <c r="M20" s="24">
        <v>7424806069</v>
      </c>
      <c r="N20" s="26">
        <f t="shared" ca="1" si="0"/>
        <v>0.83768263888487127</v>
      </c>
    </row>
    <row r="21" spans="1:14" x14ac:dyDescent="0.2">
      <c r="A21" s="5" t="s">
        <v>150</v>
      </c>
      <c r="B21" s="5" t="s">
        <v>151</v>
      </c>
      <c r="C21" s="5" t="s">
        <v>152</v>
      </c>
      <c r="D21" s="6">
        <v>3</v>
      </c>
      <c r="E21" s="6" t="s">
        <v>8</v>
      </c>
      <c r="F21" s="5" t="s">
        <v>13</v>
      </c>
      <c r="G21" s="6">
        <v>23</v>
      </c>
      <c r="H21" s="5">
        <v>1249800</v>
      </c>
      <c r="I21" s="5" t="s">
        <v>257</v>
      </c>
      <c r="J21" s="7" t="s">
        <v>321</v>
      </c>
      <c r="K21" s="6" t="s">
        <v>309</v>
      </c>
      <c r="L21" s="23">
        <v>45539.697222222225</v>
      </c>
      <c r="M21" s="24" t="s">
        <v>343</v>
      </c>
      <c r="N21" s="26">
        <f t="shared" ca="1" si="0"/>
        <v>0.83213865740253823</v>
      </c>
    </row>
    <row r="22" spans="1:14" x14ac:dyDescent="0.2">
      <c r="A22" s="5" t="s">
        <v>127</v>
      </c>
      <c r="B22" s="5" t="s">
        <v>71</v>
      </c>
      <c r="C22" s="5" t="s">
        <v>24</v>
      </c>
      <c r="D22" s="6">
        <v>3</v>
      </c>
      <c r="E22" s="6" t="s">
        <v>8</v>
      </c>
      <c r="F22" s="5" t="s">
        <v>13</v>
      </c>
      <c r="G22" s="6">
        <v>18</v>
      </c>
      <c r="H22" s="5">
        <v>2966000</v>
      </c>
      <c r="I22" s="5" t="s">
        <v>289</v>
      </c>
      <c r="J22" s="7" t="s">
        <v>321</v>
      </c>
      <c r="K22" s="6" t="s">
        <v>310</v>
      </c>
      <c r="L22" s="23">
        <v>45539.738888888889</v>
      </c>
      <c r="M22" s="24">
        <v>7424805650</v>
      </c>
      <c r="N22" s="26">
        <f t="shared" ca="1" si="0"/>
        <v>0.79047199073829688</v>
      </c>
    </row>
    <row r="23" spans="1:14" x14ac:dyDescent="0.2">
      <c r="A23" s="5" t="s">
        <v>54</v>
      </c>
      <c r="B23" s="5" t="s">
        <v>55</v>
      </c>
      <c r="C23" s="5" t="s">
        <v>32</v>
      </c>
      <c r="D23" s="6">
        <v>2</v>
      </c>
      <c r="E23" s="6" t="s">
        <v>8</v>
      </c>
      <c r="F23" s="5" t="s">
        <v>13</v>
      </c>
      <c r="G23" s="6">
        <v>22</v>
      </c>
      <c r="H23" s="5">
        <v>3490500</v>
      </c>
      <c r="I23" s="5" t="s">
        <v>257</v>
      </c>
      <c r="J23" s="7" t="s">
        <v>321</v>
      </c>
      <c r="K23" s="6" t="s">
        <v>309</v>
      </c>
      <c r="L23" s="23">
        <v>45539.75277777778</v>
      </c>
      <c r="M23" s="24" t="s">
        <v>348</v>
      </c>
      <c r="N23" s="26">
        <f t="shared" ca="1" si="0"/>
        <v>0.77658310184779111</v>
      </c>
    </row>
    <row r="24" spans="1:14" x14ac:dyDescent="0.2">
      <c r="A24" s="5" t="s">
        <v>40</v>
      </c>
      <c r="B24" s="5" t="s">
        <v>41</v>
      </c>
      <c r="C24" s="5" t="s">
        <v>32</v>
      </c>
      <c r="D24" s="6">
        <v>3</v>
      </c>
      <c r="E24" s="6" t="s">
        <v>8</v>
      </c>
      <c r="F24" s="5" t="s">
        <v>13</v>
      </c>
      <c r="G24" s="6">
        <v>27</v>
      </c>
      <c r="H24" s="5">
        <v>2136100</v>
      </c>
      <c r="I24" s="5" t="s">
        <v>257</v>
      </c>
      <c r="J24" s="6" t="s">
        <v>320</v>
      </c>
      <c r="K24" s="6" t="s">
        <v>307</v>
      </c>
      <c r="L24" s="23">
        <v>45539.8125</v>
      </c>
      <c r="M24" s="24" t="s">
        <v>352</v>
      </c>
      <c r="N24" s="26">
        <f t="shared" ca="1" si="0"/>
        <v>0.71686087962734746</v>
      </c>
    </row>
    <row r="25" spans="1:14" x14ac:dyDescent="0.2">
      <c r="A25" s="5" t="s">
        <v>209</v>
      </c>
      <c r="B25" s="5" t="s">
        <v>151</v>
      </c>
      <c r="C25" s="5" t="s">
        <v>32</v>
      </c>
      <c r="D25" s="6">
        <v>3</v>
      </c>
      <c r="E25" s="6" t="s">
        <v>8</v>
      </c>
      <c r="F25" s="5" t="s">
        <v>13</v>
      </c>
      <c r="G25" s="6">
        <v>27</v>
      </c>
      <c r="H25" s="5">
        <v>836600</v>
      </c>
      <c r="I25" s="5" t="s">
        <v>257</v>
      </c>
      <c r="J25" s="6" t="s">
        <v>320</v>
      </c>
      <c r="K25" s="6" t="s">
        <v>307</v>
      </c>
      <c r="L25" s="23">
        <v>45539.842361111114</v>
      </c>
      <c r="M25" s="24" t="s">
        <v>352</v>
      </c>
      <c r="N25" s="26">
        <f t="shared" ca="1" si="0"/>
        <v>0.68699976851348765</v>
      </c>
    </row>
    <row r="26" spans="1:14" x14ac:dyDescent="0.2">
      <c r="A26" s="5" t="s">
        <v>212</v>
      </c>
      <c r="B26" s="5" t="s">
        <v>13</v>
      </c>
      <c r="C26" s="5" t="s">
        <v>18</v>
      </c>
      <c r="D26" s="6">
        <v>3</v>
      </c>
      <c r="E26" s="6" t="s">
        <v>9</v>
      </c>
      <c r="F26" s="5" t="s">
        <v>13</v>
      </c>
      <c r="G26" s="6">
        <v>18</v>
      </c>
      <c r="H26" s="5">
        <v>3503500</v>
      </c>
      <c r="I26" s="5" t="s">
        <v>257</v>
      </c>
      <c r="J26" s="7" t="s">
        <v>321</v>
      </c>
      <c r="K26" s="6" t="s">
        <v>310</v>
      </c>
      <c r="L26" s="23">
        <v>45539.845138888886</v>
      </c>
      <c r="M26" s="24">
        <v>7424809665</v>
      </c>
      <c r="N26" s="26">
        <f t="shared" ca="1" si="0"/>
        <v>0.68422199074120726</v>
      </c>
    </row>
    <row r="27" spans="1:14" x14ac:dyDescent="0.2">
      <c r="A27" s="5" t="s">
        <v>142</v>
      </c>
      <c r="B27" s="5" t="s">
        <v>143</v>
      </c>
      <c r="C27" s="5" t="s">
        <v>32</v>
      </c>
      <c r="D27" s="6">
        <v>4</v>
      </c>
      <c r="E27" s="6" t="s">
        <v>8</v>
      </c>
      <c r="F27" s="5" t="s">
        <v>13</v>
      </c>
      <c r="G27" s="6">
        <v>17</v>
      </c>
      <c r="H27" s="5">
        <v>2274500</v>
      </c>
      <c r="I27" s="5" t="s">
        <v>257</v>
      </c>
      <c r="J27" s="7" t="s">
        <v>321</v>
      </c>
      <c r="K27" s="6" t="s">
        <v>309</v>
      </c>
      <c r="L27" s="23">
        <v>45540.396527777775</v>
      </c>
      <c r="M27" s="24" t="s">
        <v>351</v>
      </c>
      <c r="N27" s="26">
        <f t="shared" ca="1" si="0"/>
        <v>0.13283310185215669</v>
      </c>
    </row>
    <row r="28" spans="1:14" x14ac:dyDescent="0.2">
      <c r="A28" s="5" t="s">
        <v>96</v>
      </c>
      <c r="B28" s="5" t="s">
        <v>97</v>
      </c>
      <c r="C28" s="5" t="s">
        <v>43</v>
      </c>
      <c r="D28" s="6">
        <v>3</v>
      </c>
      <c r="E28" s="6" t="s">
        <v>7</v>
      </c>
      <c r="F28" s="5" t="s">
        <v>13</v>
      </c>
      <c r="G28" s="6">
        <v>22</v>
      </c>
      <c r="H28" s="5">
        <v>2463800</v>
      </c>
      <c r="I28" s="5" t="s">
        <v>257</v>
      </c>
      <c r="J28" s="7" t="s">
        <v>321</v>
      </c>
      <c r="K28" s="6" t="s">
        <v>309</v>
      </c>
      <c r="L28" s="23">
        <v>45540.40625</v>
      </c>
      <c r="M28" s="24" t="s">
        <v>349</v>
      </c>
      <c r="N28" s="26">
        <f t="shared" ca="1" si="0"/>
        <v>0.12311087962734746</v>
      </c>
    </row>
    <row r="29" spans="1:14" x14ac:dyDescent="0.2">
      <c r="A29" s="5" t="s">
        <v>84</v>
      </c>
      <c r="B29" s="5" t="s">
        <v>85</v>
      </c>
      <c r="C29" s="5" t="s">
        <v>24</v>
      </c>
      <c r="D29" s="6">
        <v>3</v>
      </c>
      <c r="E29" s="6" t="s">
        <v>8</v>
      </c>
      <c r="F29" s="5" t="s">
        <v>13</v>
      </c>
      <c r="G29" s="6">
        <v>17</v>
      </c>
      <c r="H29" s="5">
        <v>1920000</v>
      </c>
      <c r="I29" s="5" t="s">
        <v>257</v>
      </c>
      <c r="J29" s="7" t="s">
        <v>321</v>
      </c>
      <c r="K29" s="6" t="s">
        <v>310</v>
      </c>
      <c r="L29" s="23">
        <v>45540.410416666666</v>
      </c>
      <c r="M29" s="24">
        <v>7424911993</v>
      </c>
      <c r="N29" s="26">
        <f t="shared" ca="1" si="0"/>
        <v>0.11894421296165092</v>
      </c>
    </row>
    <row r="30" spans="1:14" x14ac:dyDescent="0.2">
      <c r="A30" s="5" t="s">
        <v>170</v>
      </c>
      <c r="B30" s="5" t="s">
        <v>71</v>
      </c>
      <c r="C30" s="5" t="s">
        <v>24</v>
      </c>
      <c r="D30" s="6">
        <v>3</v>
      </c>
      <c r="E30" s="6" t="s">
        <v>8</v>
      </c>
      <c r="F30" s="5" t="s">
        <v>13</v>
      </c>
      <c r="G30" s="6">
        <v>3</v>
      </c>
      <c r="H30" s="5">
        <v>1814600</v>
      </c>
      <c r="I30" s="5" t="s">
        <v>257</v>
      </c>
      <c r="J30" s="8" t="s">
        <v>323</v>
      </c>
      <c r="K30" s="6" t="s">
        <v>309</v>
      </c>
      <c r="L30" s="23">
        <v>45540.440243055556</v>
      </c>
      <c r="M30" s="24" t="s">
        <v>353</v>
      </c>
      <c r="N30" s="26">
        <f t="shared" ca="1" si="0"/>
        <v>8.9117824070854113E-2</v>
      </c>
    </row>
    <row r="31" spans="1:14" x14ac:dyDescent="0.2">
      <c r="A31" s="5" t="s">
        <v>184</v>
      </c>
      <c r="B31" s="5" t="s">
        <v>185</v>
      </c>
      <c r="C31" s="5" t="s">
        <v>12</v>
      </c>
      <c r="D31" s="6">
        <v>4</v>
      </c>
      <c r="E31" s="6" t="s">
        <v>9</v>
      </c>
      <c r="F31" s="5" t="s">
        <v>13</v>
      </c>
      <c r="G31" s="6">
        <v>21</v>
      </c>
      <c r="H31" s="5">
        <v>1145000</v>
      </c>
      <c r="I31" s="5" t="s">
        <v>257</v>
      </c>
      <c r="J31" s="7" t="s">
        <v>321</v>
      </c>
      <c r="K31" s="6" t="s">
        <v>309</v>
      </c>
      <c r="L31" s="23">
        <v>45540.443055555559</v>
      </c>
      <c r="M31" s="24" t="s">
        <v>350</v>
      </c>
      <c r="N31" s="26">
        <f t="shared" ca="1" si="0"/>
        <v>8.6305324068234768E-2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Out Of Service Status</vt:lpstr>
      <vt:lpstr>Sheet2</vt:lpstr>
      <vt:lpstr>OEM Call Details report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IIS APPPOOL\SSTOB</dc:creator>
  <cp:lastModifiedBy>kolkata lho</cp:lastModifiedBy>
  <dcterms:created xsi:type="dcterms:W3CDTF">2024-09-05T05:46:52Z</dcterms:created>
  <dcterms:modified xsi:type="dcterms:W3CDTF">2024-09-05T07:43:03Z</dcterms:modified>
</cp:coreProperties>
</file>