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vishal.keny\Desktop\"/>
    </mc:Choice>
  </mc:AlternateContent>
  <xr:revisionPtr revIDLastSave="0" documentId="13_ncr:1_{496C0C79-B5D7-46F0-AE32-89A81EB58402}" xr6:coauthVersionLast="47" xr6:coauthVersionMax="47" xr10:uidLastSave="{00000000-0000-0000-0000-000000000000}"/>
  <bookViews>
    <workbookView xWindow="-120" yWindow="-120" windowWidth="20730" windowHeight="11160" activeTab="1" xr2:uid="{00000000-000D-0000-FFFF-FFFF00000000}"/>
  </bookViews>
  <sheets>
    <sheet name="Sheet1" sheetId="2" r:id="rId1"/>
    <sheet name="Out Of Service Status" sheetId="1" r:id="rId2"/>
    <sheet name="OEM Call Details report" sheetId="3" r:id="rId3"/>
  </sheets>
  <definedNames>
    <definedName name="_xlnm._FilterDatabase" localSheetId="2" hidden="1">'OEM Call Details report'!$A$1:$N$31</definedName>
    <definedName name="_xlnm._FilterDatabase" localSheetId="1" hidden="1">'Out Of Service Status'!$A$1:$M$140</definedName>
  </definedNames>
  <calcPr calcId="191029"/>
  <pivotCaches>
    <pivotCache cacheId="31"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1" i="3" l="1"/>
  <c r="N29" i="3"/>
  <c r="N30" i="3"/>
  <c r="N28" i="3"/>
  <c r="N26" i="3"/>
  <c r="N19" i="3"/>
  <c r="N27" i="3"/>
  <c r="N21" i="3"/>
  <c r="N25" i="3"/>
  <c r="N23" i="3"/>
  <c r="N9" i="3"/>
  <c r="N18" i="3"/>
  <c r="N24" i="3"/>
  <c r="N20" i="3"/>
  <c r="N7" i="3"/>
  <c r="N15" i="3"/>
  <c r="N22" i="3"/>
  <c r="N14" i="3"/>
  <c r="N17" i="3"/>
  <c r="N16" i="3"/>
  <c r="N11" i="3"/>
  <c r="N13" i="3"/>
  <c r="N12" i="3"/>
  <c r="N10" i="3"/>
  <c r="N5" i="3"/>
  <c r="N8" i="3"/>
  <c r="N6" i="3"/>
  <c r="N4" i="3"/>
  <c r="N3" i="3"/>
  <c r="N2" i="3"/>
</calcChain>
</file>

<file path=xl/sharedStrings.xml><?xml version="1.0" encoding="utf-8"?>
<sst xmlns="http://schemas.openxmlformats.org/spreadsheetml/2006/main" count="1728" uniqueCount="406">
  <si>
    <t>TERMINAL ID</t>
  </si>
  <si>
    <t>CITY</t>
  </si>
  <si>
    <t>MODULE</t>
  </si>
  <si>
    <t>REGIONNAME</t>
  </si>
  <si>
    <t>NETWORK</t>
  </si>
  <si>
    <t>CIRCLE</t>
  </si>
  <si>
    <t>AGE</t>
  </si>
  <si>
    <t>NW-3</t>
  </si>
  <si>
    <t xml:space="preserve"> </t>
  </si>
  <si>
    <t>NW-2</t>
  </si>
  <si>
    <t>S1BW000202058</t>
  </si>
  <si>
    <t>PASCHIM MEDIN</t>
  </si>
  <si>
    <t>AO HOWRAH</t>
  </si>
  <si>
    <t>KOLKATA</t>
  </si>
  <si>
    <t>NW-1</t>
  </si>
  <si>
    <t>S1NB014821270</t>
  </si>
  <si>
    <t>AO KOLKATA</t>
  </si>
  <si>
    <t>S5NE007406622</t>
  </si>
  <si>
    <t>S1NB007090013</t>
  </si>
  <si>
    <t>PURBA MEDINIP</t>
  </si>
  <si>
    <t>S1NW000232005</t>
  </si>
  <si>
    <t>EAST DISTRICT</t>
  </si>
  <si>
    <t>AO SILIGURI</t>
  </si>
  <si>
    <t>S5NE001401621</t>
  </si>
  <si>
    <t>S5NE010095621</t>
  </si>
  <si>
    <t>FOUR PARGANAS</t>
  </si>
  <si>
    <t>AO SOUTH 24 PARGANAS</t>
  </si>
  <si>
    <t>S1NB000048038</t>
  </si>
  <si>
    <t>BARDDHAMAN</t>
  </si>
  <si>
    <t>AO BURDWAN</t>
  </si>
  <si>
    <t>S1BW000048047</t>
  </si>
  <si>
    <t>S1NW000018059</t>
  </si>
  <si>
    <t>KOLKATTA</t>
  </si>
  <si>
    <t>S1NW008438002</t>
  </si>
  <si>
    <t>S1BB000074137</t>
  </si>
  <si>
    <t>BURDWAN</t>
  </si>
  <si>
    <t>DURGAPUR</t>
  </si>
  <si>
    <t>S1NW000022005</t>
  </si>
  <si>
    <t>BANKURA - I</t>
  </si>
  <si>
    <t>S1BW007406001</t>
  </si>
  <si>
    <t>S1NW014821298</t>
  </si>
  <si>
    <t>S1BB000178090</t>
  </si>
  <si>
    <t>HUGLI</t>
  </si>
  <si>
    <t>S1BW002091002</t>
  </si>
  <si>
    <t>NABAGRAM</t>
  </si>
  <si>
    <t>AO BIDHANNAGAR</t>
  </si>
  <si>
    <t>S1NW014821324</t>
  </si>
  <si>
    <t>NORTH TWENTY</t>
  </si>
  <si>
    <t>S1BW000245038</t>
  </si>
  <si>
    <t>UTTAR DINAJPU</t>
  </si>
  <si>
    <t>S1BB000122082</t>
  </si>
  <si>
    <t>NADIA</t>
  </si>
  <si>
    <t>S5NE001749622</t>
  </si>
  <si>
    <t>S1NW000004148</t>
  </si>
  <si>
    <t>S1NW014821286</t>
  </si>
  <si>
    <t>S1BW000004079</t>
  </si>
  <si>
    <t>PARGANAS</t>
  </si>
  <si>
    <t>S1NW014821306</t>
  </si>
  <si>
    <t>S1NB000095050</t>
  </si>
  <si>
    <t>JALPAIGURI</t>
  </si>
  <si>
    <t>S1BB001082002</t>
  </si>
  <si>
    <t>KALYANI</t>
  </si>
  <si>
    <t>S5NE000218621</t>
  </si>
  <si>
    <t>FARAKKA</t>
  </si>
  <si>
    <t>S1BW001082044</t>
  </si>
  <si>
    <t>S1NB000129008</t>
  </si>
  <si>
    <t>MALDAH</t>
  </si>
  <si>
    <t>S5NE001404621</t>
  </si>
  <si>
    <t>S1BW000178108</t>
  </si>
  <si>
    <t>CHINSURAH - M</t>
  </si>
  <si>
    <t>S1NW014821262</t>
  </si>
  <si>
    <t>S1BW001082045</t>
  </si>
  <si>
    <t>CHAKDAHA</t>
  </si>
  <si>
    <t>S1BW007090008</t>
  </si>
  <si>
    <t>HALDIA</t>
  </si>
  <si>
    <t>S1NW000074140</t>
  </si>
  <si>
    <t>S1BW016920001</t>
  </si>
  <si>
    <t>SHYAMNAGAR</t>
  </si>
  <si>
    <t>S5NE001643621</t>
  </si>
  <si>
    <t>HABRA</t>
  </si>
  <si>
    <t>S1BW000048093</t>
  </si>
  <si>
    <t>S1BW000029027</t>
  </si>
  <si>
    <t>S1NB014821151</t>
  </si>
  <si>
    <t>S1BW000018003</t>
  </si>
  <si>
    <t>S1BW014821112</t>
  </si>
  <si>
    <t>S1BW000024040</t>
  </si>
  <si>
    <t>S1BW000005039</t>
  </si>
  <si>
    <t>S1BW004789112</t>
  </si>
  <si>
    <t>DARJILING</t>
  </si>
  <si>
    <t>S1BW001082073</t>
  </si>
  <si>
    <t>NORTH 24 PGS</t>
  </si>
  <si>
    <t>S1BW000029006</t>
  </si>
  <si>
    <t>KAMARHATI</t>
  </si>
  <si>
    <t>S1NW000202047</t>
  </si>
  <si>
    <t>KHARAGPUR - I</t>
  </si>
  <si>
    <t>S1BB000063027</t>
  </si>
  <si>
    <t>S1BW000193028</t>
  </si>
  <si>
    <t>CHANDIPUR</t>
  </si>
  <si>
    <t>S5NE000093626</t>
  </si>
  <si>
    <t>S5NE018262621</t>
  </si>
  <si>
    <t>SOUTH ANDAMAN</t>
  </si>
  <si>
    <t>S1BB006278001</t>
  </si>
  <si>
    <t>S1BW000057033</t>
  </si>
  <si>
    <t>CONTAI</t>
  </si>
  <si>
    <t>S5NE012342621</t>
  </si>
  <si>
    <t>SOUTH TWENTY</t>
  </si>
  <si>
    <t>S1BW001082006</t>
  </si>
  <si>
    <t>KALYANI (GAYE</t>
  </si>
  <si>
    <t>S1BW000202045</t>
  </si>
  <si>
    <t>WEST BENGAL</t>
  </si>
  <si>
    <t>S1BW014821041</t>
  </si>
  <si>
    <t>S1BW000024042</t>
  </si>
  <si>
    <t>S5NE005602621</t>
  </si>
  <si>
    <t>S1BW000199002</t>
  </si>
  <si>
    <t>HOWRAH</t>
  </si>
  <si>
    <t>S1BB004784003</t>
  </si>
  <si>
    <t>NORTH PARGANA</t>
  </si>
  <si>
    <t>S1BB001377044</t>
  </si>
  <si>
    <t>HAORA</t>
  </si>
  <si>
    <t>S1NB018262001</t>
  </si>
  <si>
    <t>PORT BLAIR</t>
  </si>
  <si>
    <t>S5NE010096621</t>
  </si>
  <si>
    <t>S1BW000093098</t>
  </si>
  <si>
    <t>S1NW014821297</t>
  </si>
  <si>
    <t>S1NB014821044</t>
  </si>
  <si>
    <t>S1BW000018056</t>
  </si>
  <si>
    <t>S1BB000232027</t>
  </si>
  <si>
    <t>GANGTOK</t>
  </si>
  <si>
    <t>S1NW014821323</t>
  </si>
  <si>
    <t>S1NW014821314</t>
  </si>
  <si>
    <t>S1BB014048002</t>
  </si>
  <si>
    <t>HINGALGANJ</t>
  </si>
  <si>
    <t>S1NW014821285</t>
  </si>
  <si>
    <t>S5NE005681621</t>
  </si>
  <si>
    <t>S1BW000202043</t>
  </si>
  <si>
    <t>TEMATHANI</t>
  </si>
  <si>
    <t>S1BW000004015</t>
  </si>
  <si>
    <t>S1BW000029053</t>
  </si>
  <si>
    <t>S1BW000074022</t>
  </si>
  <si>
    <t>S1BB000132002</t>
  </si>
  <si>
    <t>S1NB008714001</t>
  </si>
  <si>
    <t>S1BW000202035</t>
  </si>
  <si>
    <t>NARAYANGARH</t>
  </si>
  <si>
    <t>S1BW000093051</t>
  </si>
  <si>
    <t>S1BW000029063</t>
  </si>
  <si>
    <t>S1BW000058055</t>
  </si>
  <si>
    <t>S5NE006932621</t>
  </si>
  <si>
    <t>DHULIAN</t>
  </si>
  <si>
    <t>S1NW000029031</t>
  </si>
  <si>
    <t>UNDEFINED IN</t>
  </si>
  <si>
    <t>S1BW000029041</t>
  </si>
  <si>
    <t>S1NB000122090</t>
  </si>
  <si>
    <t>S1BW000022111</t>
  </si>
  <si>
    <t>BANKURA</t>
  </si>
  <si>
    <t>AO DURGAPUR</t>
  </si>
  <si>
    <t>S1BB000178089</t>
  </si>
  <si>
    <t>RISHRA</t>
  </si>
  <si>
    <t>S1BW000129049</t>
  </si>
  <si>
    <t>MALDA</t>
  </si>
  <si>
    <t>S1NW000093016</t>
  </si>
  <si>
    <t>S1BW014821058</t>
  </si>
  <si>
    <t>S1BW000004103</t>
  </si>
  <si>
    <t>S5NE012358621</t>
  </si>
  <si>
    <t>HAVELOCK</t>
  </si>
  <si>
    <t>S1NW061606001</t>
  </si>
  <si>
    <t>RANGAT</t>
  </si>
  <si>
    <t>S1BW000122063</t>
  </si>
  <si>
    <t>DIGNAGAR</t>
  </si>
  <si>
    <t>S1BW000011037</t>
  </si>
  <si>
    <t>SALANPUR</t>
  </si>
  <si>
    <t>S1NW000093013</t>
  </si>
  <si>
    <t>S1BW016916001</t>
  </si>
  <si>
    <t>S1NB000093019</t>
  </si>
  <si>
    <t>S1BW000129006</t>
  </si>
  <si>
    <t>PURULIYA</t>
  </si>
  <si>
    <t>S1BW001506057</t>
  </si>
  <si>
    <t>S1BW000004122</t>
  </si>
  <si>
    <t>BUDGE BUDGE</t>
  </si>
  <si>
    <t>S1NW000048032</t>
  </si>
  <si>
    <t>S1BW000156023</t>
  </si>
  <si>
    <t>S1BW000057048</t>
  </si>
  <si>
    <t>NAYAPUT</t>
  </si>
  <si>
    <t>S1BW004789096</t>
  </si>
  <si>
    <t>S1NW000018054</t>
  </si>
  <si>
    <t>S1NB004789098</t>
  </si>
  <si>
    <t>S1BW000004073</t>
  </si>
  <si>
    <t>S1BW000029067</t>
  </si>
  <si>
    <t>S1BW007090010</t>
  </si>
  <si>
    <t>S1BW000074204</t>
  </si>
  <si>
    <t>S1BW000004106</t>
  </si>
  <si>
    <t>S1BW000074018</t>
  </si>
  <si>
    <t>S1BB000132007</t>
  </si>
  <si>
    <t>S1BB000029025</t>
  </si>
  <si>
    <t>S1NW014821278</t>
  </si>
  <si>
    <t>S1BW000022037</t>
  </si>
  <si>
    <t>S1BW000074009</t>
  </si>
  <si>
    <t>S1NW000245020</t>
  </si>
  <si>
    <t>ISLAMPUR (M)</t>
  </si>
  <si>
    <t>S1BW000018025</t>
  </si>
  <si>
    <t>S1BW000225005</t>
  </si>
  <si>
    <t>S1NB000122109</t>
  </si>
  <si>
    <t>KARIMPUR I</t>
  </si>
  <si>
    <t>S1BW000029086</t>
  </si>
  <si>
    <t>S1BW008540001</t>
  </si>
  <si>
    <t>BIRBHUM</t>
  </si>
  <si>
    <t>S1BW014821090</t>
  </si>
  <si>
    <t>S1BW000022038</t>
  </si>
  <si>
    <t>S1BW000156008</t>
  </si>
  <si>
    <t>S1NB000093094</t>
  </si>
  <si>
    <t>S1NB000178095</t>
  </si>
  <si>
    <t>SERAMPUR UTTA</t>
  </si>
  <si>
    <t>S1NW007515002</t>
  </si>
  <si>
    <t>SINGTAM</t>
  </si>
  <si>
    <t>S5NE000178621</t>
  </si>
  <si>
    <t>S1NW000202057</t>
  </si>
  <si>
    <t>S1NB000004150</t>
  </si>
  <si>
    <t>S1BW001082050</t>
  </si>
  <si>
    <t>HARINGHATA</t>
  </si>
  <si>
    <t>Error</t>
  </si>
  <si>
    <t xml:space="preserve"> CashHandlerError              </t>
  </si>
  <si>
    <t xml:space="preserve"> CashHandlerError     InSupervisory  RejectBinError     </t>
  </si>
  <si>
    <t xml:space="preserve">       InSupervisory     CashAcceptorFaults  </t>
  </si>
  <si>
    <t xml:space="preserve">   Local/CommunicationError            </t>
  </si>
  <si>
    <t xml:space="preserve">           All Cassettes Down/Fatal Admin Cash    </t>
  </si>
  <si>
    <t xml:space="preserve">             CashAcceptorFaults  </t>
  </si>
  <si>
    <t xml:space="preserve">    ExclusiveLocalError CashoutError      CashAcceptorFaults  </t>
  </si>
  <si>
    <t xml:space="preserve">      CashoutError         </t>
  </si>
  <si>
    <t xml:space="preserve">       InSupervisory        </t>
  </si>
  <si>
    <t xml:space="preserve">    ExclusiveLocalError           </t>
  </si>
  <si>
    <t xml:space="preserve"> CashHandlerError  ExclusiveLocalError  InSupervisory        </t>
  </si>
  <si>
    <t xml:space="preserve">   Local/CommunicationError  CashoutError    All Cassettes Down/Fatal Admin Cash    </t>
  </si>
  <si>
    <t xml:space="preserve">         EncryptorError      </t>
  </si>
  <si>
    <t xml:space="preserve">    ExclusiveLocalError  InSupervisory        </t>
  </si>
  <si>
    <t xml:space="preserve"> CashHandlerError     InSupervisory   All Cassettes Down/Fatal Admin Cash    </t>
  </si>
  <si>
    <t xml:space="preserve">   Local/CommunicationError   InSupervisory   All Cassettes Down/Fatal Admin Cash    </t>
  </si>
  <si>
    <t xml:space="preserve"> CashHandlerError        RejectBinError     </t>
  </si>
  <si>
    <t xml:space="preserve">       InSupervisory   All Cassettes Down/Fatal Admin Cash    </t>
  </si>
  <si>
    <t xml:space="preserve">       InSupervisory     CashAcceptorFaults AB Full/Reject bin Overfill</t>
  </si>
  <si>
    <t xml:space="preserve"> CashHandlerError     InSupervisory        </t>
  </si>
  <si>
    <t xml:space="preserve"> CashHandlerError         All Cassettes Down/Fatal Admin Cash    </t>
  </si>
  <si>
    <t xml:space="preserve">CardReaderError               </t>
  </si>
  <si>
    <t xml:space="preserve">       InSupervisory EncryptorError      </t>
  </si>
  <si>
    <t xml:space="preserve">   Local/CommunicationError   InSupervisory EncryptorError      </t>
  </si>
  <si>
    <t xml:space="preserve">   Local/CommunicationError   InSupervisory        </t>
  </si>
  <si>
    <t xml:space="preserve">        Closed       </t>
  </si>
  <si>
    <t xml:space="preserve">CardReaderError   ExclusiveLocalError           </t>
  </si>
  <si>
    <t xml:space="preserve">   Local/CommunicationError  CashoutErrorInSupervisory        </t>
  </si>
  <si>
    <t xml:space="preserve"> CashHandlerError Local/CommunicationError            </t>
  </si>
  <si>
    <t xml:space="preserve">          RejectBinError     </t>
  </si>
  <si>
    <t>CASH</t>
  </si>
  <si>
    <t>Service</t>
  </si>
  <si>
    <t>Dependency</t>
  </si>
  <si>
    <t>Remark</t>
  </si>
  <si>
    <t>Cash Managed</t>
  </si>
  <si>
    <t>Network Airtel // Docket no IN310824-0004137 // link issue SLM CMS // Docket 270824/36654 // ATM Down // Machines is stopped from back end due to encryption related issue CRA Ritesh Goswami-8013426153 // 27/08 17:42 escalate mail to CMS prasanta for engineer eta // 28/08 15:13 As Discuss with CMS Prasanta engineer Subhadeep He will attend at site tomm 29/08/24 due to Political strike 29/08/2024 13:40 Mail sent to switch team for current update 29/08/2024 17:19 Mail sent to Prasanta for eng eta 30/08/2024 12:32 As discussed with ncr eng Biswanath 9339119482 call eta today @ 5 pm same mail sent to cms team arrange eng at same 30/08/2024 18:08 As discussed with ncr eng Biswanath 7044068612 reach at site waiting for cms eng // 31/08 12:02 Visited the site along with cms CE mr.Nandan, cms ce has reinstalled software after software installation still atm is offline. Its seems to be the there is issue with vast modem LAN port. I have check atm lan port with loop back connector atm lan port is OK. Please check with network vendor for early resolution. same mail shared to Airtel Team for Align engineer at site .// 31/08 16:17 Network Engineer Pradip7980301247 Working on site // 31/08 18:39 As discuss with engineer Pradip hwe visit site and found Modem faulty at site, need to be replaced on CHGC basis Quote awaited 01/09/2024 09:21 Approval Awaited // 02/09/2024 16:04 Approval received Mail send to Airtel Pritam for ETA // 02/09 18:57 Revised Mail shared to Network pritam for spare eta // 03/09 14:28 HW EDD @ 4th Sept 2024 Mail sent to Pritam for current update 05/09/2024 08:49 As discussed with eng Rajesh 9831657970 attend site @ 11.30 am  05/09/2024 15:54 Engineer visited the site  found MODEM(Gemini) Physically damaged by external interference. So it needed to be replaced on Chargeable basis. quote awaited</t>
  </si>
  <si>
    <t>SLM NCR //DOCKET NO : 7424807208 // CALL LOG FOR EPP ISSUE // CUST SURAJIT - PAUL-8617750369 // ENGG suman das 8017777172 // CONFIRMATION DONE // SCHEDULE 12:00 05/09/2024 13:07 Eng Suman working at site  05/09/2024 15:46 As discussed with eng suman software issue  at site fcr awaited for nect activity</t>
  </si>
  <si>
    <t>SLM CMS // Docket 040724/21895-C4 // VAULT LOCK ISSUE // CRA RAM_8240062056 CMS Engineer SOURAV_9748252457 // 03/09 17:37 visited the site. found securam lock not respond..sooo securam lock need to be replaced on FOC basis// Spare eta awaited 04/09/2024 13:01 As per Tl Prasanta SPARE ETA @ 16:30 05/09/2024 10:34 As discussed with cra anuj call eta @ 5 pm same mail sent to cms team arrange eng at same    06/09/2024 09:23 As discussed  With con call cra anuj  and souravcall schedule @ 3 pm</t>
  </si>
  <si>
    <t>SITE BANK REALTED ELECTRIC ISSUE SLM NCR // DOCKET NO : 7422702951 // CALL LOG FOR EPP ISSUE // CUST GOURANGA GHOSH ( 9378328308 ) // ENGG ABHIJIT SAHA 7686959382 // TRYING TO CALL ENGG BUT NO RESPONSE // 18/08 13:38 visited the site, found uepp vandalized by pouring adhesive on uepps 0 button due to that uepp goes damaged same need to be replace on chgc basis . part quotation require to be share with customer Quote shared to bank same tried to call CM Dhananjay Pal 8001192437 he no response /. same mail sent // 19/08/2024 15:27 As discussed with CM Dhananjay he said he will arrange approval still approval pending same mail send to bank // Approval Done Mail send to NCR // 22/08 09:41Part processed, Approx ETA Today 15:00 hrs // 22/08 16:40 As per CM Dhananjay 8001192437 TMkey Available in branch, Engineer ABHIJITSAHA 7686959382 he will attend at site tomm @ 10:00 // 23/08 11:09 As per Ce, will be reach site at 17:00 hrs . 24/08/2024 13:07 visited the site, uepp replaced amp; found working fine. but suddenly voltage fluctuation happened due to high earthing issue persist at onsite solar ups due to that falcon motherboard goes damaged. hence, as falcon motherboard goes damaged due to earthing issue ned to replace on chargeable basis quote awaited 24/08/2024 17:56 Reminder mail sent to joy 25/08/2024 09:22 Still Quote awaited 25/08/2024 14:56 Approval Awaited // Approve Done Mail send to NCR // 27/08 19:18 Mail shared to NCR Team for spare eta / 28/08 12:34 Escalate mail to NCR joy For spare eta 29/08/2024 12:19 As per ncr team earthing issue at site same mail sent to bank // 02/09 AS DISCUSSED WITH CMLCC SULTAN SIR STILL ELECTRICAL EARTHING VOLTAGE ISSUE NOT RESOLVED SAME MAIL SEND</t>
  </si>
  <si>
    <t>Bank Approval Awaited // NETWROK AIRTEL / LINK DOWN // DOCKET NO / IN300824-0006421 / MAL SENT 30/08/2024 16:43 As per Mars Portal eng eta 2024-08-31 13:00 // 31/08 16:10 Mail shared to Airtel team for Engineer eta // 31/08 19:23 Engineer visited the site found that the RX,TX cable MODEM(Gemini) Physically damaged by external interference. So RX TX cable(1252)ft with 4 Connectors MODEM(Gemini) needs to be replaced on a chargeable basis.Quote shared to bank approval awaited same Mail shared to CM Arindam Sir for arrange approval	// As discussed with CM Arindam SIR he said he will check and update still approval pending same mail send</t>
  </si>
  <si>
    <t>SITE BANK REALTED APPROVAL PENDING NETWORK HUGHES / LINK DOWN / DOCKET NO :IN290824-0003867 // MAIL SENT 29/08/2024 16:05 eng eta 2024-08-30 11:00 30/08/2024 11:23 Engineer visited the site found that the RX TX cable was faulty by External Interference. So RX TX cable 4 Connectors need to be replaced on a chargeable basis QUOTE MAIL SENT TO BANK APPROVAL AWAITED	// As discussed with CM sultan sir he said he will check and update same mail send</t>
  </si>
  <si>
    <t>Cash;Misc;</t>
  </si>
  <si>
    <t>Hughes Team Docket id: IN050924-0004024   Link issue   SLM CMS/ DOCKET NO :040724/21355-C1 // MONITOR BLANK ISSUE / SOUMEN 9614272066 / ENG SANJOY 9614155270 29/08/2024 18:02 AS DISCUSSED WITH CE SANJOY JATI CALL SCHEDULE ON 29 TH AUG @ 20:00 As per Tl Prasanta Eng SANJOY spare requested at site SPARE ETA TOM @ 16:00HRS // 31/08 12:16 SPARE ETA @ 15:00HRS // 31/08 18:30 Tried to call Engineer sanjoy jati he no response Mail shared to CMS Team for Current update 01/09/2024 09:50 As discussed with Tl Prasanta spare eta ON 02/09/24 // 02/09 13:05 SCHEDULE @ 14:00HRS // 02/09 16:33 As Discuss with Engineer SANJOY MAIN SMPS PART WILL BE REQUESTED Spare eta awaited // 03/09 12:08 SPARE ETA @ 15:00HRS // 03/09 17:58 As Discuss with engineer sanjoy he will attend at site tomm 04/09 @ 14:00 along with spare 04/09/2024 15:43 Mail sent to cms team for current update 05/09/2024 11:08 As discussed with eng sanjay SCHEDULE @ 16:00HRS   06/09/2024 11:15 Link eng working at site</t>
  </si>
  <si>
    <t>Power UPs Bank  UPS Numeric // Docket 04346337 // UPS Issue // ATM Down // 03/09/2024 13:25 CRA BISHAL RAI ( 8768796571 Visited found due to Frequent Power Failure UPS backup Zero at site Mail send to Numeric for Engineer Visit Same been inform to Bank CM Shering 8001193764 // 03/09 18:01 Mail shared to Numeric pawan /kaushik for engineer eta 04/09/2024 09:03 As per numeric teamkaushik eng Plan for Today .2nd half.  04/09/2024 15:32 As per ups Engineer visited and found no issue with ups. We have found batteries are faulty. need to replace ,</t>
  </si>
  <si>
    <t>Bank Approval Awaited // SLM CMS // DOCKET NO : 010924/1008 // CALL LOG FOR EPP ISSUE // CUST VIVEK 8981176 962 // ENGG JOY 8240369833 01/09/2024 11:26 ENG WORKING AT SITE 01/09/2024 14:27 VISIT THE SITE, FOUND EPP ERROR, 0 DIGIT NOT WORKING DUE TO GUM PASTING IN EPP.. EPP NEED TO BE CHANGE ON CHARGEABLE BASIS. Quote Awaited // 01/09 18:53 Quote shared to Bank for EPP replacement same mail shared to CM basudev Sir for arrange approval</t>
  </si>
  <si>
    <t>Bank Approval awaited // SLM NCR // DOCKET NO : 7424507380 // CALL LOG FOR EPP ISSUE // CUST ANSHUJIT 8017523650 // AYAN_ 98303 03853 01/09/2024 11:11 As discussed with eng Ayan Eta 5pm as discussed with cra due to unique key. // 01/09 18:46 epp zero button is tampered by adhesive, epp need to replace chgc basis, Quote awaited // 02/09 15:03 Escalate mail to NCR Joy for Quote // 03/09 14:24 NCR Team Quote shared to bank for EPP replacement same tried to call CM kaushik sir he no response // same mail sent</t>
  </si>
  <si>
    <t>// SLM CMS / DOCKET NO : 200824/25034 // CALL LOG FOR CASH DISPENSER ISSUE // CUST SOUBIT 9088732494 // ENG. JOY 8240369833 // CONFIRMATION DONE // 20/08 15:29 AS discuss with engineer Joy 8240369833 / CRA SOUBIT 9088732494 Schedule tomm 21/08 @ 16:00 // 21/08 11:30 CRA SOUBIT 9088732494 ETA today @16:00 same mail shared to CMS prasanta for align engineer on same time // 22/08 10:20 CRA Schedule required, same Mail shared to HCMS RL Anirban For CRA ETA // 22/08 11:42 As discuss with HCMS RL aniraban CRA Soubit 9088732494 ET Today @ 16:00 // 23/08 15:00 As Discuss with engineer JOY carriage assembly spare requested on CHGC basis Quote shared to bank same mail shared to CM Basudev Sir// approval recevied mail send to CMS to share the spare eta // 28/08 11:38 SPARE ETA TOMORROW @ 12:00HRS 30/08/2024 17:20 Mail sent to anirbun for cra eta 31/08 12:10 Spare eta today @ 16:00 // 31/08 18:44 As discuss with engineer Joy Still spare not received same mail shared to CMS prasanta for spare eta 01/09/2024 09:44 As per Tl Prasanta SPARE ETA ON 02/09/24 // 02/09 11:51 CRA SOUBIT 9088732494 eta today @ 18:00 same mail shared to CMS prasanta for align engineer on same time // 03/09 13:47 As discuss with HCMS RL 6203508614 CRA he will attend at site Today EOD 04/09/2024 12:37 As discussed with cra Dipankar call schedule @ 6 pm same inform to cms eng jay 82403698 05/09/2024 11:0233 05/09/2024 11:02 As discussed with engjay As discussed with eng jay Roller need to replace on foc spare eta awaited</t>
  </si>
  <si>
    <t>SLM NCR // DOCKET NO : 7424803941 // CALL LOG FOR ATM NOT COMING IN SERVICE // CUST ANSHUJIT - MUKHERJEE-8017523650 // engg AYAN - 98303 03853 // SCHEDULE 18:00 05/09/2024 12:36 As per eng ayan software issue at site fcr awaited  05/09/2024 15:27 Still fcr awaited</t>
  </si>
  <si>
    <t>NETWORK AIRTEL // LINK DOWN // DOCKET NO : IN040924-0006795 // AS DISCUSS WITH CRA SANJIB DAS ( 9851288669 ) HE SAID LINK DOWN AT SITE // MAIL SENT 05/09/2024 09:22 Mail sent to hughes team for eng eta 05/09/2024 15:59 Mail sent to mukesh for next activity</t>
  </si>
  <si>
    <t>NETWORK AIRTEL // LINK DOWN // DOCKET NO : IN040924-0006795 // AS DISCUSS WITH CRA SANJIB DAS ( 9851288669 ) HE SAID LINK DOWN AT SITE // MAIL SENT 05/09/2024 09:22 Mail sent to hughes team for eng eta  05/09/2024 15:59 Mail sent to mukesh for next activity</t>
  </si>
  <si>
    <t>Power UPs Bank   POWER UPS NUMERIC / UPS ISSUE / DOCKET NO 04345741 /MAIL SENT // 02/09 14:22 Mail shared to Numeric Team for docket // 02/09 18:52 reminder Mail shared to Numeric Pawan for Docket // 03/09 13:24 Mail shared to Kaushik For Engineer eta // 03/09 18:02 Engineer dilip das-8584826651 Plan for tomm.1st half 04/09/2024 09:15 As dicussed witheng dilip 8584826651 attend site @ 11 am // As discuss with engg dilip das-8584826651 he said still ups issue not resolve  04/09/2024 13:44  Engineer visited and found no issue with ups. We have found batteries are faulty.  same mail sent to bank</t>
  </si>
  <si>
    <t>SLM CMS // DOCKET NO : 030924/8037 // CALL LOG FOR FREQUENTLY CASH DISPENSER ISSUE // CUST RAJESH MALLICK ( 8927122651 ) . // ENGG MOLOY/8617248190 05/09/2024 12:27 As discussed with con call CUST RAJESH MALLICK ( 8927122651 ) . // ENGG MOLOY/8617248190 call schedule tomm due to long site 06/09/2024 09:42 As discussed with cra Rajesh call eta today @ 5 pm same mail sent to cms team arrange eng at same</t>
  </si>
  <si>
    <t>Network Airtel // Link down // Docket no   IN050924-0004299 // FLM_WSG//ATM:DOWN//- Docket No:CCM0025619027 // AS DISCUSS WITH CRA DIPANKAR 9073312258 HE SAID SITE WILL ATTEND AT 20;30 // fake closure mail sent // MANAS RAM-8240912682 SITE WILL ATTEND AT 16.00 DELAY DUE STUCK AT ANOTHER SITE- // working on site // call log for link issue mail sent to airtel team</t>
  </si>
  <si>
    <t>SLM NCR // DOCKET NO : 7424809665 // CALL LOG FOR CASH DISPENSER ISSUE // CUST SANTU 9073379659 // ENGG RAHUL 9064799858  05/09/2024 13:14 as discussed with cra  santu call eta today @  6 pm</t>
  </si>
  <si>
    <t>SLM CMS // Docket 050924/12034 // Cash DISPENSER ISSUE // ENGINEER Mr. MRINANKO MOB -9859598100 CRA PANKAJ BARMAN ( 9064647688 ) CRA SCHEDULE TIME TOMORROW 5 PM  06/09/2024 09:46 As discussed with cra pankaj call eta today @  5 pm same mail sent to cms team arrange eng at same</t>
  </si>
  <si>
    <t>SLM NCR // DOCKE TNO 7424911993 // CALL LOG FOR SNG LOCK ISSUE // CUST SUMAN CHETTRI ( 9749336832 ) // ENGG SUJIT 9832028829 // CONFRIMATION DONE  05/09/2024 15:13 Visited the site found Atm is transacting but here cra unable to open the vault due to as per otc team key reader damaged so lock need to be replace on chgc basis.   Quote Awaited</t>
  </si>
  <si>
    <t>Power UPS numeric // Docket no 04349704 // FLM_HCMS//ATM:DOWN// Docket No:CCM0025619637 // as discuss with cust SOURAV . KARATI-8514032014 he said call log for ups issue mail sent to numeirc team  Mail sent to kaushik eng eta awaited</t>
  </si>
  <si>
    <t>POWER UPS BANK UPS NUMERIC // DOCKET 04270016// FLM_SVIL//ATM:DOWN// DOCKET NO: 2178145 // AS DISCUSS WITH CRA KUNTAL 9123619591 HE SAID UPS ISSUE AT SITE MAIL SENT // Reminder Mail shared to Numeric Team for docket and engineer eta // se sourav das-9330014913 Plan for tomm // As discussed with Eng sourav he said he on the way As per ups eng visited site major spares of ups are faulty due to that unable to switch on the sameThe ups technology is very outdated s confirmed with the RRC team and my observations the ups is in non repairable conditions So please arrange to replace with a new one same mail sent to bank // 31/07 STILL UPS BATTERY FAULTY AT SITE SAME MAIL SEND TO BANK // Call escalate to AGM Nidhi Mam for Intervene // 07/08 As discussed with sultan sir still ups battery faulty same mail send // 13/08 As discussed with CMS Basudev roy 9674760453 still ups battery not resplcved same mail send// As discussed with CM Basudev roy 9674760453 still UPS battery approval not pending same mail send</t>
  </si>
  <si>
    <t>Site Bank Related Approval Pending Network Hughes _ Link issue _ Docket no IN040924-0004941 _ Same mail sent to hughes team 05/09/2024 08:46 Link eng attend site @ 12 pm  05/09/2024 15:56 Link eng visited site found rx and tx cable need to replace  on chargeable basis   Approval awaited</t>
  </si>
  <si>
    <t>SLM CMS / DOCKET NO : 110824/14902-C4 // DISPENSER ISSUE / FLM PROLAY_9836444653 ENG SUJIT 7980918527  06/09/2024 09:50 As discussed with cra prolay call eta today @ 4.30 pm same mail sent to cms team arrange eng at same</t>
  </si>
  <si>
    <t>Branch Managed</t>
  </si>
  <si>
    <t>FLM;Bank;</t>
  </si>
  <si>
    <t>BANK FLM//BRANCH MANAGED ATM //Inform to Bm waiting to resolution from Branch end</t>
  </si>
  <si>
    <t>FLM;CRA;</t>
  </si>
  <si>
    <t>FLM_HCMS//CASH:DISPENSER:ISSUE// DOCKET NO;CCM0025622594  // Discussed with CRA  DIPANKAR 9073312258 he will attand site  11:30</t>
  </si>
  <si>
    <t>FLM_HCMS//CASH:DISPENSER:ISSUE//	Docket No:CCM0025622247 // discussed with CRA  SOHAM ADHIKARI-7797298409. he will attand site 12 :00</t>
  </si>
  <si>
    <t>SLM NCR / DOCKET NO  7424906558  // FREQUENT DISPENSAR ISSUE // ENGR. SUDIP KUMAR MANNA 7501498944 // CUSTODIAN - SHITAL 6297389171  //</t>
  </si>
  <si>
    <t>SLM CMS // DOCKET NO 050924/11785 // CALL LOG FOR SOFTWARE ISSUE // CRA NARAYAN 7208882967 // ENG PRABHAT 8250557686 // confirmation done  06/09/2024 10:57 06/09/2024 10:57 As discussed with eng prabhat attend site @ 12.30 pm</t>
  </si>
  <si>
    <t>Comn link down TATA // Docket no awated // CRA BAPI SAHA ( 9064145042 )   // mail sent</t>
  </si>
  <si>
    <t>SLM CMS // DOCKET NO  040724/21396-C1 // CALL LOG FOR DISPENSER ISSUE // CRA RAJA 8335059685 //  ENG SUNIL_8240220495  // Confirmation done</t>
  </si>
  <si>
    <t>FLM_CMS//CASH:DISPENSER:ISSUE//  docket no : CCM0019200453</t>
  </si>
  <si>
    <t>FLM_WSG//CASH:DISPENSER:ISSUE//	  Docket No:CCM0025623181  // discussed with CRA  Soham adhikari  7797298409  he will attand site  2:30</t>
  </si>
  <si>
    <t>FLM_CMS//CASH:DISPENSER:ISSUE// Docket No:API-CCM0019196042	  // discussed with CRA   RAJESH MALLICK ( 8927122651 )   he will attand site 1:30</t>
  </si>
  <si>
    <t>PULAK SINGHA ( 7063775927 ) WILL ATTAIN TILL 12:00 HRS</t>
  </si>
  <si>
    <t>FLM_HCMS//CASH:DISPENSER:ISSUE//	   Docket No:CCM0025623801  // discussed with CRA  ANUJ 8240062056  he will attand site 2:30</t>
  </si>
  <si>
    <t>FLM_HCMS//CASH:DISPENSER:ISSUE//	 ; Docket No:CCM0025623804  // discussed with CRA    DIPANKAR 9073312258  he will attand site  2:00</t>
  </si>
  <si>
    <t>FLM_HCMS//CASH:DISPENSER:ISSUE//-</t>
  </si>
  <si>
    <t>FLM SOUBIT 9088732494 ETA  1200-Escalation Matrix--Level 1-Kashinath Biswas-FLM Coordinator-8017983101-Level 1-Subhojit Chatterjee-FLM Coordinator-8017983153-Level 1-Sumit Biswas-FLM Coordinator-8017983155-Level 2-Anirban Chakraborty-Route Leader-801</t>
  </si>
  <si>
    <t>Call Created Successfully; Docket No:CCM0025624306</t>
  </si>
  <si>
    <t>FLM_SVIL//CASH:DISPENSER:ISSUE//  doicket no : 2396820</t>
  </si>
  <si>
    <t>FLM_SVIL//CASH:DISPENSER:ISSUE//  Docket No:2395413  // discussed with CRA KUNTAL PAUL ( 9123619591)   he will attand site  5:00</t>
  </si>
  <si>
    <t>FLM_CMS//CASH:DISPENSER:ISSUE//   Docket No:CCM0025623837 // discussed with CRA AJAY CHICK BARAIK-8250422794  1:00</t>
  </si>
  <si>
    <t>Call Created Successfully; Docket No:CCM0025624192</t>
  </si>
  <si>
    <t>Bank Approval Awaited // SLM NCR // DOCKET NO 7423105974 // CALL LOG FOR CASH DISPENSER ISSUE // CUST SUMON . SARKAR-7595829954. // ENGG BHABATARAN MAITY-9804832930 // 19/08/2024 18:02 Engineer Visited Spare Presenter requested // 20/08 13:16 As site found, S1 presenter internal mechanism and sensor has been malfunctioning .Also nts has been malfunctioning. So need to replace the S1 presenter on chgc basis. Quote shared to bank same tried to call CM MRINMOY GHOSH 7003158425 no response // same mail sent // As discussed with CM MRINMOY GHOSH 7003158425 he said he will arrange the approval tomorrow same mail send to bank //29/08/2024 13:57 As per CM mrinmoy Sir The captioned site was visited by our electrical vendor. The position of UPS battery room is not good at all. The battery trolly has broken all battery and wires are dumped on the UPS which may cause electrical hazards. Full renovation of the site is required it may take some days. Vendors are informed they will start work within short period of time// As per CM mrinmoy Sir site under renovation</t>
  </si>
  <si>
    <t>SITE BANK REALTED APPROVAL PENDING SLM CMS // DOCKET NO :130824/17298 // CALL LOG FOR 500 X 2 CASSETTE FAULTY // CUST RUDRA PRASAD ADITYA ( 8389066572 ) // ENGG TASLIM ALI 7872240435 // CONFIRMATION DONE \ Approval Awaited //19/08/2024 16:38 mail send to Bank CM Shiva Prasad Sir for Approval</t>
  </si>
  <si>
    <t>.</t>
  </si>
  <si>
    <t>FLM_CMS//CLOSE//SOP// Docket No:API-CCM0019197356</t>
  </si>
  <si>
    <t>Call Created Successfully; Docket No:CCM0025623841</t>
  </si>
  <si>
    <t>FLM_HCMS//CASH:DISPENSER:ISSUE//	 Docket No:CCM0025623920  // discussed with CRA  Suraj Ghosh-6295473058.  he will attand site  12:30</t>
  </si>
  <si>
    <t>Site Bank Related Approval Pending SLM CMS // DOCKET NO 010824/1579-C3 // CALL LOG FOR DISPENSER ISSUE // CUSTODIAN MANAS :8001194395 // ENG NASIRUDDIN 7602697462 // AS PER ENG MAIN BODY NEED TO BE REPLACE // 21/08 16:18 AS DISCUSSED WITH CE NASIRUDDING MAIN BODY WILL REQUESTED Spare eta awaited // 22/08 10:42 SPARE ETA ON 30/08/24 30/08/2024 11:49 Main body need to replace on chargeable basis quote mail sent to bank approval awaited// As discussed with CM subir Mandal Sir he said approval Pending For LHO End he will arrange same mail send</t>
  </si>
  <si>
    <t>SITE ELECTRICAL ISSUE // FLM_CMS//ATM:DOWN// DOCKET NO: CCM0019040828 // call escl to mitali on call sanjib he said CRA kaliram haldar - 9749463962 will attend site at 20:00 // same call escl to BM khushdip // POWER CUT AT SITE SAME INFORMED TO CM DHANANJAY SIR SAME MAIL SEND// As discussed with CM DHANANJAY sir he said issue resolve on 28 aug same mail send// As discussed with CM DHANANJAY sir he said electrician visit the site today he will check and update same mail send</t>
  </si>
  <si>
    <t>Bank EB Related Issue</t>
  </si>
  <si>
    <t>BANK EB RELATED ISSUE // FLM_CMS//ATM:DOWN// Docket No:API-CCM0018110104 // AS DISCUSS WITH CRA SUBHANKAR CHAKRABORTY ( 9851429211 ) HE SAID SITE E-BILL ISSUE DUE TO BILL NOT PAID // CM AJAY KUMAR SAHA 8001274505 // MAIL SENT 10/06 stil ebill not paid at site same mtried to call ajay sir ratan sir but no response same mail send 12/06 Still ATM down due to e- bill not paid at site same tried to call but not responding same mail send to bank // 13/06 As per joseph sir is confirm on Cash remove at site same mail send to Cash team // 29/06 As discussed with CM Rakesh sir is confirm on e-bill not paid at site It will be take time same mail send to bank // As Discussed with CM Rakesh Sir Still atm down due to e- bill issue at site it will be take time same mail send to bank // 25/07 As discuss with CM Rakesh sir confirm on E- bill issue at site it will be take time same mail send to bank // 31/07 STILL EBILL ISSUE NOT RESOLVED SAME TRIED TO CALL CM RAKESH SIR BUT NO RESPONSE SAME MAIL ESCL TO JOSEPH SIR // 05/08 As discussed with CMLCC Joseph sir still issue not resolved same mail send to bank // 08/08 As discussed with CMLCC Joseph sir still ebillissue not resolved he said it will upyo 10 days to resolve the issue// 26/08/2024 18:31As discussed with CM Rakesh Sir he said r still ebillissue not resolved he said it will up to 3 days to resolve the issue same mail send</t>
  </si>
  <si>
    <t>Power UPS bank // UPS NUMERIC // DOCKET 04320982// FLM_SVIL//ATM:DOWN// Docket No:2311928 // AS DISCUSS WITH CRA ARINDAM 96748 55191 HE SAID UPS ISSUE AT SITE MAIL SENT // 21/08 10:31 Mail shared to Numeric Team For Docket and engineer eta // 21/08 13:58 Engineer visited and found no issue with ups. We have found batteries are faulty. same inform to CM partha Sir// same mail sent// As discussed with CM Partha Sir he said he he is in hospital due to emergency he will update later same mail send to bank</t>
  </si>
  <si>
    <t>FLM_HCMS//ATM:DOWN//-</t>
  </si>
  <si>
    <t>040270-SUBHOJEET BARUI-8622941541 ETA 15.00 HRS-Escalation Matrix--Level 1-Dipak Sarkar-FLM Coordinator-8240385758-Level 2-Janmajoy Chakraborty-Route Leader-8486019847-Level 2-Janmajoy Chakraborty-Route Leader-9954375685-Level 2-Tarun Roy-Route Leade</t>
  </si>
  <si>
    <t>RUDRA PRASAD ADITYA ( 8389066572 ) WILL BE ATATIN 18:00 DUE TO 40 KM SITE</t>
  </si>
  <si>
    <t>THE CALL HAS BEEN ATTENDED BY KOUSHIK . DEY-6297721441. CALL RECTIFY.CUSODIANS-. RECTIFICATION TIME - SEP  6 2024 10:10AM.-</t>
  </si>
  <si>
    <t>Call Created Successfully; Docket No:CCM0025624364</t>
  </si>
  <si>
    <t>BIPLAB BISWAS ( 9679890312 ) WILL ATTEND  TILL 13:50 HRS</t>
  </si>
  <si>
    <t>Call Created Successfully; Docket No:CCM0025624288</t>
  </si>
  <si>
    <t>Call Created Successfully; Docket No:CCM0025624274</t>
  </si>
  <si>
    <t>Call Created Successfully; Docket No:CCM0025624456</t>
  </si>
  <si>
    <t>Call Created Successfully; Docket No:CCM0025624302</t>
  </si>
  <si>
    <t>FLM RAJA 8335059685 ETA  1300-Escalation Matrix--Level 1-Kashinath Biswas-FLM Coordinator-8017983101-Level 1-Subhojit Chatterjee-FLM Coordinator-8017983153-Level 1-Sumit Biswas-FLM Coordinator-8017983155-Level 2-Anirban Chakraborty-Route Leader-80179</t>
  </si>
  <si>
    <t>Bank Site Electrical issue // ATM Down // ELECTRIC RENT ISSUE.INFORM HITACHI PERSON OMKAR CRA PRASUN DAS ( 9593742408 ) // Mail Sent to Bank CM</t>
  </si>
  <si>
    <t>Network Hughes // Docket Mail sent // ATM Down // Link Issue // CRA  Debapriya Manna 6289018055  already visit this site machine offline for frequently link issue inform sunil</t>
  </si>
  <si>
    <t>Fresh Calls</t>
  </si>
  <si>
    <t>Cash Out</t>
  </si>
  <si>
    <t>Low Cash</t>
  </si>
  <si>
    <t>Network_Bharathi</t>
  </si>
  <si>
    <t>Network_Hughes</t>
  </si>
  <si>
    <t>Network_TATA</t>
  </si>
  <si>
    <t>SLM_CMS</t>
  </si>
  <si>
    <t>SLM_NCR</t>
  </si>
  <si>
    <t>Planned_Renovation;</t>
  </si>
  <si>
    <t>UPS_Bank</t>
  </si>
  <si>
    <t>UPS_Numeric</t>
  </si>
  <si>
    <t>Bank_Site Access Issue</t>
  </si>
  <si>
    <t>Bank_Site Approval Pending</t>
  </si>
  <si>
    <t>Bank_Site Electrical Problem</t>
  </si>
  <si>
    <t>Bank_Vault Battery Issue</t>
  </si>
  <si>
    <t>Bank_Vault Battery Issue // Already talk with cra for new vault battery after cra arrange vault battery site will visit  / Mail sent to Bank</t>
  </si>
  <si>
    <t>Site Bank Related Misc// Network Hughes _ Link issue _ Incident id _IN020924-0007074_ Same mail sent to hughes team // 02/09 19:31 Modem snap shared to Hughes team assign to call FS // 03/09 18:14 Engineer//7908778960 at site but 25ft Ladder required same inform to CM DEBASHIS PATRA 7047632601 for Arrange ladder at site// same mail sent</t>
  </si>
  <si>
    <t>Bank_Site Access Issue // INTERNAL ISSUE // ETA NEXT LOADING TIME // CUSTODIAN PRASHANT 6297 065 180</t>
  </si>
  <si>
    <t>Aging</t>
  </si>
  <si>
    <t>&gt;72</t>
  </si>
  <si>
    <t>&gt;48</t>
  </si>
  <si>
    <t>&gt;24</t>
  </si>
  <si>
    <t>10-22</t>
  </si>
  <si>
    <t>5-10</t>
  </si>
  <si>
    <t>2-4</t>
  </si>
  <si>
    <t>0-1</t>
  </si>
  <si>
    <t>Grand Total</t>
  </si>
  <si>
    <t>Column Labels</t>
  </si>
  <si>
    <t>(All)</t>
  </si>
  <si>
    <t>Count of TERMINAL ID</t>
  </si>
  <si>
    <t>KOL LHO OOS 06th Sep @11:30 AM</t>
  </si>
  <si>
    <t>Last Allocated Time</t>
  </si>
  <si>
    <t>SLM Docket</t>
  </si>
  <si>
    <t>SLM Downtime in Hours</t>
  </si>
  <si>
    <t xml:space="preserve">IN310824-0004137 </t>
  </si>
  <si>
    <t>040724/21895-C4</t>
  </si>
  <si>
    <t>040724/21275-C1</t>
  </si>
  <si>
    <t>200824/25034</t>
  </si>
  <si>
    <t>IN040924-0006795</t>
  </si>
  <si>
    <t>030924/8037</t>
  </si>
  <si>
    <t>050924/10574</t>
  </si>
  <si>
    <t>IN050924-0004299</t>
  </si>
  <si>
    <t>050924/12034</t>
  </si>
  <si>
    <t>030924/4381</t>
  </si>
  <si>
    <t>050924/11736</t>
  </si>
  <si>
    <t>020924/2397</t>
  </si>
  <si>
    <t>050924/11785</t>
  </si>
  <si>
    <t>110824/14902-C4</t>
  </si>
  <si>
    <t>050924/12108</t>
  </si>
  <si>
    <t>060924/12434</t>
  </si>
  <si>
    <t>040724/21396-C1</t>
  </si>
  <si>
    <t>060924/12438</t>
  </si>
  <si>
    <t>060924/12638</t>
  </si>
  <si>
    <t>060924/12711</t>
  </si>
  <si>
    <t>IN050924-0004024</t>
  </si>
  <si>
    <t>IN060924-0003166</t>
  </si>
  <si>
    <t>Mail Sent</t>
  </si>
  <si>
    <t>040724/21828-C2</t>
  </si>
  <si>
    <t>Total Uptime%</t>
  </si>
  <si>
    <t>BANK</t>
  </si>
  <si>
    <t>SLM</t>
  </si>
  <si>
    <t>NW</t>
  </si>
  <si>
    <t>FLM</t>
  </si>
  <si>
    <t>Fresh Call</t>
  </si>
  <si>
    <t xml:space="preserve">ATM UP </t>
  </si>
  <si>
    <t>UPS</t>
  </si>
  <si>
    <t>KOL OOS Report Summary Cash Managed - 06th Sep @11:30 AM</t>
  </si>
  <si>
    <t>UPS Numeric // Team Docket 04340065 // UPS Issue CRA  Dipankar visited site found ups issue at site same mail sent to numeric team // mail sent to kaushik for eng eta 01/09/2024 16:19 Numeric eng PRATYUSH SINGH 8584826636 attend site eta share shortly // 02/09 13:26 Mail shared to Numeric Pawan //Escalation Mail send to Numeric</t>
  </si>
  <si>
    <t>Power UPS Numeric // as  discussed with CRA Jaydeep Roy 9735987968  he said ups issue at site // same inform to CM Radheshyam Mandal 8001196604  //  Mail sent Numeric</t>
  </si>
  <si>
    <t>SLM CMS // Docket 040724/21275-C1 // Cash DISPENSER ISSUE // CUST AMITESH GHOSH-9330174327 NEED TO BE CALL LOG FOR DISPENSER ISSUE INF ENG TANMAY 8777481697- 04/09/2024 12:58 As discussed with eng Tanmoy and cra mitesh call schedule @ 2 pm  05/09/2024 15:22 As discussed with eng Tanmoy  working at site // mail send to CMS for Current Status</t>
  </si>
  <si>
    <t>SLM CMS // DOCKE TNO 050924/10574 // CALL LOG FOR ATM NOT COMING IN SERVICE // CUST SANJIB 8617055844 // ENGG SUBRATA GHORA, 6290621945 // CONFRIMATION DONE  05/09/2024 15:16 Eng Subrata working at site // Mail send to CMS for Current Status</t>
  </si>
  <si>
    <t>SLM CMS // DOCKE TNO 030924/4381 // CALL LOG FOR CASH DISPENSER ISSUE // CUST SAMIR 8240375210 // ENG. AVHIJIT 7003802525 // TRIED TO CALL ENGG BUT NOT RESPONSE // 03/09 15:01 engineer ABHIJIT BAGUI NO â€“ 7003802525 eta today @18:00 04/09/2024 12:17 As discussed with con call cms eng Sourav and Route leader Anirbun call schedule @ 4 pm  05/09/2024 12:19 As discussed with eng Abhijit 7003802525 ddu block need to replace on foc  spare eta awaited // mail send to CMS for Current Status</t>
  </si>
  <si>
    <t>SLM CMS // Docket 050924/11736  // EPP ISSUE // CRA RAJA DAS  8335059685 ENGINEER AVIJIT 9674761510 // mail send to CMS for Current Status</t>
  </si>
  <si>
    <t>SLM CMS // DOCKET NO : 020924/2397 // CALL LOG FOR CASH DISPENSER ISSUE // CUST KRISHANU . DALUI-8017523647 // ENGG SUJIT 7980918527 // SCHEDULE TOMORROW 14:00 // 03/09 11:58 KRISHANU . DALUI-8017523647 eta today @15:00 same mail shared to CMS prasanta for align engineer on same time 04/09/2024 13:05 As discussed with eng Sujit sensor prisom need to replace on foc spare eta awaited 05/09/2024 10:46 As discussed with cra krishnu call eta @ 11.30am same mail sent to cms team arrange eng at same  05/09/2024 15:50 As discussed with cra krishnu call schedule tomm // Mail send to CMS for Current Status</t>
  </si>
  <si>
    <t>SLM CMS // DOCKET NO 050924/12108  // CALL LOG FOR DISPENSER ISSUE  // SOHAM ADHIKARI-7797298409 // ENG TASLIM   7872240435  // discussed with ENG he will attand site tomorrow 2 pm // Mail send to CMS for Current Status</t>
  </si>
  <si>
    <t>SLM CMS  // DOCKET NO 060924/12434  // CALL LOG FOR DISPENSER ISSUE // CRA ARUP DAS  7908273527 // ENG  ANIRUDHA  8250524554   // Confirmation done // Mail send to CMS for Current Status</t>
  </si>
  <si>
    <t>SLM CMS // DOCKET NO 060924/12438 // CALL LOG FOR CARD READER // CRA  SUMAN 8317872277  // ENG SAPTARSHI GHOS 8240761994  //  Confirmation done // Mail send to CMS for Current Status</t>
  </si>
  <si>
    <t>SLM CMS // DOCKET NO   060924/12638 / ATM DOWN// CUSTODIAN 98314 08859 /ENGINEER 98367 26848 // Mail send to CMS for Current Status</t>
  </si>
  <si>
    <t>SLM CMS // Docket 040724/21828-C2 // EPP ISSUE GUM PASTE IN EPP. REMOTE SUPPORT TAKEN CMS ENGINEER - PILTON-9836726848 CRA JAYANTA DEEP SEN-8017983111	 // Mail send to CMS for Current Status</t>
  </si>
  <si>
    <t>SLM CMS // DOCKET NO  060924/12711  / MOTHER BOARD ISSUE IF MACHINE NOT BEACME LIVE  / CUST BIKARAM (8250876239) / ENG UJJAWAL (9832477524) // Mail send to CMS for Current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</si>
</sst>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h]"/>
  </numFmts>
  <fonts count="11" x14ac:knownFonts="1">
    <font>
      <sz val="11"/>
      <name val="Calibri"/>
      <family val="2"/>
      <scheme val="minor"/>
    </font>
    <font>
      <sz val="11"/>
      <color rgb="FF000000"/>
      <name val="Calibri"/>
      <family val="2"/>
      <scheme val="minor"/>
    </font>
    <font>
      <b/>
      <sz val="10"/>
      <color rgb="FF000000"/>
      <name val="Calibri"/>
      <family val="2"/>
      <scheme val="minor"/>
    </font>
    <font>
      <sz val="10"/>
      <color rgb="FF000000"/>
      <name val="Calibri"/>
      <family val="2"/>
      <scheme val="minor"/>
    </font>
    <font>
      <sz val="10"/>
      <name val="Calibri"/>
      <family val="2"/>
      <scheme val="minor"/>
    </font>
    <font>
      <b/>
      <sz val="10"/>
      <name val="Calibri"/>
      <family val="2"/>
      <scheme val="minor"/>
    </font>
    <font>
      <b/>
      <sz val="9"/>
      <color theme="0"/>
      <name val="Calibri"/>
      <family val="2"/>
      <scheme val="minor"/>
    </font>
    <font>
      <b/>
      <sz val="10"/>
      <color rgb="FFFF0000"/>
      <name val="Calibri"/>
      <family val="2"/>
      <scheme val="minor"/>
    </font>
    <font>
      <b/>
      <sz val="10"/>
      <color rgb="FFFFFFFF"/>
      <name val="Calibri"/>
      <family val="2"/>
    </font>
    <font>
      <b/>
      <sz val="10"/>
      <name val="Calibri"/>
      <family val="2"/>
    </font>
    <font>
      <sz val="10"/>
      <name val="Calibri"/>
      <family val="2"/>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4"/>
        <bgColor indexed="64"/>
      </patternFill>
    </fill>
    <fill>
      <patternFill patternType="solid">
        <fgColor rgb="FF0070C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1" fillId="0" borderId="0" xfId="0" applyFont="1"/>
    <xf numFmtId="0" fontId="1" fillId="0" borderId="0" xfId="0" applyFont="1" applyAlignment="1">
      <alignment horizontal="center"/>
    </xf>
    <xf numFmtId="0" fontId="2" fillId="2" borderId="1" xfId="0" applyFont="1" applyFill="1" applyBorder="1"/>
    <xf numFmtId="0" fontId="2" fillId="2" borderId="1" xfId="0" applyFont="1" applyFill="1" applyBorder="1" applyAlignment="1">
      <alignment horizontal="center"/>
    </xf>
    <xf numFmtId="0" fontId="3" fillId="0" borderId="1" xfId="0" applyFont="1" applyBorder="1"/>
    <xf numFmtId="0" fontId="3" fillId="0" borderId="1" xfId="0" applyFont="1" applyBorder="1" applyAlignment="1">
      <alignment horizontal="center"/>
    </xf>
    <xf numFmtId="16" fontId="3" fillId="0" borderId="1" xfId="0" quotePrefix="1" applyNumberFormat="1" applyFont="1" applyBorder="1" applyAlignment="1">
      <alignment horizontal="center"/>
    </xf>
    <xf numFmtId="0" fontId="3" fillId="0" borderId="1" xfId="0" quotePrefix="1" applyFont="1" applyBorder="1" applyAlignment="1">
      <alignment horizontal="center"/>
    </xf>
    <xf numFmtId="0" fontId="4" fillId="0" borderId="5" xfId="0" pivotButton="1" applyFont="1" applyBorder="1"/>
    <xf numFmtId="0" fontId="4" fillId="0" borderId="5" xfId="0" applyFont="1" applyBorder="1"/>
    <xf numFmtId="0" fontId="4" fillId="0" borderId="0" xfId="0" applyFont="1"/>
    <xf numFmtId="0" fontId="4" fillId="0" borderId="2" xfId="0" pivotButton="1" applyFont="1" applyBorder="1"/>
    <xf numFmtId="0" fontId="4" fillId="0" borderId="3" xfId="0" applyFont="1" applyBorder="1"/>
    <xf numFmtId="0" fontId="4" fillId="0" borderId="4" xfId="0" applyFont="1" applyBorder="1"/>
    <xf numFmtId="0" fontId="5" fillId="3" borderId="1" xfId="0" applyFont="1" applyFill="1" applyBorder="1"/>
    <xf numFmtId="0" fontId="5" fillId="3" borderId="1" xfId="0" applyFont="1" applyFill="1" applyBorder="1" applyAlignment="1">
      <alignment horizontal="center"/>
    </xf>
    <xf numFmtId="0" fontId="5" fillId="2" borderId="1" xfId="0" applyFont="1" applyFill="1" applyBorder="1" applyAlignment="1">
      <alignment horizontal="left"/>
    </xf>
    <xf numFmtId="0" fontId="5" fillId="2" borderId="1" xfId="0" applyNumberFormat="1" applyFont="1" applyFill="1" applyBorder="1" applyAlignment="1">
      <alignment horizontal="center"/>
    </xf>
    <xf numFmtId="0" fontId="5" fillId="0" borderId="1" xfId="0" applyFont="1" applyBorder="1" applyAlignment="1">
      <alignment horizontal="left"/>
    </xf>
    <xf numFmtId="0" fontId="4" fillId="0" borderId="1" xfId="0" applyNumberFormat="1" applyFont="1" applyBorder="1" applyAlignment="1">
      <alignment horizontal="center"/>
    </xf>
    <xf numFmtId="0" fontId="5" fillId="3" borderId="1" xfId="0" applyFont="1" applyFill="1" applyBorder="1" applyAlignment="1">
      <alignment horizontal="left"/>
    </xf>
    <xf numFmtId="0" fontId="5" fillId="3" borderId="1" xfId="0" applyNumberFormat="1" applyFont="1" applyFill="1" applyBorder="1" applyAlignment="1">
      <alignment horizontal="center"/>
    </xf>
    <xf numFmtId="0" fontId="6" fillId="4" borderId="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2" fillId="2" borderId="1" xfId="0" applyFont="1" applyFill="1" applyBorder="1" applyAlignment="1">
      <alignment horizontal="left"/>
    </xf>
    <xf numFmtId="22" fontId="5" fillId="0" borderId="1" xfId="0" applyNumberFormat="1" applyFont="1" applyBorder="1" applyAlignment="1">
      <alignment horizontal="center" vertical="center"/>
    </xf>
    <xf numFmtId="0" fontId="4" fillId="0" borderId="1" xfId="0" applyFont="1" applyBorder="1" applyAlignment="1">
      <alignment horizontal="left"/>
    </xf>
    <xf numFmtId="0" fontId="4" fillId="0" borderId="0" xfId="0" applyFont="1" applyAlignment="1">
      <alignment horizontal="left"/>
    </xf>
    <xf numFmtId="165" fontId="7" fillId="0" borderId="1" xfId="0" applyNumberFormat="1" applyFont="1" applyBorder="1" applyAlignment="1">
      <alignment horizontal="center" vertical="center"/>
    </xf>
    <xf numFmtId="0" fontId="8" fillId="5" borderId="1" xfId="0" applyFont="1" applyFill="1" applyBorder="1" applyAlignment="1">
      <alignment horizontal="center" vertical="center"/>
    </xf>
    <xf numFmtId="0" fontId="9" fillId="0" borderId="1" xfId="0" applyFont="1" applyBorder="1" applyAlignment="1">
      <alignment horizontal="center" vertical="center"/>
    </xf>
    <xf numFmtId="10" fontId="10" fillId="0" borderId="1" xfId="0" applyNumberFormat="1" applyFont="1" applyBorder="1" applyAlignment="1">
      <alignment horizontal="center" vertical="center"/>
    </xf>
  </cellXfs>
  <cellStyles count="1">
    <cellStyle name="Normal" xfId="0" builtinId="0"/>
  </cellStyles>
  <dxfs count="42">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b/>
      </font>
    </dxf>
    <dxf>
      <font>
        <b/>
      </font>
    </dxf>
    <dxf>
      <fill>
        <patternFill patternType="solid">
          <bgColor rgb="FFFFFF00"/>
        </patternFill>
      </fill>
    </dxf>
    <dxf>
      <fill>
        <patternFill patternType="solid">
          <bgColor rgb="FFFFFF00"/>
        </patternFill>
      </fill>
    </dxf>
    <dxf>
      <font>
        <b/>
      </font>
    </dxf>
    <dxf>
      <font>
        <b/>
      </font>
    </dxf>
    <dxf>
      <fill>
        <patternFill patternType="solid">
          <bgColor rgb="FFFFFF00"/>
        </patternFill>
      </fill>
    </dxf>
    <dxf>
      <fill>
        <patternFill patternType="solid">
          <bgColor rgb="FFFFFF00"/>
        </patternFill>
      </fill>
    </dxf>
    <dxf>
      <font>
        <b/>
      </font>
    </dxf>
    <dxf>
      <font>
        <b/>
      </font>
    </dxf>
    <dxf>
      <fill>
        <patternFill patternType="solid">
          <bgColor rgb="FFFFFF00"/>
        </patternFill>
      </fill>
    </dxf>
    <dxf>
      <fill>
        <patternFill patternType="solid">
          <bgColor rgb="FFFFFF00"/>
        </patternFill>
      </fill>
    </dxf>
    <dxf>
      <font>
        <b/>
      </font>
    </dxf>
    <dxf>
      <font>
        <b/>
      </font>
    </dxf>
    <dxf>
      <font>
        <b/>
      </font>
    </dxf>
    <dxf>
      <fill>
        <patternFill patternType="solid">
          <bgColor theme="9" tint="0.39997558519241921"/>
        </patternFill>
      </fill>
    </dxf>
    <dxf>
      <fill>
        <patternFill patternType="solid">
          <bgColor theme="9" tint="0.39997558519241921"/>
        </patternFill>
      </fill>
    </dxf>
    <dxf>
      <font>
        <b/>
      </font>
    </dxf>
    <dxf>
      <font>
        <b/>
      </font>
    </dxf>
    <dxf>
      <font>
        <b/>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s>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Keny" refreshedDate="45541.510000115741" createdVersion="7" refreshedVersion="7" minRefreshableVersion="3" recordCount="140" xr:uid="{0D3F7E25-39FF-458F-AE4B-9390AC756A8A}">
  <cacheSource type="worksheet">
    <worksheetSource ref="A1:M1048576" sheet="Out Of Service Status"/>
  </cacheSource>
  <cacheFields count="13">
    <cacheField name="TERMINAL ID" numFmtId="0">
      <sharedItems containsBlank="1"/>
    </cacheField>
    <cacheField name="CITY" numFmtId="0">
      <sharedItems containsBlank="1"/>
    </cacheField>
    <cacheField name="MODULE" numFmtId="0">
      <sharedItems containsBlank="1"/>
    </cacheField>
    <cacheField name="REGIONNAME" numFmtId="0">
      <sharedItems containsString="0" containsBlank="1" containsNumber="1" containsInteger="1" minValue="1" maxValue="9"/>
    </cacheField>
    <cacheField name="NETWORK" numFmtId="0">
      <sharedItems containsBlank="1"/>
    </cacheField>
    <cacheField name="CIRCLE" numFmtId="0">
      <sharedItems containsBlank="1" count="2">
        <s v="KOLKATA"/>
        <m/>
      </sharedItems>
    </cacheField>
    <cacheField name="Error" numFmtId="0">
      <sharedItems containsBlank="1"/>
    </cacheField>
    <cacheField name="AGE" numFmtId="0">
      <sharedItems containsString="0" containsBlank="1" containsNumber="1" containsInteger="1" minValue="0" maxValue="377"/>
    </cacheField>
    <cacheField name="CASH" numFmtId="0">
      <sharedItems containsString="0" containsBlank="1" containsNumber="1" containsInteger="1" minValue="0" maxValue="4874700"/>
    </cacheField>
    <cacheField name="Service" numFmtId="0">
      <sharedItems containsBlank="1" count="3">
        <s v="Cash Managed"/>
        <s v="Branch Managed"/>
        <m/>
      </sharedItems>
    </cacheField>
    <cacheField name="Aging" numFmtId="0">
      <sharedItems containsBlank="1" count="8">
        <s v="&gt;72"/>
        <s v="&gt;48"/>
        <s v="&gt;24"/>
        <s v="10-22"/>
        <s v="5-10"/>
        <s v="2-4"/>
        <s v="0-1"/>
        <m/>
      </sharedItems>
    </cacheField>
    <cacheField name="Dependency" numFmtId="0">
      <sharedItems containsBlank="1" count="19">
        <s v="Network_Bharathi"/>
        <s v="SLM_NCR"/>
        <s v="SLM_CMS"/>
        <s v="Bank_Site Electrical Problem"/>
        <s v="Bank_Site Approval Pending"/>
        <s v="Bank_Vault Battery Issue"/>
        <s v="Low Cash"/>
        <s v="Network_Hughes"/>
        <s v="UPS_Bank"/>
        <s v="Bank_Site Access Issue"/>
        <s v="UPS_Numeric"/>
        <s v="Cash;Misc;"/>
        <s v="FLM;Bank;"/>
        <s v="FLM;CRA;"/>
        <s v="Network_TATA"/>
        <s v="Planned_Renovation;"/>
        <s v="Bank EB Related Issue"/>
        <s v="Fresh Calls"/>
        <m/>
      </sharedItems>
    </cacheField>
    <cacheField name="Remark"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0">
  <r>
    <s v="S1NB000093019"/>
    <s v="KOLKATA"/>
    <s v="AO SOUTH 24 PARGANAS"/>
    <n v="5"/>
    <s v="NW-2"/>
    <x v="0"/>
    <s v="   Local/CommunicationError            "/>
    <n v="377"/>
    <n v="677500"/>
    <x v="0"/>
    <x v="0"/>
    <x v="0"/>
    <s v="Network Airtel // Docket no IN310824-0004137 // link issue SLM CMS // Docket 270824/36654 // ATM Down // Machines is stopped from back end due to encryption related issue CRA Ritesh Goswami-8013426153 // 27/08 17:42 escalate mail to CMS prasanta for engineer eta // 28/08 15:13 As Discuss with CMS Prasanta engineer Subhadeep He will attend at site tomm 29/08/24 due to Political strike 29/08/2024 13:40 Mail sent to switch team for current update 29/08/2024 17:19 Mail sent to Prasanta for eng eta 30/08/2024 12:32 As discussed with ncr eng Biswanath 9339119482 call eta today @ 5 pm same mail sent to cms team arrange eng at same 30/08/2024 18:08 As discussed with ncr eng Biswanath 7044068612 reach at site waiting for cms eng // 31/08 12:02 Visited the site along with cms CE mr.Nandan, cms ce has reinstalled software after software installation still atm is offline. Its seems to be the there is issue with vast modem LAN port. I have check atm lan port with loop back connector atm lan port is OK. Please check with network vendor for early resolution. same mail shared to Airtel Team for Align engineer at site .// 31/08 16:17 Network Engineer Pradip7980301247 Working on site // 31/08 18:39 As discuss with engineer Pradip hwe visit site and found Modem faulty at site, need to be replaced on CHGC basis Quote awaited 01/09/2024 09:21 Approval Awaited // 02/09/2024 16:04 Approval received Mail send to Airtel Pritam for ETA // 02/09 18:57 Revised Mail shared to Network pritam for spare eta // 03/09 14:28 HW EDD @ 4th Sept 2024 Mail sent to Pritam for current update 05/09/2024 08:49 As discussed with eng Rajesh 9831657970 attend site @ 11.30 am  05/09/2024 15:54 Engineer visited the site  found MODEM(Gemini) Physically damaged by external interference. So it needed to be replaced on Chargeable basis. quote awaited"/>
  </r>
  <r>
    <s v="S1BB000178089"/>
    <s v="RISHRA"/>
    <s v="AO HOWRAH"/>
    <n v="2"/>
    <s v="NW-2"/>
    <x v="0"/>
    <s v="   Local/CommunicationError   InSupervisory EncryptorError      "/>
    <n v="331"/>
    <n v="3776100"/>
    <x v="0"/>
    <x v="0"/>
    <x v="1"/>
    <s v="SLM NCR //DOCKET NO : 7424807208 // CALL LOG FOR EPP ISSUE // CUST SURAJIT - PAUL-8617750369 // ENGG suman das 8017777172 // CONFIRMATION DONE // SCHEDULE 12:00 05/09/2024 13:07 Eng Suman working at site  05/09/2024 15:46 As discussed with eng suman software issue  at site fcr awaited for nect activity"/>
  </r>
  <r>
    <s v="S1NW000093013"/>
    <s v="KOLKATA"/>
    <s v="AO KOLKATA"/>
    <n v="2"/>
    <s v="NW-1"/>
    <x v="0"/>
    <s v="   Local/CommunicationError   InSupervisory   All Cassettes Down/Fatal Admin Cash    "/>
    <n v="330"/>
    <n v="53000"/>
    <x v="0"/>
    <x v="0"/>
    <x v="2"/>
    <s v="SLM CMS // Docket 040724/21895-C4 // VAULT LOCK ISSUE // CRA RAM_8240062056 CMS Engineer SOURAV_9748252457 // 03/09 17:37 visited the site. found securam lock not respond..sooo securam lock need to be replaced on FOC basis// Spare eta awaited 04/09/2024 13:01 As per Tl Prasanta SPARE ETA @ 16:30 05/09/2024 10:34 As discussed with cra anuj call eta @ 5 pm same mail sent to cms team arrange eng at same    06/09/2024 09:23 As discussed  With con call cra anuj  and souravcall schedule @ 3 pm"/>
  </r>
  <r>
    <s v="S1NB000122109"/>
    <s v="KARIMPUR I"/>
    <s v="AO BIDHANNAGAR"/>
    <n v="5"/>
    <s v="NW-1"/>
    <x v="0"/>
    <s v="    ExclusiveLocalError  InSupervisory        "/>
    <n v="327"/>
    <n v="2882800"/>
    <x v="0"/>
    <x v="0"/>
    <x v="3"/>
    <s v="SITE BANK REALTED ELECTRIC ISSUE SLM NCR // DOCKET NO : 7422702951 // CALL LOG FOR EPP ISSUE // CUST GOURANGA GHOSH ( 9378328308 ) // ENGG ABHIJIT SAHA 7686959382 // TRYING TO CALL ENGG BUT NO RESPONSE // 18/08 13:38 visited the site, found uepp vandalized by pouring adhesive on uepps 0 button due to that uepp goes damaged same need to be replace on chgc basis . part quotation require to be share with customer Quote shared to bank same tried to call CM Dhananjay Pal 8001192437 he no response /. same mail sent // 19/08/2024 15:27 As discussed with CM Dhananjay he said he will arrange approval still approval pending same mail send to bank // Approval Done Mail send to NCR // 22/08 09:41Part processed, Approx ETA Today 15:00 hrs // 22/08 16:40 As per CM Dhananjay 8001192437 TMkey Available in branch, Engineer ABHIJITSAHA 7686959382 he will attend at site tomm @ 10:00 // 23/08 11:09 As per Ce, will be reach site at 17:00 hrs . 24/08/2024 13:07 visited the site, uepp replaced amp; found working fine. but suddenly voltage fluctuation happened due to high earthing issue persist at onsite solar ups due to that falcon motherboard goes damaged. hence, as falcon motherboard goes damaged due to earthing issue ned to replace on chargeable basis quote awaited 24/08/2024 17:56 Reminder mail sent to joy 25/08/2024 09:22 Still Quote awaited 25/08/2024 14:56 Approval Awaited // Approve Done Mail send to NCR // 27/08 19:18 Mail shared to NCR Team for spare eta / 28/08 12:34 Escalate mail to NCR joy For spare eta 29/08/2024 12:19 As per ncr team earthing issue at site same mail sent to bank // 02/09 AS DISCUSSED WITH CMLCC SULTAN SIR STILL ELECTRICAL EARTHING VOLTAGE ISSUE NOT RESOLVED SAME MAIL SEND"/>
  </r>
  <r>
    <s v="S1BB000132007"/>
    <s v="PASCHIM MEDIN"/>
    <s v="AO HOWRAH"/>
    <n v="6"/>
    <s v="NW-2"/>
    <x v="0"/>
    <s v=" CashHandlerError         All Cassettes Down/Fatal Admin Cash    "/>
    <n v="326"/>
    <n v="3111000"/>
    <x v="0"/>
    <x v="0"/>
    <x v="4"/>
    <s v="Bank Approval Awaited // NETWROK AIRTEL / LINK DOWN // DOCKET NO / IN300824-0006421 / MAL SENT 30/08/2024 16:43 As per Mars Portal eng eta 2024-08-31 13:00 // 31/08 16:10 Mail shared to Airtel team for Engineer eta // 31/08 19:23 Engineer visited the site found that the RX,TX cable MODEM(Gemini) Physically damaged by external interference. So RX TX cable(1252)ft with 4 Connectors MODEM(Gemini) needs to be replaced on a chargeable basis.Quote shared to bank approval awaited same Mail shared to CM Arindam Sir for arrange approval_x0009_// As discussed with CM Arindam SIR he said he will check and update still approval pending same mail send"/>
  </r>
  <r>
    <s v="S1BW000018003"/>
    <s v="KOLKATA"/>
    <s v="AO SOUTH 24 PARGANAS"/>
    <n v="3"/>
    <s v="NW-2"/>
    <x v="0"/>
    <s v="   Local/CommunicationError   InSupervisory   All Cassettes Down/Fatal Admin Cash    "/>
    <n v="260"/>
    <n v="100000"/>
    <x v="0"/>
    <x v="0"/>
    <x v="5"/>
    <s v="Bank_Vault Battery Issue // Already talk with cra for new vault battery after cra arrange vault battery site will visit  / Mail sent to Bank"/>
  </r>
  <r>
    <s v="S1NW014821324"/>
    <s v="NORTH TWENTY"/>
    <s v="AO BIDHANNAGAR"/>
    <n v="3"/>
    <s v="NW-1"/>
    <x v="0"/>
    <s v="   Local/CommunicationError            "/>
    <n v="224"/>
    <n v="2309500"/>
    <x v="0"/>
    <x v="0"/>
    <x v="4"/>
    <s v="SITE BANK REALTED APPROVAL PENDING NETWORK HUGHES / LINK DOWN / DOCKET NO :IN290824-0003867 // MAIL SENT 29/08/2024 16:05 eng eta 2024-08-30 11:00 30/08/2024 11:23 Engineer visited the site found that the RX TX cable was faulty by External Interference. So RX TX cable 4 Connectors need to be replaced on a chargeable basis QUOTE MAIL SENT TO BANK APPROVAL AWAITED_x0009_// As discussed with CM sultan sir he said he will check and update same mail send"/>
  </r>
  <r>
    <s v="S1NW014821314"/>
    <s v="NORTH TWENTY"/>
    <s v="AO KOLKATA"/>
    <n v="4"/>
    <s v="NW-1"/>
    <x v="0"/>
    <s v="           All Cassettes Down/Fatal Admin Cash    "/>
    <n v="208"/>
    <n v="45500"/>
    <x v="0"/>
    <x v="0"/>
    <x v="6"/>
    <s v="Low Cash"/>
  </r>
  <r>
    <s v="S1BW000074018"/>
    <s v="BARDDHAMAN"/>
    <s v="AO BURDWAN"/>
    <n v="4"/>
    <s v="NW-3"/>
    <x v="0"/>
    <s v="   Local/CommunicationError            "/>
    <n v="202"/>
    <n v="1091500"/>
    <x v="0"/>
    <x v="0"/>
    <x v="7"/>
    <s v="Hughes Team Docket id: IN050924-0004024   Link issue   SLM CMS/ DOCKET NO :040724/21355-C1 // MONITOR BLANK ISSUE / SOUMEN 9614272066 / ENG SANJOY 9614155270 29/08/2024 18:02 AS DISCUSSED WITH CE SANJOY JATI CALL SCHEDULE ON 29 TH AUG @ 20:00 As per Tl Prasanta Eng SANJOY spare requested at site SPARE ETA TOM @ 16:00HRS // 31/08 12:16 SPARE ETA @ 15:00HRS // 31/08 18:30 Tried to call Engineer sanjoy jati he no response Mail shared to CMS Team for Current update 01/09/2024 09:50 As discussed with Tl Prasanta spare eta ON 02/09/24 // 02/09 13:05 SCHEDULE @ 14:00HRS // 02/09 16:33 As Discuss with Engineer SANJOY MAIN SMPS PART WILL BE REQUESTED Spare eta awaited // 03/09 12:08 SPARE ETA @ 15:00HRS // 03/09 17:58 As Discuss with engineer sanjoy he will attend at site tomm 04/09 @ 14:00 along with spare 04/09/2024 15:43 Mail sent to cms team for current update 05/09/2024 11:08 As discussed with eng sanjay SCHEDULE @ 16:00HRS   06/09/2024 11:15 Link eng working at site"/>
  </r>
  <r>
    <s v="S1NW007515002"/>
    <s v="SINGTAM"/>
    <s v="AO SILIGURI"/>
    <n v="4"/>
    <s v="NW-3"/>
    <x v="0"/>
    <s v="   Local/CommunicationError            "/>
    <n v="160"/>
    <n v="756100"/>
    <x v="0"/>
    <x v="0"/>
    <x v="8"/>
    <s v="Power UPs Bank  UPS Numeric // Docket 04346337 // UPS Issue // ATM Down // 03/09/2024 13:25 CRA BISHAL RAI ( 8768796571 Visited found due to Frequent Power Failure UPS backup Zero at site Mail send to Numeric for Engineer Visit Same been inform to Bank CM Shering 8001193764 // 03/09 18:01 Mail shared to Numeric pawan /kaushik for engineer eta 04/09/2024 09:03 As per numeric teamkaushik eng Plan for Today .2nd half.  04/09/2024 15:32 As per ups Engineer visited and found no issue with ups. We have found batteries are faulty. need to replace ,"/>
  </r>
  <r>
    <s v="S1NW000232005"/>
    <s v="EAST DISTRICT"/>
    <s v="AO SILIGURI"/>
    <n v="4"/>
    <s v="NW-3"/>
    <x v="0"/>
    <s v="           All Cassettes Down/Fatal Admin Cash    "/>
    <n v="149"/>
    <n v="1824900"/>
    <x v="0"/>
    <x v="0"/>
    <x v="9"/>
    <s v="Bank_Site Access Issue // INTERNAL ISSUE // ETA NEXT LOADING TIME // CUSTODIAN PRASHANT 6297 065 180"/>
  </r>
  <r>
    <s v="S1NW000029031"/>
    <s v="UNDEFINED IN"/>
    <s v="AO BIDHANNAGAR"/>
    <n v="6"/>
    <s v="NW-1"/>
    <x v="0"/>
    <s v="   Local/CommunicationError            "/>
    <n v="147"/>
    <n v="3876500"/>
    <x v="0"/>
    <x v="0"/>
    <x v="10"/>
    <s v="UPS Numeric // Team Docket 04340065 // UPS Issue CRA  Dipankar visited site found ups issue at site same mail sent to numeric team // mail sent to kaushik for eng eta 01/09/2024 16:19 Numeric eng PRATYUSH SINGH 8584826636 attend site eta share shortly // 02/09 13:26 Mail shared to Numeric Pawan / Kaushik For Current update //05/09/2024 13:06 Backroom Keys Available at site Contact Bank Person Mrinal Ghosh (CMF)-9433614501 and CRA DIPANKAR 9073312258"/>
  </r>
  <r>
    <s v="S1BW000004122"/>
    <s v="BUDGE BUDGE"/>
    <s v="AO SOUTH 24 PARGANAS"/>
    <n v="4"/>
    <s v="NW-2"/>
    <x v="0"/>
    <s v="           All Cassettes Down/Fatal Admin Cash    "/>
    <n v="147"/>
    <n v="75500"/>
    <x v="0"/>
    <x v="0"/>
    <x v="6"/>
    <s v="Low Cash"/>
  </r>
  <r>
    <s v="S1BW000074009"/>
    <s v="DURGAPUR"/>
    <s v="AO BURDWAN"/>
    <n v="4"/>
    <s v="NW-3"/>
    <x v="0"/>
    <s v="   Local/CommunicationError            "/>
    <n v="111"/>
    <n v="567400"/>
    <x v="0"/>
    <x v="0"/>
    <x v="9"/>
    <s v="Site Bank Related Misc// Network Hughes _ Link issue _ Incident id _IN020924-0007074_ Same mail sent to hughes team // 02/09 19:31 Modem snap shared to Hughes team assign to call FS // 03/09 18:14 Engineer//7908778960 at site but 25ft Ladder required same inform to CM DEBASHIS PATRA 7047632601 for Arrange ladder at site// same mail sent"/>
  </r>
  <r>
    <s v="S1BW000029067"/>
    <s v="NORTH TWENTY"/>
    <s v="AO BIDHANNAGAR"/>
    <n v="3"/>
    <s v="NW-1"/>
    <x v="0"/>
    <s v=" CashHandlerError Local/CommunicationError            "/>
    <n v="107"/>
    <n v="271800"/>
    <x v="0"/>
    <x v="0"/>
    <x v="4"/>
    <s v="Bank Approval Awaited // SLM CMS // DOCKET NO : 010924/1008 // CALL LOG FOR EPP ISSUE // CUST VIVEK 8981176 962 // ENGG JOY 8240369833 01/09/2024 11:26 ENG WORKING AT SITE 01/09/2024 14:27 VISIT THE SITE, FOUND EPP ERROR, 0 DIGIT NOT WORKING DUE TO GUM PASTING IN EPP.. EPP NEED TO BE CHANGE ON CHARGEABLE BASIS. Quote Awaited // 01/09 18:53 Quote shared to Bank for EPP replacement same mail shared to CM basudev Sir for arrange approval"/>
  </r>
  <r>
    <s v="S1BW014821041"/>
    <s v="KOLKATA"/>
    <s v="AO SOUTH 24 PARGANAS"/>
    <n v="9"/>
    <s v="NW-2"/>
    <x v="0"/>
    <s v="       InSupervisory   All Cassettes Down/Fatal Admin Cash    "/>
    <n v="91"/>
    <n v="34400"/>
    <x v="0"/>
    <x v="0"/>
    <x v="6"/>
    <s v="Low Cash"/>
  </r>
  <r>
    <s v="S1NB014821270"/>
    <s v="KOLKATA"/>
    <s v="AO KOLKATA"/>
    <n v="4"/>
    <s v="NW-1"/>
    <x v="0"/>
    <s v=" CashHandlerError     InSupervisory  RejectBinError     "/>
    <n v="88"/>
    <n v="778700"/>
    <x v="0"/>
    <x v="0"/>
    <x v="4"/>
    <s v="Bank Approval awaited // SLM NCR // DOCKET NO : 7424507380 // CALL LOG FOR EPP ISSUE // CUST ANSHUJIT 8017523650 // AYAN_ 98303 03853 01/09/2024 11:11 As discussed with eng Ayan Eta 5pm as discussed with cra due to unique key. // 01/09 18:46 epp zero button is tampered by adhesive, epp need to replace chgc basis, Quote awaited // 02/09 15:03 Escalate mail to NCR Joy for Quote // 03/09 14:24 NCR Team Quote shared to bank for EPP replacement same tried to call CM kaushik sir he no response // same mail sent"/>
  </r>
  <r>
    <s v="S1BW000029027"/>
    <s v="NORTH TWENTY"/>
    <s v="AO BIDHANNAGAR"/>
    <n v="3"/>
    <s v="NW-1"/>
    <x v="0"/>
    <s v=" CashHandlerError              "/>
    <n v="69"/>
    <n v="3710500"/>
    <x v="0"/>
    <x v="1"/>
    <x v="2"/>
    <s v="SLM CMS // Docket 040724/21275-C1 // Cash DISPENSER ISSUE // CUST AMITESH GHOSH-9330174327 NEED TO BE CALL LOG FOR DISPENSER ISSUE INF ENG TANMAY 8777481697- 04/09/2024 12:58 As discussed with eng Tanmoy and cra mitesh call schedule @ 2 pm  05/09/2024 15:22 As discussed with eng Tanmoy  working at site"/>
  </r>
  <r>
    <s v="S1BW000029063"/>
    <s v="NORTH TWENTY"/>
    <s v="AO BIDHANNAGAR"/>
    <n v="3"/>
    <s v="NW-1"/>
    <x v="0"/>
    <s v=" CashHandlerError              "/>
    <n v="66"/>
    <n v="3487500"/>
    <x v="0"/>
    <x v="1"/>
    <x v="2"/>
    <s v="// SLM CMS / DOCKET NO : 200824/25034 // CALL LOG FOR CASH DISPENSER ISSUE // CUST SOUBIT 9088732494 // ENG. JOY 8240369833 // CONFIRMATION DONE // 20/08 15:29 AS discuss with engineer Joy 8240369833 / CRA SOUBIT 9088732494 Schedule tomm 21/08 @ 16:00 // 21/08 11:30 CRA SOUBIT 9088732494 ETA today @16:00 same mail shared to CMS prasanta for align engineer on same time // 22/08 10:20 CRA Schedule required, same Mail shared to HCMS RL Anirban For CRA ETA // 22/08 11:42 As discuss with HCMS RL aniraban CRA Soubit 9088732494 ET Today @ 16:00 // 23/08 15:00 As Discuss with engineer JOY carriage assembly spare requested on CHGC basis Quote shared to bank same mail shared to CM Basudev Sir// approval recevied mail send to CMS to share the spare eta // 28/08 11:38 SPARE ETA TOMORROW @ 12:00HRS 30/08/2024 17:20 Mail sent to anirbun for cra eta 31/08 12:10 Spare eta today @ 16:00 // 31/08 18:44 As discuss with engineer Joy Still spare not received same mail shared to CMS prasanta for spare eta 01/09/2024 09:44 As per Tl Prasanta SPARE ETA ON 02/09/24 // 02/09 11:51 CRA SOUBIT 9088732494 eta today @ 18:00 same mail shared to CMS prasanta for align engineer on same time // 03/09 13:47 As discuss with HCMS RL 6203508614 CRA he will attend at site Today EOD 04/09/2024 12:37 As discussed with cra Dipankar call schedule @ 6 pm same inform to cms eng jay 82403698 05/09/2024 11:0233 05/09/2024 11:02 As discussed with engjay As discussed with eng jay Roller need to replace on foc spare eta awaited"/>
  </r>
  <r>
    <s v="S1NB014821151"/>
    <s v="KOLKATA"/>
    <s v="AO KOLKATA"/>
    <n v="4"/>
    <s v="NW-1"/>
    <x v="0"/>
    <s v="    ExclusiveLocalError           "/>
    <n v="57"/>
    <n v="1069300"/>
    <x v="0"/>
    <x v="1"/>
    <x v="1"/>
    <s v="SLM NCR // DOCKET NO : 7424803941 // CALL LOG FOR ATM NOT COMING IN SERVICE // CUST ANSHUJIT - MUKHERJEE-8017523650 // engg AYAN - 98303 03853 // SCHEDULE 18:00 05/09/2024 12:36 As per eng ayan software issue at site fcr awaited  05/09/2024 15:27 Still fcr awaited"/>
  </r>
  <r>
    <s v="S1NW014821286"/>
    <s v="KOLKATA"/>
    <s v="AO KOLKATA"/>
    <n v="2"/>
    <s v="NW-1"/>
    <x v="0"/>
    <s v="   Local/CommunicationError            "/>
    <n v="52"/>
    <n v="8700"/>
    <x v="0"/>
    <x v="1"/>
    <x v="11"/>
    <s v="Cash Out"/>
  </r>
  <r>
    <s v="S1NW000022005"/>
    <s v="BANKURA - I"/>
    <s v="AO BURDWAN"/>
    <n v="3"/>
    <s v="NW-3"/>
    <x v="0"/>
    <s v="   Local/CommunicationError            "/>
    <n v="51"/>
    <n v="2136100"/>
    <x v="0"/>
    <x v="1"/>
    <x v="0"/>
    <s v="NETWORK AIRTEL // LINK DOWN // DOCKET NO : IN040924-0006795 // AS DISCUSS WITH CRA SANJIB DAS ( 9851288669 ) HE SAID LINK DOWN AT SITE // MAIL SENT 05/09/2024 09:22 Mail sent to hughes team for eng eta 05/09/2024 15:59 Mail sent to mukesh for next activity"/>
  </r>
  <r>
    <s v="S1BW000018056"/>
    <s v="KOLKATA"/>
    <s v="AO SOUTH 24 PARGANAS"/>
    <n v="4"/>
    <s v="NW-2"/>
    <x v="0"/>
    <s v="           All Cassettes Down/Fatal Admin Cash    "/>
    <n v="51"/>
    <n v="101700"/>
    <x v="0"/>
    <x v="1"/>
    <x v="6"/>
    <s v="Low Cash"/>
  </r>
  <r>
    <s v="S1BW000022038"/>
    <s v="BANKURA"/>
    <s v="AO BURDWAN"/>
    <n v="3"/>
    <s v="NW-3"/>
    <x v="0"/>
    <s v="   Local/CommunicationError            "/>
    <n v="51"/>
    <n v="836600"/>
    <x v="0"/>
    <x v="1"/>
    <x v="0"/>
    <s v="NETWORK AIRTEL // LINK DOWN // DOCKET NO : IN040924-0006795 // AS DISCUSS WITH CRA SANJIB DAS ( 9851288669 ) HE SAID LINK DOWN AT SITE // MAIL SENT 05/09/2024 09:22 Mail sent to hughes team for eng eta  05/09/2024 15:59 Mail sent to mukesh for next activity"/>
  </r>
  <r>
    <s v="S1NB007090013"/>
    <s v="PURBA MEDINIP"/>
    <s v="AO HOWRAH"/>
    <n v="4"/>
    <s v="NW-2"/>
    <x v="0"/>
    <s v="   Local/CommunicationError            "/>
    <n v="48"/>
    <n v="1849200"/>
    <x v="0"/>
    <x v="1"/>
    <x v="8"/>
    <s v="Power UPs Bank   POWER UPS NUMERIC / UPS ISSUE / DOCKET NO 04345741 /MAIL SENT // 02/09 14:22 Mail shared to Numeric Team for docket // 02/09 18:52 reminder Mail shared to Numeric Pawan for Docket // 03/09 13:24 Mail shared to Kaushik For Engineer eta // 03/09 18:02 Engineer dilip das-8584826651 Plan for tomm.1st half 04/09/2024 09:15 As dicussed witheng dilip 8584826651 attend site @ 11 am // As discuss with engg dilip das-8584826651 he said still ups issue not resolve  04/09/2024 13:44  Engineer visited and found no issue with ups. We have found batteries are faulty.  same mail sent to bank"/>
  </r>
  <r>
    <s v="S1BW000022111"/>
    <s v="BANKURA"/>
    <s v="AO DURGAPUR"/>
    <n v="3"/>
    <s v="NW-3"/>
    <x v="0"/>
    <s v="           All Cassettes Down/Fatal Admin Cash    "/>
    <n v="48"/>
    <n v="1249800"/>
    <x v="0"/>
    <x v="1"/>
    <x v="2"/>
    <s v="SLM CMS // DOCKET NO : 030924/8037 // CALL LOG FOR FREQUENTLY CASH DISPENSER ISSUE // CUST RAJESH MALLICK ( 8927122651 ) . // ENGG MOLOY/8617248190 05/09/2024 12:27 As discussed with con call CUST RAJESH MALLICK ( 8927122651 ) . // ENGG MOLOY/8617248190 call schedule tomm due to long site 06/09/2024 09:42 As discussed with cra Rajesh call eta today @ 5 pm same mail sent to cms team arrange eng at same"/>
  </r>
  <r>
    <s v="S1BW007090010"/>
    <s v="HALDIA"/>
    <s v="AO HOWRAH"/>
    <n v="4"/>
    <s v="NW-2"/>
    <x v="0"/>
    <s v="    ExclusiveLocalError           "/>
    <n v="45"/>
    <n v="1145000"/>
    <x v="0"/>
    <x v="2"/>
    <x v="2"/>
    <s v="SLM CMS // DOCKE TNO 050924/10574 // CALL LOG FOR ATM NOT COMING IN SERVICE // CUST SANJIB 8617055844 // ENGG SUBRATA GHORA, 6290621945 // CONFRIMATION DONE  05/09/2024 15:16 Eng Subrata working at site"/>
  </r>
  <r>
    <s v="S1NW014821323"/>
    <s v="KOLKATA"/>
    <s v="AO BIDHANNAGAR"/>
    <n v="3"/>
    <s v="NW-1"/>
    <x v="0"/>
    <s v="   Local/CommunicationError            "/>
    <n v="44"/>
    <n v="830500"/>
    <x v="0"/>
    <x v="2"/>
    <x v="0"/>
    <s v="Network Airtel // Link down // Docket no   IN050924-0004299 // FLM_WSG//ATM:DOWN//- Docket No:CCM0025619027 // AS DISCUSS WITH CRA DIPANKAR 9073312258 HE SAID SITE WILL ATTEND AT 20;30 // fake closure mail sent // MANAS RAM-8240912682 SITE WILL ATTEND AT 16.00 DELAY DUE STUCK AT ANOTHER SITE- // working on site // call log for link issue mail sent to airtel team"/>
  </r>
  <r>
    <s v="S1NB000093094"/>
    <s v="KOLKATA"/>
    <s v="AO SOUTH 24 PARGANAS"/>
    <n v="3"/>
    <s v="NW-2"/>
    <x v="0"/>
    <s v="           All Cassettes Down/Fatal Admin Cash    "/>
    <n v="42"/>
    <n v="3503500"/>
    <x v="0"/>
    <x v="2"/>
    <x v="1"/>
    <s v="SLM NCR // DOCKET NO : 7424809665 // CALL LOG FOR CASH DISPENSER ISSUE // CUST SANTU 9073379659 // ENGG RAHUL 9064799858  05/09/2024 13:14 as discussed with cra  santu call eta today @  6 pm"/>
  </r>
  <r>
    <s v="S1BW000005039"/>
    <s v="JALPAIGURI"/>
    <s v="AO SILIGURI"/>
    <n v="6"/>
    <s v="NW-3"/>
    <x v="0"/>
    <s v=" CashHandlerError              "/>
    <n v="41"/>
    <n v="726300"/>
    <x v="0"/>
    <x v="2"/>
    <x v="2"/>
    <s v="SLM CMS // Docket 050924/12034 // Cash DISPENSER ISSUE // ENGINEER Mr. MRINANKO MOB -9859598100 CRA PANKAJ BARMAN ( 9064647688 ) CRA SCHEDULE TIME TOMORROW 5 PM  06/09/2024 09:46 As discussed with cra pankaj call eta today @  5 pm same mail sent to cms team arrange eng at same"/>
  </r>
  <r>
    <s v="S1BB000063027"/>
    <s v="DARJILING"/>
    <s v="AO SILIGURI"/>
    <n v="3"/>
    <s v="NW-3"/>
    <x v="0"/>
    <s v="           All Cassettes Down/Fatal Admin Cash    "/>
    <n v="41"/>
    <n v="1920000"/>
    <x v="0"/>
    <x v="2"/>
    <x v="1"/>
    <s v="SLM NCR // DOCKE TNO 7424911993 // CALL LOG FOR SNG LOCK ISSUE // CUST SUMAN CHETTRI ( 9749336832 ) // ENGG SUJIT 9832028829 // CONFRIMATION DONE  05/09/2024 15:13 Visited the site found Atm is transacting but here cra unable to open the vault due to as per otc team key reader damaged so lock need to be replace on chgc basis.   Quote Awaited"/>
  </r>
  <r>
    <s v="S1BW000199002"/>
    <s v="HOWRAH"/>
    <s v="AO HOWRAH"/>
    <n v="1"/>
    <s v="NW-2"/>
    <x v="0"/>
    <s v="    ExclusiveLocalError           "/>
    <n v="41"/>
    <n v="3872800"/>
    <x v="0"/>
    <x v="2"/>
    <x v="10"/>
    <s v="Power UPS numeric // Docket no 04349704 // FLM_HCMS//ATM:DOWN// Docket No:CCM0025619637 // as discuss with cust SOURAV . KARATI-8514032014 he said call log for ups issue mail sent to numeirc team  Mail sent to kaushik eng eta awaited"/>
  </r>
  <r>
    <s v="S1BW014821090"/>
    <s v="NORTH TWENTY"/>
    <s v="AO BIDHANNAGAR"/>
    <n v="4"/>
    <s v="NW-1"/>
    <x v="0"/>
    <s v="          RejectBinError     "/>
    <n v="40"/>
    <n v="3617600"/>
    <x v="0"/>
    <x v="2"/>
    <x v="2"/>
    <s v="SLM CMS // DOCKE TNO 030924/4381 // CALL LOG FOR CASH DISPENSER ISSUE // CUST SAMIR 8240375210 // ENG. AVHIJIT 7003802525 // TRIED TO CALL ENGG BUT NOT RESPONSE // 03/09 15:01 engineer ABHIJIT BAGUI NO â€“ 7003802525 eta today @18:00 04/09/2024 12:17 As discussed with con call cms eng Sourav and Route leader Anirbun call schedule @ 4 pm  05/09/2024 12:19 As discussed with eng Abhijit 7003802525 ddu block need to replace on foc  spare eta awaited"/>
  </r>
  <r>
    <s v="S1BW000018025"/>
    <s v="KOLKATA"/>
    <s v="AO KOLKATA"/>
    <n v="1"/>
    <s v="NW-1"/>
    <x v="0"/>
    <s v="           All Cassettes Down/Fatal Admin Cash    "/>
    <n v="39"/>
    <n v="35800"/>
    <x v="0"/>
    <x v="2"/>
    <x v="6"/>
    <s v="Low Cash"/>
  </r>
  <r>
    <s v="S1BW000029086"/>
    <s v="NORTH TWENTY"/>
    <s v="AO BIDHANNAGAR"/>
    <n v="3"/>
    <s v="NW-1"/>
    <x v="0"/>
    <s v="    ExclusiveLocalError           "/>
    <n v="35"/>
    <n v="3265800"/>
    <x v="0"/>
    <x v="2"/>
    <x v="8"/>
    <s v="POWER UPS BANK UPS NUMERIC // DOCKET 04270016// FLM_SVIL//ATM:DOWN// DOCKET NO: 2178145 // AS DISCUSS WITH CRA KUNTAL 9123619591 HE SAID UPS ISSUE AT SITE MAIL SENT // Reminder Mail shared to Numeric Team for docket and engineer eta // se sourav das-9330014913 Plan for tomm // As discussed with Eng sourav he said he on the way As per ups eng visited site major spares of ups are faulty due to that unable to switch on the sameThe ups technology is very outdated s confirmed with the RRC team and my observations the ups is in non repairable conditions So please arrange to replace with a new one same mail sent to bank // 31/07 STILL UPS BATTERY FAULTY AT SITE SAME MAIL SEND TO BANK // Call escalate to AGM Nidhi Mam for Intervene // 07/08 As discussed with sultan sir still ups battery faulty same mail send // 13/08 As discussed with CMS Basudev roy 9674760453 still ups battery not resplcved same mail send// As discussed with CM Basudev roy 9674760453 still UPS battery approval not pending same mail send"/>
  </r>
  <r>
    <s v="S1BW000074204"/>
    <s v="BARDDHAMAN"/>
    <s v="AO DURGAPUR"/>
    <n v="2"/>
    <s v="NW-3"/>
    <x v="0"/>
    <s v="   Local/CommunicationError            "/>
    <n v="34"/>
    <n v="1611000"/>
    <x v="0"/>
    <x v="2"/>
    <x v="4"/>
    <s v="Site Bank Related Approval Pending Network Hughes _ Link issue _ Docket no IN040924-0004941 _ Same mail sent to hughes team 05/09/2024 08:46 Link eng attend site @ 12 pm  05/09/2024 15:56 Link eng visited site found rx and tx cable need to replace  on chargeable basis   Approval awaited"/>
  </r>
  <r>
    <s v="S1BW000093051"/>
    <s v="KOLKATA"/>
    <s v="AO SOUTH 24 PARGANAS"/>
    <n v="3"/>
    <s v="NW-2"/>
    <x v="0"/>
    <s v="       InSupervisory EncryptorError      "/>
    <n v="26"/>
    <n v="1885000"/>
    <x v="0"/>
    <x v="2"/>
    <x v="2"/>
    <s v="SLM CMS // Docket 050924/11736  // EPP ISSUE // CRA RAJA DAS  8335059685 ENGINEER AVIJIT 9674761510"/>
  </r>
  <r>
    <s v="S1BW000004073"/>
    <s v="KOLKATA"/>
    <s v="AO SOUTH 24 PARGANAS"/>
    <n v="4"/>
    <s v="NW-2"/>
    <x v="0"/>
    <s v=" CashHandlerError        RejectBinError     "/>
    <n v="24"/>
    <n v="1295300"/>
    <x v="0"/>
    <x v="2"/>
    <x v="2"/>
    <s v="SLM CMS / DOCKET NO : 110824/14902-C4 // DISPENSER ISSUE / FLM PROLAY_9836444653 ENG SUJIT 7980918527  06/09/2024 09:50 As discussed with cra prolay call eta today @ 4.30 pm same mail sent to cms team arrange eng at same"/>
  </r>
  <r>
    <s v="S1BB000178090"/>
    <s v="HUGLI"/>
    <s v="AO HOWRAH"/>
    <n v="2"/>
    <s v="NW-2"/>
    <x v="0"/>
    <s v="   Local/CommunicationError            "/>
    <n v="23"/>
    <n v="1244700"/>
    <x v="0"/>
    <x v="3"/>
    <x v="7"/>
    <s v="Network Hughes // Docket Mail sent // ATM Down // Link Issue // CRA  Debapriya Manna 6289018055  already visit this site machine offline for frequently link issue inform sunil"/>
  </r>
  <r>
    <s v="S1BW000004079"/>
    <s v="PARGANAS"/>
    <s v="AO SOUTH 24 PARGANAS"/>
    <n v="4"/>
    <s v="NW-2"/>
    <x v="0"/>
    <s v=" CashHandlerError              "/>
    <n v="23"/>
    <n v="2674000"/>
    <x v="0"/>
    <x v="3"/>
    <x v="2"/>
    <s v="SLM CMS // DOCKET NO : 020924/2397 // CALL LOG FOR CASH DISPENSER ISSUE // CUST KRISHANU . DALUI-8017523647 // ENGG SUJIT 7980918527 // SCHEDULE TOMORROW 14:00 // 03/09 11:58 KRISHANU . DALUI-8017523647 eta today @15:00 same mail shared to CMS prasanta for align engineer on same time 04/09/2024 13:05 As discussed with eng Sujit sensor prisom need to replace on foc spare eta awaited 05/09/2024 10:46 As discussed with cra krishnu call eta @ 11.30am same mail sent to cms team arrange eng at same  05/09/2024 15:50 As discussed with cra krishnu call schedule tomm"/>
  </r>
  <r>
    <s v="S1BW016920001"/>
    <s v="SHYAMNAGAR"/>
    <s v="AO BIDHANNAGAR"/>
    <n v="3"/>
    <s v="NW-1"/>
    <x v="0"/>
    <s v=" CashHandlerError              "/>
    <n v="23"/>
    <n v="3517500"/>
    <x v="1"/>
    <x v="3"/>
    <x v="12"/>
    <s v="BANK FLM//BRANCH MANAGED ATM //Inform to Bm waiting to resolution from Branch end"/>
  </r>
  <r>
    <s v="S1NW014821285"/>
    <s v="PARGANAS"/>
    <s v="AO BIDHANNAGAR"/>
    <n v="4"/>
    <s v="NW-1"/>
    <x v="0"/>
    <s v="           All Cassettes Down/Fatal Admin Cash    "/>
    <n v="23"/>
    <n v="48500"/>
    <x v="0"/>
    <x v="3"/>
    <x v="6"/>
    <s v="Low Cash"/>
  </r>
  <r>
    <s v="S1BW000029006"/>
    <s v="KAMARHATI"/>
    <s v="AO BIDHANNAGAR"/>
    <n v="3"/>
    <s v="NW-1"/>
    <x v="0"/>
    <s v=" CashHandlerError              "/>
    <n v="22"/>
    <n v="2510500"/>
    <x v="0"/>
    <x v="3"/>
    <x v="13"/>
    <s v="FLM_HCMS//CASH:DISPENSER:ISSUE// DOCKET NO;CCM0025622594  // Discussed with CRA  DIPANKAR 9073312258 he will attand site  11:30"/>
  </r>
  <r>
    <s v="S1NW000202047"/>
    <s v="KHARAGPUR - I"/>
    <s v="AO HOWRAH"/>
    <n v="3"/>
    <s v="NW-2"/>
    <x v="0"/>
    <s v=" CashHandlerError              "/>
    <n v="21"/>
    <n v="3239200"/>
    <x v="0"/>
    <x v="3"/>
    <x v="13"/>
    <s v="FLM_HCMS//CASH:DISPENSER:ISSUE//_x0009_Docket No:CCM0025622247 // discussed with CRA  SOHAM ADHIKARI-7797298409. he will attand site 12 :00"/>
  </r>
  <r>
    <s v="S1BW000202045"/>
    <s v="WEST BENGAL"/>
    <s v="AO HOWRAH"/>
    <n v="3"/>
    <s v="NW-2"/>
    <x v="0"/>
    <s v=" CashHandlerError              "/>
    <n v="21"/>
    <n v="3965200"/>
    <x v="0"/>
    <x v="3"/>
    <x v="2"/>
    <s v="SLM CMS // DOCKET NO 050924/12108  // CALL LOG FOR DISPENSER ISSUE  // SOHAM ADHIKARI-7797298409 // ENG TASLIM   7872240435  // discussed with ENG he will attand site tomorrow 2 pm"/>
  </r>
  <r>
    <s v="S1BB000232027"/>
    <s v="GANGTOK"/>
    <s v="AO SILIGURI"/>
    <n v="4"/>
    <s v="NW-3"/>
    <x v="0"/>
    <s v="           All Cassettes Down/Fatal Admin Cash    "/>
    <n v="21"/>
    <n v="246200"/>
    <x v="0"/>
    <x v="3"/>
    <x v="1"/>
    <s v="SLM NCR / DOCKET NO  7424906558  // FREQUENT DISPENSAR ISSUE // ENGR. SUDIP KUMAR MANNA 7501498944 // CUSTODIAN - SHITAL 6297389171  //"/>
  </r>
  <r>
    <s v="S1BW000057048"/>
    <s v="NAYAPUT"/>
    <s v="AO HOWRAH"/>
    <n v="4"/>
    <s v="NW-2"/>
    <x v="0"/>
    <s v="CardReaderError   ExclusiveLocalError           "/>
    <n v="21"/>
    <n v="770500"/>
    <x v="0"/>
    <x v="3"/>
    <x v="2"/>
    <s v="SLM CMS // DOCKET NO 050924/11785 // CALL LOG FOR SOFTWARE ISSUE // CRA NARAYAN 7208882967 // ENG PRABHAT 8250557686 // confirmation done  06/09/2024 10:57 06/09/2024 10:57 As discussed with eng prabhat attend site @ 12.30 pm"/>
  </r>
  <r>
    <s v="S5NE001404621"/>
    <s v="FOUR PARGANAS"/>
    <s v="AO BIDHANNAGAR"/>
    <n v="3"/>
    <s v="NW-1"/>
    <x v="0"/>
    <s v="    ExclusiveLocalError           "/>
    <n v="20"/>
    <n v="102000"/>
    <x v="1"/>
    <x v="3"/>
    <x v="12"/>
    <s v="BANK FLM//BRANCH MANAGED ATM //Inform to Bm waiting to resolution from Branch end"/>
  </r>
  <r>
    <s v="S1BW000074022"/>
    <s v="BARDDHAMAN"/>
    <s v="AO BURDWAN"/>
    <n v="4"/>
    <s v="NW-3"/>
    <x v="0"/>
    <s v=" CashHandlerError              "/>
    <n v="20"/>
    <n v="1464600"/>
    <x v="0"/>
    <x v="3"/>
    <x v="2"/>
    <s v="SLM CMS  // DOCKET NO 060924/12434  // CALL LOG FOR DISPENSER ISSUE // CRA ARUP DAS  7908273527 // ENG  ANIRUDHA  8250524554   // Confirmation done"/>
  </r>
  <r>
    <s v="S1NB000095050"/>
    <s v="JALPAIGURI"/>
    <s v="AO SILIGURI"/>
    <n v="3"/>
    <s v="NW-3"/>
    <x v="0"/>
    <s v="    ExclusiveLocalError  InSupervisory        "/>
    <n v="19"/>
    <n v="2556100"/>
    <x v="0"/>
    <x v="3"/>
    <x v="14"/>
    <s v="Comn link down TATA // Docket no awated // CRA BAPI SAHA ( 9064145042 )   // mail sent"/>
  </r>
  <r>
    <s v="S1BW000093098"/>
    <s v="KOLKATA"/>
    <s v="AO KOLKATA"/>
    <n v="1"/>
    <s v="NW-1"/>
    <x v="0"/>
    <s v=" CashHandlerError     InSupervisory        "/>
    <n v="19"/>
    <n v="3200700"/>
    <x v="0"/>
    <x v="3"/>
    <x v="2"/>
    <s v="SLM CMS // DOCKET NO  040724/21396-C1 // CALL LOG FOR DISPENSER ISSUE // CRA RAJA 8335059685 //  ENG SUNIL_8240220495  // Confirmation done"/>
  </r>
  <r>
    <s v="S1BW007090008"/>
    <s v="HALDIA"/>
    <s v="AO HOWRAH"/>
    <n v="4"/>
    <s v="NW-2"/>
    <x v="0"/>
    <s v=" CashHandlerError     InSupervisory   All Cassettes Down/Fatal Admin Cash    "/>
    <n v="18"/>
    <n v="446000"/>
    <x v="0"/>
    <x v="3"/>
    <x v="13"/>
    <s v="FLM_CMS//CASH:DISPENSER:ISSUE//  docket no : CCM0019200453"/>
  </r>
  <r>
    <s v="S1NW000074140"/>
    <s v="BARDDHAMAN"/>
    <s v="AO BURDWAN"/>
    <n v="2"/>
    <s v="NW-3"/>
    <x v="0"/>
    <s v="   Local/CommunicationError            "/>
    <n v="18"/>
    <n v="3609000"/>
    <x v="0"/>
    <x v="3"/>
    <x v="10"/>
    <s v="Power UPS Numeric // as  discussed with CRA Jaydeep Roy 9735987968  he said ups issue at site // same inform to CM Radheshyam Mandal 8001196604  //  mail sent"/>
  </r>
  <r>
    <s v="S1BW000024040"/>
    <s v="PARGANAS"/>
    <s v="AO BIDHANNAGAR"/>
    <n v="4"/>
    <s v="NW-1"/>
    <x v="0"/>
    <s v="           All Cassettes Down/Fatal Admin Cash    "/>
    <n v="17"/>
    <n v="679500"/>
    <x v="0"/>
    <x v="3"/>
    <x v="2"/>
    <s v="SLM CMS // DOCKET NO 060924/12438 // CALL LOG FOR CARD READER // CRA  SUMAN 8317872277  // ENG SAPTARSHI GHOS 8240761994  //  Confirmation done"/>
  </r>
  <r>
    <s v="S5NE000093626"/>
    <s v="KOLKATA"/>
    <s v="AO SOUTH 24 PARGANAS"/>
    <n v="3"/>
    <s v="NW-2"/>
    <x v="0"/>
    <s v="    ExclusiveLocalError CashoutError      CashAcceptorFaults  "/>
    <n v="17"/>
    <n v="0"/>
    <x v="1"/>
    <x v="3"/>
    <x v="2"/>
    <s v="SLM CMS // DOCKET NO   060924/12638 / ATM DOWN// CUSTODIAN 98314 08859 /ENGINEER 98367 26848"/>
  </r>
  <r>
    <s v="S1BB000132002"/>
    <s v="PASCHIM MEDIN"/>
    <s v="AO HOWRAH"/>
    <n v="6"/>
    <s v="NW-2"/>
    <x v="0"/>
    <s v=" CashHandlerError              "/>
    <n v="17"/>
    <n v="3671700"/>
    <x v="0"/>
    <x v="3"/>
    <x v="13"/>
    <s v="FLM_WSG//CASH:DISPENSER:ISSUE//_x0009_  Docket No:CCM0025623181  // discussed with CRA  Soham adhikari  7797298409  he will attand site  2:30"/>
  </r>
  <r>
    <s v="S1BW000022037"/>
    <s v="BANKURA"/>
    <s v="AO BURDWAN"/>
    <n v="3"/>
    <s v="NW-3"/>
    <x v="0"/>
    <s v=" CashHandlerError              "/>
    <n v="17"/>
    <n v="783900"/>
    <x v="0"/>
    <x v="3"/>
    <x v="13"/>
    <s v="FLM_CMS//CASH:DISPENSER:ISSUE// Docket No:API-CCM0019196042_x0009_  // discussed with CRA   RAJESH MALLICK ( 8927122651 )   he will attand site 1:30"/>
  </r>
  <r>
    <s v="S1NW000245020"/>
    <s v="ISLAMPUR (M)"/>
    <s v="AO SILIGURI"/>
    <n v="5"/>
    <s v="NW-3"/>
    <x v="0"/>
    <s v="       InSupervisory        "/>
    <n v="17"/>
    <n v="3127700"/>
    <x v="0"/>
    <x v="3"/>
    <x v="13"/>
    <s v="PULAK SINGHA ( 7063775927 ) WILL ATTAIN TILL 12:00 HRS"/>
  </r>
  <r>
    <s v="S1NB014821044"/>
    <s v="KOLKATA"/>
    <s v="AO KOLKATA"/>
    <n v="3"/>
    <s v="NW-1"/>
    <x v="0"/>
    <s v="           All Cassettes Down/Fatal Admin Cash    "/>
    <n v="16"/>
    <n v="1007000"/>
    <x v="0"/>
    <x v="3"/>
    <x v="13"/>
    <s v="FLM_HCMS//CASH:DISPENSER:ISSUE//_x0009_   Docket No:CCM0025623801  // discussed with CRA  ANUJ 8240062056  he will attand site 2:30"/>
  </r>
  <r>
    <s v="S1BW000029053"/>
    <s v="PARGANAS"/>
    <s v="AO BIDHANNAGAR"/>
    <n v="4"/>
    <s v="NW-1"/>
    <x v="0"/>
    <s v=" CashHandlerError              "/>
    <n v="16"/>
    <n v="1024000"/>
    <x v="0"/>
    <x v="3"/>
    <x v="13"/>
    <s v="FLM_HCMS//CASH:DISPENSER:ISSUE//_x0009_ ; Docket No:CCM0025623804  // discussed with CRA    DIPANKAR 9073312258  he will attand site  2:00"/>
  </r>
  <r>
    <s v="S1NB000048038"/>
    <s v="BARDDHAMAN"/>
    <s v="AO BURDWAN"/>
    <n v="4"/>
    <s v="NW-3"/>
    <x v="0"/>
    <s v=" CashHandlerError              "/>
    <n v="15"/>
    <n v="3417800"/>
    <x v="0"/>
    <x v="3"/>
    <x v="13"/>
    <s v="FLM_HCMS//CASH:DISPENSER:ISSUE//-"/>
  </r>
  <r>
    <s v="S1NW014821298"/>
    <s v="KOLKATA"/>
    <s v="AO KOLKATA"/>
    <n v="2"/>
    <s v="NW-1"/>
    <x v="0"/>
    <s v="    ExclusiveLocalError           "/>
    <n v="15"/>
    <n v="2497500"/>
    <x v="0"/>
    <x v="3"/>
    <x v="13"/>
    <s v="FLM SOUBIT 9088732494 ETA  1200-Escalation Matrix--Level 1-Kashinath Biswas-FLM Coordinator-8017983101-Level 1-Subhojit Chatterjee-FLM Coordinator-8017983153-Level 1-Sumit Biswas-FLM Coordinator-8017983155-Level 2-Anirban Chakraborty-Route Leader-801"/>
  </r>
  <r>
    <s v="S1NW000004148"/>
    <s v="KOLKATA"/>
    <s v="AO SOUTH 24 PARGANAS"/>
    <n v="5"/>
    <s v="NW-2"/>
    <x v="0"/>
    <s v="         EncryptorError      "/>
    <n v="15"/>
    <n v="273200"/>
    <x v="0"/>
    <x v="3"/>
    <x v="2"/>
    <s v="SLM CMS // Docket 040724/21828-C2 // EPP ISSUE GUM PASTE IN EPP. REMOTE SUPPORT TAKEN CMS ENGINEER - PILTON-9836726848 CRA JAYANTA DEEP SEN-8017983111_x0009_"/>
  </r>
  <r>
    <s v="S5NE000218621"/>
    <s v="FARAKKA"/>
    <s v="AO BIDHANNAGAR"/>
    <n v="1"/>
    <s v="NW-1"/>
    <x v="0"/>
    <s v="             CashAcceptorFaults  "/>
    <n v="15"/>
    <n v="118100"/>
    <x v="1"/>
    <x v="3"/>
    <x v="12"/>
    <s v="BANK FLM//BRANCH MANAGED ATM //Inform to Bm waiting to resolution from Branch end"/>
  </r>
  <r>
    <s v="S1BW001082045"/>
    <s v="CHAKDAHA"/>
    <s v="AO BIDHANNAGAR"/>
    <n v="6"/>
    <s v="NW-1"/>
    <x v="0"/>
    <s v=" CashHandlerError              "/>
    <n v="15"/>
    <n v="1299000"/>
    <x v="0"/>
    <x v="3"/>
    <x v="13"/>
    <s v="Call Created Successfully; Docket No:CCM0025624306"/>
  </r>
  <r>
    <s v="S1NW014821297"/>
    <s v="KOLKATA"/>
    <s v="AO KOLKATA"/>
    <n v="2"/>
    <s v="NW-1"/>
    <x v="0"/>
    <s v=" CashHandlerError         All Cassettes Down/Fatal Admin Cash    "/>
    <n v="15"/>
    <n v="356000"/>
    <x v="0"/>
    <x v="3"/>
    <x v="13"/>
    <s v="FLM_SVIL//CASH:DISPENSER:ISSUE//  doicket no : 2396820"/>
  </r>
  <r>
    <s v="S1BB000029025"/>
    <s v="NORTH TWENTY"/>
    <s v="AO BIDHANNAGAR"/>
    <n v="6"/>
    <s v="NW-1"/>
    <x v="0"/>
    <s v=" CashHandlerError              "/>
    <n v="15"/>
    <n v="2409100"/>
    <x v="0"/>
    <x v="3"/>
    <x v="13"/>
    <s v="FLM_SVIL//CASH:DISPENSER:ISSUE//  Docket No:2395413  // discussed with CRA KUNTAL PAUL ( 9123619591)   he will attand site  5:00"/>
  </r>
  <r>
    <s v="S1BW004789112"/>
    <s v="DARJILING"/>
    <s v="AO SILIGURI"/>
    <n v="2"/>
    <s v="NW-3"/>
    <x v="0"/>
    <s v=" CashHandlerError              "/>
    <n v="14"/>
    <n v="1802500"/>
    <x v="0"/>
    <x v="3"/>
    <x v="13"/>
    <s v="FLM_CMS//CASH:DISPENSER:ISSUE//   Docket No:CCM0025623837 // discussed with CRA AJAY CHICK BARAIK-8250422794  1:00"/>
  </r>
  <r>
    <s v="S1BW001082006"/>
    <s v="KALYANI (GAYE"/>
    <s v="AO BIDHANNAGAR"/>
    <n v="6"/>
    <s v="NW-1"/>
    <x v="0"/>
    <s v="    ExclusiveLocalError           "/>
    <n v="14"/>
    <n v="3595100"/>
    <x v="0"/>
    <x v="3"/>
    <x v="13"/>
    <s v="Call Created Successfully; Docket No:CCM0025624192"/>
  </r>
  <r>
    <s v="S1BB004784003"/>
    <s v="NORTH PARGANA"/>
    <s v="AO BIDHANNAGAR"/>
    <n v="4"/>
    <s v="NW-1"/>
    <x v="0"/>
    <s v="           All Cassettes Down/Fatal Admin Cash    "/>
    <n v="14"/>
    <n v="2102600"/>
    <x v="1"/>
    <x v="3"/>
    <x v="12"/>
    <s v="BANK FLM//BRANCH MANAGED ATM //Inform to Bm waiting to resolution from Branch end"/>
  </r>
  <r>
    <s v="S1BB001377044"/>
    <s v="HAORA"/>
    <s v="AO HOWRAH"/>
    <n v="1"/>
    <s v="NW-2"/>
    <x v="0"/>
    <s v=" CashHandlerError              "/>
    <n v="14"/>
    <n v="3066500"/>
    <x v="0"/>
    <x v="3"/>
    <x v="15"/>
    <s v="Bank Approval Awaited // SLM NCR // DOCKET NO 7423105974 // CALL LOG FOR CASH DISPENSER ISSUE // CUST SUMON . SARKAR-7595829954. // ENGG BHABATARAN MAITY-9804832930 // 19/08/2024 18:02 Engineer Visited Spare Presenter requested // 20/08 13:16 As site found, S1 presenter internal mechanism and sensor has been malfunctioning .Also nts has been malfunctioning. So need to replace the S1 presenter on chgc basis. Quote shared to bank same tried to call CM MRINMOY GHOSH 7003158425 no response // same mail sent // As discussed with CM MRINMOY GHOSH 7003158425 he said he will arrange the approval tomorrow same mail send to bank //29/08/2024 13:57 As per CM mrinmoy Sir The captioned site was visited by our electrical vendor. The position of UPS battery room is not good at all. The battery trolly has broken all battery and wires are dumped on the UPS which may cause electrical hazards. Full renovation of the site is required it may take some days. Vendors are informed they will start work within short period of time// As per CM mrinmoy Sir site under renovation"/>
  </r>
  <r>
    <s v="S1BW000202043"/>
    <s v="TEMATHANI"/>
    <s v="AO HOWRAH"/>
    <n v="3"/>
    <s v="NW-2"/>
    <x v="0"/>
    <s v=" CashHandlerError              "/>
    <n v="14"/>
    <n v="1156000"/>
    <x v="0"/>
    <x v="3"/>
    <x v="4"/>
    <s v="SITE BANK REALTED APPROVAL PENDING SLM CMS // DOCKET NO :130824/17298 // CALL LOG FOR 500 X 2 CASSETTE FAULTY // CUST RUDRA PRASAD ADITYA ( 8389066572 ) // ENGG TASLIM ALI 7872240435 // CONFIRMATION DONE \ Approval Awaited //19/08/2024 16:38 mail send to Bank CM Shiva Prasad Sir for Approval"/>
  </r>
  <r>
    <s v="S1BW000029041"/>
    <s v="KOLKATA"/>
    <s v="AO BIDHANNAGAR"/>
    <n v="3"/>
    <s v="NW-1"/>
    <x v="0"/>
    <s v="           All Cassettes Down/Fatal Admin Cash    "/>
    <n v="14"/>
    <n v="1703600"/>
    <x v="0"/>
    <x v="3"/>
    <x v="13"/>
    <s v="."/>
  </r>
  <r>
    <s v="S1BW000122063"/>
    <s v="DIGNAGAR"/>
    <s v="AO BIDHANNAGAR"/>
    <n v="5"/>
    <s v="NW-1"/>
    <x v="0"/>
    <s v="   Local/CommunicationError   InSupervisory        "/>
    <n v="14"/>
    <n v="301000"/>
    <x v="0"/>
    <x v="3"/>
    <x v="13"/>
    <s v="FLM_CMS//CLOSE//SOP// Docket No:API-CCM0019197356"/>
  </r>
  <r>
    <s v="S1NB000004150"/>
    <s v="KOLKATA"/>
    <s v="AO SOUTH 24 PARGANAS"/>
    <n v="5"/>
    <s v="NW-2"/>
    <x v="0"/>
    <s v="           All Cassettes Down/Fatal Admin Cash    "/>
    <n v="14"/>
    <n v="352200"/>
    <x v="0"/>
    <x v="3"/>
    <x v="13"/>
    <s v="FLM_HCMS//CASH:DISPENSER:ISSUE//-"/>
  </r>
  <r>
    <s v="S1BB006278001"/>
    <s v="JALPAIGURI"/>
    <s v="AO SILIGURI"/>
    <n v="6"/>
    <s v="NW-3"/>
    <x v="0"/>
    <s v="   Local/CommunicationError            "/>
    <n v="13"/>
    <n v="3583500"/>
    <x v="1"/>
    <x v="3"/>
    <x v="12"/>
    <s v="BANK FLM//BRANCH MANAGED ATM //Inform to Bm waiting to resolution from Branch end"/>
  </r>
  <r>
    <s v="S5NE005602621"/>
    <s v="SOUTH TWENTY"/>
    <s v="AO KOLKATA"/>
    <n v="1"/>
    <s v="NW-1"/>
    <x v="0"/>
    <s v="       InSupervisory     CashAcceptorFaults AB Full/Reject bin Overfill"/>
    <n v="13"/>
    <n v="2879600"/>
    <x v="1"/>
    <x v="3"/>
    <x v="12"/>
    <s v="BANK FLM//BRANCH MANAGED ATM //Inform to Bm waiting to resolution from Branch end"/>
  </r>
  <r>
    <s v="S1BW000011037"/>
    <s v="SALANPUR"/>
    <s v="AO BURDWAN"/>
    <n v="6"/>
    <s v="NW-3"/>
    <x v="0"/>
    <s v=" CashHandlerError              "/>
    <n v="13"/>
    <n v="1923800"/>
    <x v="0"/>
    <x v="3"/>
    <x v="13"/>
    <s v="Call Created Successfully; Docket No:CCM0025623841"/>
  </r>
  <r>
    <s v="S1BW000178108"/>
    <s v="CHINSURAH - M"/>
    <s v="AO HOWRAH"/>
    <n v="5"/>
    <s v="NW-2"/>
    <x v="0"/>
    <s v="           All Cassettes Down/Fatal Admin Cash    "/>
    <n v="12"/>
    <n v="39800"/>
    <x v="0"/>
    <x v="3"/>
    <x v="6"/>
    <s v="Low Cash"/>
  </r>
  <r>
    <s v="S1BW000048093"/>
    <s v="BURDWAN"/>
    <s v="AO BURDWAN"/>
    <n v="1"/>
    <s v="NW-3"/>
    <x v="0"/>
    <s v=" CashHandlerError              "/>
    <n v="12"/>
    <n v="864000"/>
    <x v="0"/>
    <x v="3"/>
    <x v="13"/>
    <s v="FLM_HCMS//CASH:DISPENSER:ISSUE//_x0009_ Docket No:CCM0025623920  // discussed with CRA  Suraj Ghosh-6295473058.  he will attand site  12:30"/>
  </r>
  <r>
    <s v="S5NE010095621"/>
    <s v="FOUR PARGANAS"/>
    <s v="AO SOUTH 24 PARGANAS"/>
    <n v="2"/>
    <s v="NW-2"/>
    <x v="0"/>
    <s v="    ExclusiveLocalError CashoutError      CashAcceptorFaults  "/>
    <n v="11"/>
    <n v="0"/>
    <x v="1"/>
    <x v="3"/>
    <x v="12"/>
    <s v="BANK FLM//BRANCH MANAGED ATM //Inform to Bm waiting to resolution from Branch end"/>
  </r>
  <r>
    <s v="S1BW002091002"/>
    <s v="NABAGRAM"/>
    <s v="AO BIDHANNAGAR"/>
    <n v="1"/>
    <s v="NW-1"/>
    <x v="0"/>
    <s v=" CashHandlerError  ExclusiveLocalError  InSupervisory        "/>
    <n v="11"/>
    <n v="9500"/>
    <x v="1"/>
    <x v="3"/>
    <x v="4"/>
    <s v="Site Bank Related Approval Pending SLM CMS // DOCKET NO 010824/1579-C3 // CALL LOG FOR DISPENSER ISSUE // CUSTODIAN MANAS :8001194395 // ENG NASIRUDDIN 7602697462 // AS PER ENG MAIN BODY NEED TO BE REPLACE // 21/08 16:18 AS DISCUSSED WITH CE NASIRUDDING MAIN BODY WILL REQUESTED Spare eta awaited // 22/08 10:42 SPARE ETA ON 30/08/24 30/08/2024 11:49 Main body need to replace on chargeable basis quote mail sent to bank approval awaited// As discussed with CM subir Mandal Sir he said approval Pending For LHO End he will arrange same mail send"/>
  </r>
  <r>
    <s v="S1BB000122082"/>
    <s v="NADIA"/>
    <s v="AO BIDHANNAGAR"/>
    <n v="5"/>
    <s v="NW-1"/>
    <x v="0"/>
    <s v="   Local/CommunicationError  CashoutError    All Cassettes Down/Fatal Admin Cash    "/>
    <n v="11"/>
    <n v="0"/>
    <x v="0"/>
    <x v="3"/>
    <x v="3"/>
    <s v="SITE ELECTRICAL ISSUE // FLM_CMS//ATM:DOWN// DOCKET NO: CCM0019040828 // call escl to mitali on call sanjib he said CRA kaliram haldar - 9749463962 will attend site at 20:00 // same call escl to BM khushdip // POWER CUT AT SITE SAME INFORMED TO CM DHANANJAY SIR SAME MAIL SEND// As discussed with CM DHANANJAY sir he said issue resolve on 28 aug same mail send// As discussed with CM DHANANJAY sir he said electrician visit the site today he will check and update same mail send"/>
  </r>
  <r>
    <s v="S1NB000129008"/>
    <s v="MALDAH"/>
    <s v="AO SILIGURI"/>
    <n v="1"/>
    <s v="NW-3"/>
    <x v="0"/>
    <s v="   Local/CommunicationError            "/>
    <n v="11"/>
    <n v="2532700"/>
    <x v="0"/>
    <x v="3"/>
    <x v="3"/>
    <s v="Bank Site Electrical issue // ATM Down // ELECTRIC RENT ISSUE.INFORM HITACHI PERSON OMKAR CRA PRASUN DAS ( 9593742408 ) // Mail Sent to Bank CM"/>
  </r>
  <r>
    <s v="S1BW000129049"/>
    <s v="MALDA"/>
    <s v="AO SILIGURI"/>
    <n v="1"/>
    <s v="NW-3"/>
    <x v="0"/>
    <s v="   Local/CommunicationError            "/>
    <n v="11"/>
    <n v="23800"/>
    <x v="0"/>
    <x v="3"/>
    <x v="11"/>
    <s v="Cash Out"/>
  </r>
  <r>
    <s v="S1BW000129006"/>
    <s v="PURULIYA"/>
    <s v="AO SILIGURI"/>
    <n v="1"/>
    <s v="NW-3"/>
    <x v="0"/>
    <s v="   Local/CommunicationError            "/>
    <n v="11"/>
    <n v="1067400"/>
    <x v="0"/>
    <x v="3"/>
    <x v="16"/>
    <s v="BANK EB RELATED ISSUE // FLM_CMS//ATM:DOWN// Docket No:API-CCM0018110104 // AS DISCUSS WITH CRA SUBHANKAR CHAKRABORTY ( 9851429211 ) HE SAID SITE E-BILL ISSUE DUE TO BILL NOT PAID // CM AJAY KUMAR SAHA 8001274505 // MAIL SENT 10/06 stil ebill not paid at site same mtried to call ajay sir ratan sir but no response same mail send 12/06 Still ATM down due to e- bill not paid at site same tried to call but not responding same mail send to bank // 13/06 As per joseph sir is confirm on Cash remove at site same mail send to Cash team // 29/06 As discussed with CM Rakesh sir is confirm on e-bill not paid at site It will be take time same mail send to bank // As Discussed with CM Rakesh Sir Still atm down due to e- bill issue at site it will be take time same mail send to bank // 25/07 As discuss with CM Rakesh sir confirm on E- bill issue at site it will be take time same mail send to bank // 31/07 STILL EBILL ISSUE NOT RESOLVED SAME TRIED TO CALL CM RAKESH SIR BUT NO RESPONSE SAME MAIL ESCL TO JOSEPH SIR // 05/08 As discussed with CMLCC Joseph sir still issue not resolved same mail send to bank // 08/08 As discussed with CMLCC Joseph sir still ebillissue not resolved he said it will upyo 10 days to resolve the issue// 26/08/2024 18:31As discussed with CM Rakesh Sir he said r still ebillissue not resolved he said it will up to 3 days to resolve the issue same mail send"/>
  </r>
  <r>
    <s v="S1NW000018054"/>
    <s v="KOLKATTA"/>
    <s v="AO SOUTH 24 PARGANAS"/>
    <n v="3"/>
    <s v="NW-2"/>
    <x v="0"/>
    <s v="   Local/CommunicationError  CashoutErrorInSupervisory        "/>
    <n v="11"/>
    <n v="0"/>
    <x v="0"/>
    <x v="3"/>
    <x v="8"/>
    <s v="Power UPS bank // UPS NUMERIC // DOCKET 04320982// FLM_SVIL//ATM:DOWN// Docket No:2311928 // AS DISCUSS WITH CRA ARINDAM 96748 55191 HE SAID UPS ISSUE AT SITE MAIL SENT // 21/08 10:31 Mail shared to Numeric Team For Docket and engineer eta // 21/08 13:58 Engineer visited and found no issue with ups. We have found batteries are faulty. same inform to CM partha Sir// same mail sent// As discussed with CM Partha Sir he said he he is in hospital due to emergency he will update later same mail send to bank"/>
  </r>
  <r>
    <s v="S5NE012342621"/>
    <s v="SOUTH TWENTY"/>
    <s v="AO SOUTH 24 PARGANAS"/>
    <n v="2"/>
    <s v="NW-2"/>
    <x v="0"/>
    <s v="             CashAcceptorFaults  "/>
    <n v="10"/>
    <n v="2205600"/>
    <x v="1"/>
    <x v="3"/>
    <x v="12"/>
    <s v="BANK FLM//BRANCH MANAGED ATM //Inform to Bm waiting to resolution from Branch end"/>
  </r>
  <r>
    <s v="S5NE018262621"/>
    <s v="SOUTH ANDAMAN"/>
    <s v="AO SOUTH 24 PARGANAS"/>
    <n v="1"/>
    <s v="NW-2"/>
    <x v="0"/>
    <s v="    ExclusiveLocalError           "/>
    <n v="9"/>
    <n v="796900"/>
    <x v="1"/>
    <x v="4"/>
    <x v="12"/>
    <s v="BANK FLM//BRANCH MANAGED ATM //Inform to Bm waiting to resolution from Branch end"/>
  </r>
  <r>
    <s v="S1BW001082050"/>
    <s v="HARINGHATA"/>
    <s v="AO BIDHANNAGAR"/>
    <n v="6"/>
    <s v="NW-1"/>
    <x v="0"/>
    <s v="   Local/CommunicationError            "/>
    <n v="9"/>
    <n v="1157500"/>
    <x v="0"/>
    <x v="4"/>
    <x v="13"/>
    <s v="FLM_HCMS//ATM:DOWN//-"/>
  </r>
  <r>
    <s v="S1BW000245038"/>
    <s v="UTTAR DINAJPU"/>
    <s v="AO SILIGURI"/>
    <n v="5"/>
    <s v="NW-3"/>
    <x v="0"/>
    <s v="    ExclusiveLocalError           "/>
    <n v="8"/>
    <n v="3041000"/>
    <x v="1"/>
    <x v="4"/>
    <x v="2"/>
    <s v="SLM CMS // DOCKET NO  060924/12711  / MOTHER BOARD ISSUE IF MACHINE NOT BEACME LIVE  / CUST BIKARAM (8250876239) / ENG UJJAWAL (9832477524)"/>
  </r>
  <r>
    <s v="S1NB018262001"/>
    <s v="PORT BLAIR"/>
    <s v="AO SOUTH 24 PARGANAS"/>
    <n v="1"/>
    <s v="NW-2"/>
    <x v="0"/>
    <s v="    ExclusiveLocalError           "/>
    <n v="8"/>
    <n v="2105000"/>
    <x v="1"/>
    <x v="4"/>
    <x v="12"/>
    <s v="BANK FLM//BRANCH MANAGED ATM //Inform to Bm waiting to resolution from Branch end"/>
  </r>
  <r>
    <s v="S1BB001082002"/>
    <s v="KALYANI"/>
    <s v="AO BIDHANNAGAR"/>
    <n v="6"/>
    <s v="NW-1"/>
    <x v="0"/>
    <s v="   Local/CommunicationError            "/>
    <n v="6"/>
    <n v="2909000"/>
    <x v="0"/>
    <x v="4"/>
    <x v="13"/>
    <s v="040270-SUBHOJEET BARUI-8622941541 ETA 15.00 HRS-Escalation Matrix--Level 1-Dipak Sarkar-FLM Coordinator-8240385758-Level 2-Janmajoy Chakraborty-Route Leader-8486019847-Level 2-Janmajoy Chakraborty-Route Leader-9954375685-Level 2-Tarun Roy-Route Leade"/>
  </r>
  <r>
    <s v="S1NB004789098"/>
    <s v="DARJILING"/>
    <s v="AO SILIGURI"/>
    <n v="2"/>
    <s v="NW-3"/>
    <x v="0"/>
    <s v="    ExclusiveLocalError           "/>
    <n v="5"/>
    <n v="512100"/>
    <x v="0"/>
    <x v="4"/>
    <x v="13"/>
    <s v="FLM_HCMS//ATM:DOWN//-"/>
  </r>
  <r>
    <s v="S1BW000057033"/>
    <s v="CONTAI"/>
    <s v="AO HOWRAH"/>
    <n v="4"/>
    <s v="NW-2"/>
    <x v="0"/>
    <s v=" CashHandlerError        RejectBinError     "/>
    <n v="4"/>
    <n v="144000"/>
    <x v="0"/>
    <x v="5"/>
    <x v="6"/>
    <s v="Low Cash"/>
  </r>
  <r>
    <s v="S1BW000202035"/>
    <s v="NARAYANGARH"/>
    <s v="AO HOWRAH"/>
    <n v="3"/>
    <s v="NW-2"/>
    <x v="0"/>
    <s v=" CashHandlerError              "/>
    <n v="4"/>
    <n v="1004000"/>
    <x v="0"/>
    <x v="5"/>
    <x v="13"/>
    <s v="RUDRA PRASAD ADITYA ( 8389066572 ) WILL BE ATATIN 18:00 DUE TO 40 KM SITE"/>
  </r>
  <r>
    <s v="S1BW000048047"/>
    <s v="BARDDHAMAN"/>
    <s v="AO BURDWAN"/>
    <n v="1"/>
    <s v="NW-3"/>
    <x v="0"/>
    <s v=" CashHandlerError              "/>
    <n v="3"/>
    <n v="2886700"/>
    <x v="0"/>
    <x v="5"/>
    <x v="13"/>
    <s v="THE CALL HAS BEEN ATTENDED BY KOUSHIK . DEY-6297721441. CALL RECTIFY.CUSODIANS-. RECTIFICATION TIME - SEP  6 2024 10:10AM.-"/>
  </r>
  <r>
    <s v="S5NE001749622"/>
    <s v="KOLKATA"/>
    <s v="AO KOLKATA"/>
    <n v="1"/>
    <s v="NW-1"/>
    <x v="0"/>
    <s v="       InSupervisory     CashAcceptorFaults  "/>
    <n v="3"/>
    <n v="10000"/>
    <x v="1"/>
    <x v="5"/>
    <x v="12"/>
    <s v="BANK FLM//BRANCH MANAGED ATM //Inform to Bm waiting to resolution from Branch end"/>
  </r>
  <r>
    <s v="S1NW014821262"/>
    <s v="KOLKATA"/>
    <s v="AO KOLKATA"/>
    <n v="2"/>
    <s v="NW-1"/>
    <x v="0"/>
    <s v=" CashHandlerError              "/>
    <n v="3"/>
    <n v="1301500"/>
    <x v="0"/>
    <x v="5"/>
    <x v="13"/>
    <s v="Call Created Successfully; Docket No:CCM0025624364"/>
  </r>
  <r>
    <s v="S1BW000058055"/>
    <s v="JALPAIGURI"/>
    <s v="AO SILIGURI"/>
    <n v="6"/>
    <s v="NW-3"/>
    <x v="0"/>
    <s v="   Local/CommunicationError            "/>
    <n v="3"/>
    <n v="2530000"/>
    <x v="0"/>
    <x v="5"/>
    <x v="13"/>
    <s v="BIPLAB BISWAS ( 9679890312 ) WILL ATTEND  TILL 13:50 HRS"/>
  </r>
  <r>
    <s v="S1BW000004103"/>
    <s v="KOLKATA"/>
    <s v="AO SOUTH 24 PARGANAS"/>
    <n v="5"/>
    <s v="NW-2"/>
    <x v="0"/>
    <s v="           All Cassettes Down/Fatal Admin Cash    "/>
    <n v="3"/>
    <n v="268000"/>
    <x v="0"/>
    <x v="5"/>
    <x v="13"/>
    <s v="Call Created Successfully; Docket No:CCM0025624288"/>
  </r>
  <r>
    <s v="S1NW014821278"/>
    <s v="NORTH TWENTY"/>
    <s v="AO BIDHANNAGAR"/>
    <n v="4"/>
    <s v="NW-1"/>
    <x v="0"/>
    <s v="           All Cassettes Down/Fatal Admin Cash    "/>
    <n v="3"/>
    <n v="90500"/>
    <x v="0"/>
    <x v="5"/>
    <x v="6"/>
    <s v="Low Cash"/>
  </r>
  <r>
    <s v="S1BW008540001"/>
    <s v="BIRBHUM"/>
    <s v="AO BURDWAN"/>
    <n v="5"/>
    <s v="NW-3"/>
    <x v="0"/>
    <s v=" CashHandlerError              "/>
    <n v="3"/>
    <n v="1138800"/>
    <x v="1"/>
    <x v="5"/>
    <x v="12"/>
    <s v="BANK FLM//BRANCH MANAGED ATM //Inform to Bm waiting to resolution from Branch end"/>
  </r>
  <r>
    <s v="S1NW000202057"/>
    <s v="KHARAGPUR - I"/>
    <s v="AO HOWRAH"/>
    <n v="3"/>
    <s v="NW-2"/>
    <x v="0"/>
    <s v="   Local/CommunicationError            "/>
    <n v="3"/>
    <n v="790700"/>
    <x v="0"/>
    <x v="5"/>
    <x v="13"/>
    <s v=" "/>
  </r>
  <r>
    <s v="S1BW000202058"/>
    <s v="PASCHIM MEDIN"/>
    <s v="AO HOWRAH"/>
    <n v="3"/>
    <s v="NW-2"/>
    <x v="0"/>
    <s v=" CashHandlerError              "/>
    <n v="2"/>
    <n v="2925200"/>
    <x v="0"/>
    <x v="5"/>
    <x v="13"/>
    <s v="Call Created Successfully; Docket No:CCM0025624274"/>
  </r>
  <r>
    <s v="S5NE007406622"/>
    <s v="KOLKATA"/>
    <s v="AO KOLKATA"/>
    <n v="2"/>
    <s v="NW-1"/>
    <x v="0"/>
    <s v="       InSupervisory     CashAcceptorFaults  "/>
    <n v="2"/>
    <n v="4874700"/>
    <x v="1"/>
    <x v="5"/>
    <x v="12"/>
    <s v="BANK FLM//BRANCH MANAGED ATM //Inform to Bm waiting to resolution from Branch end"/>
  </r>
  <r>
    <s v="S1BW000004015"/>
    <s v="KOLKATA"/>
    <s v="AO SOUTH 24 PARGANAS"/>
    <n v="4"/>
    <s v="NW-2"/>
    <x v="0"/>
    <s v="         EncryptorError      "/>
    <n v="2"/>
    <n v="1568900"/>
    <x v="0"/>
    <x v="5"/>
    <x v="13"/>
    <s v="Call Created Successfully; Docket No:CCM0025624456"/>
  </r>
  <r>
    <s v="S1NW000093016"/>
    <s v="SOUTH TWENTY"/>
    <s v="AO SOUTH 24 PARGANAS"/>
    <n v="4"/>
    <s v="NW-2"/>
    <x v="0"/>
    <s v=" CashHandlerError              "/>
    <n v="2"/>
    <n v="2661900"/>
    <x v="0"/>
    <x v="5"/>
    <x v="13"/>
    <s v="Call Created Successfully; Docket No:CCM0025624302"/>
  </r>
  <r>
    <s v="S1BW000156023"/>
    <s v="PORT BLAIR"/>
    <s v="AO SOUTH 24 PARGANAS"/>
    <n v="1"/>
    <s v="NW-2"/>
    <x v="0"/>
    <s v="    ExclusiveLocalError           "/>
    <n v="2"/>
    <n v="2958500"/>
    <x v="1"/>
    <x v="5"/>
    <x v="12"/>
    <s v="BANK FLM//BRANCH MANAGED ATM //Inform to Bm waiting to resolution from Branch end"/>
  </r>
  <r>
    <s v="S1NW000018059"/>
    <s v="KOLKATTA"/>
    <s v="AO KOLKATA"/>
    <n v="1"/>
    <s v="NW-1"/>
    <x v="0"/>
    <s v=" CashHandlerError              "/>
    <n v="1"/>
    <n v="2862600"/>
    <x v="0"/>
    <x v="6"/>
    <x v="13"/>
    <s v="FLM RAJA 8335059685 ETA  1300-Escalation Matrix--Level 1-Kashinath Biswas-FLM Coordinator-8017983101-Level 1-Subhojit Chatterjee-FLM Coordinator-8017983153-Level 1-Sumit Biswas-FLM Coordinator-8017983155-Level 2-Anirban Chakraborty-Route Leader-80179"/>
  </r>
  <r>
    <s v="S1NW014821306"/>
    <s v="KOLKATA"/>
    <s v="AO KOLKATA"/>
    <n v="1"/>
    <s v="NW-1"/>
    <x v="0"/>
    <s v="   Local/CommunicationError            "/>
    <n v="1"/>
    <n v="2299400"/>
    <x v="0"/>
    <x v="6"/>
    <x v="13"/>
    <s v=" "/>
  </r>
  <r>
    <s v="S5NE001643621"/>
    <s v="HABRA"/>
    <s v="AO BIDHANNAGAR"/>
    <n v="6"/>
    <s v="NW-1"/>
    <x v="0"/>
    <s v="       InSupervisory     CashAcceptorFaults  "/>
    <n v="1"/>
    <n v="2045000"/>
    <x v="1"/>
    <x v="6"/>
    <x v="12"/>
    <s v="BANK FLM//BRANCH MANAGED ATM //Inform to Bm waiting to resolution from Branch end"/>
  </r>
  <r>
    <s v="S1BW014821112"/>
    <s v="NORTH TWENTY"/>
    <s v="AO KOLKATA"/>
    <n v="4"/>
    <s v="NW-1"/>
    <x v="0"/>
    <s v="           All Cassettes Down/Fatal Admin Cash    "/>
    <n v="1"/>
    <n v="102400"/>
    <x v="0"/>
    <x v="6"/>
    <x v="6"/>
    <s v="Low Cash"/>
  </r>
  <r>
    <s v="S1BW001082073"/>
    <s v="NORTH 24 PGS"/>
    <s v="AO BIDHANNAGAR"/>
    <n v="6"/>
    <s v="NW-1"/>
    <x v="0"/>
    <s v="           All Cassettes Down/Fatal Admin Cash    "/>
    <n v="1"/>
    <n v="51300"/>
    <x v="0"/>
    <x v="6"/>
    <x v="6"/>
    <s v="Low Cash"/>
  </r>
  <r>
    <s v="S5NE005681621"/>
    <s v="NADIA"/>
    <s v="AO BIDHANNAGAR"/>
    <n v="5"/>
    <s v="NW-1"/>
    <x v="0"/>
    <s v="             CashAcceptorFaults  "/>
    <n v="1"/>
    <n v="60500"/>
    <x v="1"/>
    <x v="6"/>
    <x v="12"/>
    <s v="BANK FLM//BRANCH MANAGED ATM //Inform to Bm waiting to resolution from Branch end"/>
  </r>
  <r>
    <s v="S1NB008714001"/>
    <s v="PURBA MEDINIP"/>
    <s v="AO HOWRAH"/>
    <n v="4"/>
    <s v="NW-2"/>
    <x v="0"/>
    <s v="CardReaderError               "/>
    <n v="1"/>
    <n v="1119500"/>
    <x v="1"/>
    <x v="6"/>
    <x v="12"/>
    <s v="BANK FLM//BRANCH MANAGED ATM //Inform to Bm waiting to resolution from Branch end"/>
  </r>
  <r>
    <s v="S5NE012358621"/>
    <s v="HAVELOCK"/>
    <s v="AO SOUTH 24 PARGANAS"/>
    <n v="1"/>
    <s v="NW-2"/>
    <x v="0"/>
    <s v="    ExclusiveLocalError           "/>
    <n v="1"/>
    <n v="583500"/>
    <x v="1"/>
    <x v="6"/>
    <x v="12"/>
    <s v="BANK FLM//BRANCH MANAGED ATM //Inform to Bm waiting to resolution from Branch end"/>
  </r>
  <r>
    <s v="S1BW004789096"/>
    <s v="DARJILING"/>
    <s v="AO SILIGURI"/>
    <n v="2"/>
    <s v="NW-3"/>
    <x v="0"/>
    <s v="   Local/CommunicationError            "/>
    <n v="1"/>
    <n v="1738500"/>
    <x v="0"/>
    <x v="6"/>
    <x v="13"/>
    <s v=" "/>
  </r>
  <r>
    <s v="S1NB000178095"/>
    <s v="SERAMPUR UTTA"/>
    <s v="AO HOWRAH"/>
    <n v="2"/>
    <s v="NW-2"/>
    <x v="0"/>
    <s v="   Local/CommunicationError            "/>
    <n v="1"/>
    <n v="949000"/>
    <x v="0"/>
    <x v="6"/>
    <x v="13"/>
    <s v=" "/>
  </r>
  <r>
    <s v="S5NE000178621"/>
    <s v="HUGLI"/>
    <s v="AO HOWRAH"/>
    <n v="2"/>
    <s v="NW-2"/>
    <x v="0"/>
    <s v="             CashAcceptorFaults  "/>
    <n v="1"/>
    <n v="586700"/>
    <x v="1"/>
    <x v="6"/>
    <x v="12"/>
    <s v="BANK FLM//BRANCH MANAGED ATM //Inform to Bm waiting to resolution from Branch end"/>
  </r>
  <r>
    <s v="S5NE001401621"/>
    <s v="KOLKATA"/>
    <s v="AO KOLKATA"/>
    <n v="3"/>
    <s v="NW-1"/>
    <x v="0"/>
    <s v="             CashAcceptorFaults  "/>
    <n v="0"/>
    <n v="20000"/>
    <x v="1"/>
    <x v="6"/>
    <x v="12"/>
    <s v="BANK FLM//BRANCH MANAGED ATM //Inform to Bm waiting to resolution from Branch end"/>
  </r>
  <r>
    <s v="S1NW008438002"/>
    <s v="KOLKATA"/>
    <s v="AO SOUTH 24 PARGANAS"/>
    <n v="3"/>
    <s v="NW-2"/>
    <x v="0"/>
    <s v="      CashoutError         "/>
    <n v="0"/>
    <n v="0"/>
    <x v="1"/>
    <x v="6"/>
    <x v="12"/>
    <s v="BANK FLM//BRANCH MANAGED ATM //Inform to Bm waiting to resolution from Branch end"/>
  </r>
  <r>
    <s v="S1BB000074137"/>
    <s v="BURDWAN"/>
    <s v="AO BURDWAN"/>
    <n v="4"/>
    <s v="NW-3"/>
    <x v="0"/>
    <s v="           All Cassettes Down/Fatal Admin Cash    "/>
    <n v="0"/>
    <n v="1679000"/>
    <x v="0"/>
    <x v="6"/>
    <x v="17"/>
    <s v="Fresh Calls"/>
  </r>
  <r>
    <s v="S1BW007406001"/>
    <s v="KOLKATA"/>
    <s v="AO KOLKATA"/>
    <n v="2"/>
    <s v="NW-1"/>
    <x v="0"/>
    <s v="           All Cassettes Down/Fatal Admin Cash    "/>
    <n v="0"/>
    <n v="2504800"/>
    <x v="1"/>
    <x v="6"/>
    <x v="12"/>
    <s v="BANK FLM//BRANCH MANAGED ATM //Inform to Bm waiting to resolution from Branch end"/>
  </r>
  <r>
    <s v="S1BW001082044"/>
    <s v="KALYANI"/>
    <s v="AO BIDHANNAGAR"/>
    <n v="6"/>
    <s v="NW-1"/>
    <x v="0"/>
    <s v="    ExclusiveLocalError           "/>
    <n v="0"/>
    <n v="2714400"/>
    <x v="0"/>
    <x v="6"/>
    <x v="17"/>
    <s v="Fresh Calls"/>
  </r>
  <r>
    <s v="S1BW000193028"/>
    <s v="CHANDIPUR"/>
    <s v="AO HOWRAH"/>
    <n v="4"/>
    <s v="NW-2"/>
    <x v="0"/>
    <s v="           All Cassettes Down/Fatal Admin Cash    "/>
    <n v="0"/>
    <n v="36000"/>
    <x v="0"/>
    <x v="6"/>
    <x v="6"/>
    <s v="Low Cash"/>
  </r>
  <r>
    <s v="S1BW000024042"/>
    <s v="PARGANAS"/>
    <s v="AO BIDHANNAGAR"/>
    <n v="4"/>
    <s v="NW-1"/>
    <x v="0"/>
    <s v="           All Cassettes Down/Fatal Admin Cash    "/>
    <n v="0"/>
    <n v="919300"/>
    <x v="0"/>
    <x v="6"/>
    <x v="17"/>
    <s v="Fresh Calls"/>
  </r>
  <r>
    <s v="S5NE010096621"/>
    <s v="HUGLI"/>
    <s v="AO HOWRAH"/>
    <n v="5"/>
    <s v="NW-2"/>
    <x v="0"/>
    <s v="      CashoutError         "/>
    <n v="0"/>
    <n v="0"/>
    <x v="1"/>
    <x v="6"/>
    <x v="12"/>
    <s v="BANK FLM//BRANCH MANAGED ATM //Inform to Bm waiting to resolution from Branch end"/>
  </r>
  <r>
    <s v="S1BB014048002"/>
    <s v="HINGALGANJ"/>
    <s v="AO BIDHANNAGAR"/>
    <n v="4"/>
    <s v="NW-1"/>
    <x v="0"/>
    <s v="           All Cassettes Down/Fatal Admin Cash    "/>
    <n v="0"/>
    <n v="42500"/>
    <x v="1"/>
    <x v="6"/>
    <x v="12"/>
    <s v="BANK FLM//BRANCH MANAGED ATM //Inform to Bm waiting to resolution from Branch end"/>
  </r>
  <r>
    <s v="S5NE006932621"/>
    <s v="DHULIAN"/>
    <s v="AO BIDHANNAGAR"/>
    <n v="1"/>
    <s v="NW-1"/>
    <x v="0"/>
    <s v="             CashAcceptorFaults  "/>
    <n v="0"/>
    <n v="3370900"/>
    <x v="1"/>
    <x v="6"/>
    <x v="12"/>
    <s v="BANK FLM//BRANCH MANAGED ATM //Inform to Bm waiting to resolution from Branch end"/>
  </r>
  <r>
    <s v="S1NB000122090"/>
    <s v="NADIA"/>
    <s v="AO BIDHANNAGAR"/>
    <n v="5"/>
    <s v="NW-1"/>
    <x v="0"/>
    <s v="   Local/CommunicationError            "/>
    <n v="0"/>
    <n v="2234000"/>
    <x v="0"/>
    <x v="6"/>
    <x v="17"/>
    <s v="Fresh Calls"/>
  </r>
  <r>
    <s v="S1BW014821058"/>
    <s v="PARGANAS"/>
    <s v="AO KOLKATA"/>
    <n v="4"/>
    <s v="NW-1"/>
    <x v="0"/>
    <s v="   Local/CommunicationError            "/>
    <n v="0"/>
    <n v="906500"/>
    <x v="0"/>
    <x v="6"/>
    <x v="17"/>
    <s v="Fresh Calls"/>
  </r>
  <r>
    <s v="S1NW061606001"/>
    <s v="RANGAT"/>
    <s v="AO SOUTH 24 PARGANAS"/>
    <n v="1"/>
    <s v="NW-2"/>
    <x v="0"/>
    <s v="    ExclusiveLocalError           "/>
    <n v="0"/>
    <n v="3027500"/>
    <x v="1"/>
    <x v="6"/>
    <x v="12"/>
    <s v="BANK FLM//BRANCH MANAGED ATM //Inform to Bm waiting to resolution from Branch end"/>
  </r>
  <r>
    <s v="S1BW016916001"/>
    <s v="NORTH TWENTY"/>
    <s v="AO KOLKATA"/>
    <n v="4"/>
    <s v="NW-1"/>
    <x v="0"/>
    <s v=" CashHandlerError              "/>
    <n v="0"/>
    <n v="1685700"/>
    <x v="1"/>
    <x v="6"/>
    <x v="12"/>
    <s v="BANK FLM//BRANCH MANAGED ATM //Inform to Bm waiting to resolution from Branch end"/>
  </r>
  <r>
    <s v="S1BW001506057"/>
    <s v="KOLKATA"/>
    <s v="AO KOLKATA"/>
    <n v="4"/>
    <s v="NW-1"/>
    <x v="0"/>
    <s v="        Closed       "/>
    <n v="0"/>
    <n v="3630700"/>
    <x v="1"/>
    <x v="6"/>
    <x v="12"/>
    <s v="BANK FLM//BRANCH MANAGED ATM //Inform to Bm waiting to resolution from Branch end"/>
  </r>
  <r>
    <s v="S1NW000048032"/>
    <s v="BARDDHAMAN"/>
    <s v="AO BURDWAN"/>
    <n v="1"/>
    <s v="NW-3"/>
    <x v="0"/>
    <s v=" CashHandlerError              "/>
    <n v="0"/>
    <n v="2251100"/>
    <x v="0"/>
    <x v="6"/>
    <x v="17"/>
    <s v="Fresh Calls"/>
  </r>
  <r>
    <s v="S1BW000004106"/>
    <s v="KOLKATA"/>
    <s v="AO SOUTH 24 PARGANAS"/>
    <n v="4"/>
    <s v="NW-2"/>
    <x v="0"/>
    <s v=" CashHandlerError              "/>
    <n v="0"/>
    <n v="1014500"/>
    <x v="0"/>
    <x v="6"/>
    <x v="17"/>
    <s v="Fresh Calls"/>
  </r>
  <r>
    <s v="S1BW000225005"/>
    <s v="HUGLI"/>
    <s v="AO HOWRAH"/>
    <n v="5"/>
    <s v="NW-2"/>
    <x v="0"/>
    <s v="           All Cassettes Down/Fatal Admin Cash    "/>
    <n v="0"/>
    <n v="402500"/>
    <x v="1"/>
    <x v="6"/>
    <x v="12"/>
    <s v="BANK FLM//BRANCH MANAGED ATM //Inform to Bm waiting to resolution from Branch end"/>
  </r>
  <r>
    <s v="S1BW000156008"/>
    <s v="PORT BLAIR"/>
    <s v="AO SOUTH 24 PARGANAS"/>
    <n v="1"/>
    <s v="NW-2"/>
    <x v="0"/>
    <s v="    ExclusiveLocalError           "/>
    <n v="0"/>
    <n v="2001500"/>
    <x v="1"/>
    <x v="6"/>
    <x v="12"/>
    <s v="BANK FLM//BRANCH MANAGED ATM //Inform to Bm waiting to resolution from Branch end"/>
  </r>
  <r>
    <m/>
    <m/>
    <m/>
    <m/>
    <m/>
    <x v="1"/>
    <m/>
    <m/>
    <m/>
    <x v="2"/>
    <x v="7"/>
    <x v="1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A5BF15-5B7C-4926-8006-2BE7112FDBE3}" name="PivotTable5"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ependency">
  <location ref="A4:I24" firstHeaderRow="1" firstDataRow="2" firstDataCol="1" rowPageCount="2" colPageCount="1"/>
  <pivotFields count="13">
    <pivotField dataField="1" showAll="0"/>
    <pivotField showAll="0"/>
    <pivotField showAll="0"/>
    <pivotField showAll="0"/>
    <pivotField showAll="0"/>
    <pivotField axis="axisPage" showAll="0">
      <items count="3">
        <item x="0"/>
        <item x="1"/>
        <item t="default"/>
      </items>
    </pivotField>
    <pivotField showAll="0"/>
    <pivotField showAll="0"/>
    <pivotField showAll="0"/>
    <pivotField axis="axisPage" showAll="0">
      <items count="4">
        <item x="1"/>
        <item x="0"/>
        <item x="2"/>
        <item t="default"/>
      </items>
    </pivotField>
    <pivotField axis="axisCol" showAll="0">
      <items count="9">
        <item x="6"/>
        <item x="5"/>
        <item x="4"/>
        <item x="7"/>
        <item x="3"/>
        <item x="2"/>
        <item x="1"/>
        <item x="0"/>
        <item t="default"/>
      </items>
    </pivotField>
    <pivotField axis="axisRow" showAll="0">
      <items count="20">
        <item x="16"/>
        <item x="9"/>
        <item x="4"/>
        <item x="8"/>
        <item x="3"/>
        <item x="5"/>
        <item x="15"/>
        <item x="2"/>
        <item x="1"/>
        <item x="11"/>
        <item x="6"/>
        <item x="0"/>
        <item x="7"/>
        <item x="14"/>
        <item x="10"/>
        <item x="18"/>
        <item x="12"/>
        <item x="13"/>
        <item x="17"/>
        <item t="default"/>
      </items>
    </pivotField>
    <pivotField showAll="0"/>
  </pivotFields>
  <rowFields count="1">
    <field x="11"/>
  </rowFields>
  <rowItems count="19">
    <i>
      <x/>
    </i>
    <i>
      <x v="1"/>
    </i>
    <i>
      <x v="2"/>
    </i>
    <i>
      <x v="3"/>
    </i>
    <i>
      <x v="4"/>
    </i>
    <i>
      <x v="5"/>
    </i>
    <i>
      <x v="6"/>
    </i>
    <i>
      <x v="7"/>
    </i>
    <i>
      <x v="8"/>
    </i>
    <i>
      <x v="9"/>
    </i>
    <i>
      <x v="10"/>
    </i>
    <i>
      <x v="11"/>
    </i>
    <i>
      <x v="12"/>
    </i>
    <i>
      <x v="13"/>
    </i>
    <i>
      <x v="14"/>
    </i>
    <i>
      <x v="16"/>
    </i>
    <i>
      <x v="17"/>
    </i>
    <i>
      <x v="18"/>
    </i>
    <i t="grand">
      <x/>
    </i>
  </rowItems>
  <colFields count="1">
    <field x="10"/>
  </colFields>
  <colItems count="8">
    <i>
      <x/>
    </i>
    <i>
      <x v="1"/>
    </i>
    <i>
      <x v="2"/>
    </i>
    <i>
      <x v="4"/>
    </i>
    <i>
      <x v="5"/>
    </i>
    <i>
      <x v="6"/>
    </i>
    <i>
      <x v="7"/>
    </i>
    <i t="grand">
      <x/>
    </i>
  </colItems>
  <pageFields count="2">
    <pageField fld="9" hier="-1"/>
    <pageField fld="5" item="0" hier="-1"/>
  </pageFields>
  <dataFields count="1">
    <dataField name="Count of TERMINAL ID" fld="0" subtotal="count" baseField="0" baseItem="0"/>
  </dataFields>
  <formats count="42">
    <format dxfId="41">
      <pivotArea outline="0" collapsedLevelsAreSubtotals="1" fieldPosition="0"/>
    </format>
    <format dxfId="40">
      <pivotArea dataOnly="0" labelOnly="1" fieldPosition="0">
        <references count="1">
          <reference field="10" count="7">
            <x v="0"/>
            <x v="1"/>
            <x v="2"/>
            <x v="4"/>
            <x v="5"/>
            <x v="6"/>
            <x v="7"/>
          </reference>
        </references>
      </pivotArea>
    </format>
    <format dxfId="39">
      <pivotArea dataOnly="0" labelOnly="1" grandCol="1" outline="0" fieldPosition="0"/>
    </format>
    <format dxfId="38">
      <pivotArea outline="0" collapsedLevelsAreSubtotals="1" fieldPosition="0"/>
    </format>
    <format dxfId="37">
      <pivotArea field="11" type="button" dataOnly="0" labelOnly="1" outline="0" axis="axisRow" fieldPosition="0"/>
    </format>
    <format dxfId="36">
      <pivotArea dataOnly="0" labelOnly="1" fieldPosition="0">
        <references count="1">
          <reference field="11" count="18">
            <x v="0"/>
            <x v="1"/>
            <x v="2"/>
            <x v="3"/>
            <x v="4"/>
            <x v="5"/>
            <x v="6"/>
            <x v="7"/>
            <x v="8"/>
            <x v="9"/>
            <x v="10"/>
            <x v="11"/>
            <x v="12"/>
            <x v="13"/>
            <x v="14"/>
            <x v="16"/>
            <x v="17"/>
            <x v="18"/>
          </reference>
        </references>
      </pivotArea>
    </format>
    <format dxfId="35">
      <pivotArea dataOnly="0" labelOnly="1" grandRow="1" outline="0" fieldPosition="0"/>
    </format>
    <format dxfId="34">
      <pivotArea dataOnly="0" labelOnly="1" fieldPosition="0">
        <references count="1">
          <reference field="10" count="7">
            <x v="0"/>
            <x v="1"/>
            <x v="2"/>
            <x v="4"/>
            <x v="5"/>
            <x v="6"/>
            <x v="7"/>
          </reference>
        </references>
      </pivotArea>
    </format>
    <format dxfId="33">
      <pivotArea dataOnly="0" labelOnly="1" grandCol="1" outline="0" fieldPosition="0"/>
    </format>
    <format dxfId="32">
      <pivotArea field="11" type="button" dataOnly="0" labelOnly="1" outline="0" axis="axisRow" fieldPosition="0"/>
    </format>
    <format dxfId="31">
      <pivotArea dataOnly="0" labelOnly="1" fieldPosition="0">
        <references count="1">
          <reference field="10" count="7">
            <x v="0"/>
            <x v="1"/>
            <x v="2"/>
            <x v="4"/>
            <x v="5"/>
            <x v="6"/>
            <x v="7"/>
          </reference>
        </references>
      </pivotArea>
    </format>
    <format dxfId="30">
      <pivotArea dataOnly="0" labelOnly="1" grandCol="1" outline="0" fieldPosition="0"/>
    </format>
    <format dxfId="29">
      <pivotArea field="11" type="button" dataOnly="0" labelOnly="1" outline="0" axis="axisRow" fieldPosition="0"/>
    </format>
    <format dxfId="28">
      <pivotArea dataOnly="0" labelOnly="1" fieldPosition="0">
        <references count="1">
          <reference field="10" count="7">
            <x v="0"/>
            <x v="1"/>
            <x v="2"/>
            <x v="4"/>
            <x v="5"/>
            <x v="6"/>
            <x v="7"/>
          </reference>
        </references>
      </pivotArea>
    </format>
    <format dxfId="27">
      <pivotArea dataOnly="0" labelOnly="1" grandCol="1" outline="0" fieldPosition="0"/>
    </format>
    <format dxfId="26">
      <pivotArea grandRow="1" outline="0" collapsedLevelsAreSubtotals="1" fieldPosition="0"/>
    </format>
    <format dxfId="25">
      <pivotArea dataOnly="0" labelOnly="1" grandRow="1" outline="0" fieldPosition="0"/>
    </format>
    <format dxfId="24">
      <pivotArea grandRow="1" outline="0" collapsedLevelsAreSubtotals="1" fieldPosition="0"/>
    </format>
    <format dxfId="23">
      <pivotArea dataOnly="0" labelOnly="1" grandRow="1" outline="0" fieldPosition="0"/>
    </format>
    <format dxfId="22">
      <pivotArea dataOnly="0" labelOnly="1" fieldPosition="0">
        <references count="1">
          <reference field="11" count="18">
            <x v="0"/>
            <x v="1"/>
            <x v="2"/>
            <x v="3"/>
            <x v="4"/>
            <x v="5"/>
            <x v="6"/>
            <x v="7"/>
            <x v="8"/>
            <x v="9"/>
            <x v="10"/>
            <x v="11"/>
            <x v="12"/>
            <x v="13"/>
            <x v="14"/>
            <x v="16"/>
            <x v="17"/>
            <x v="18"/>
          </reference>
        </references>
      </pivotArea>
    </format>
    <format dxfId="21">
      <pivotArea collapsedLevelsAreSubtotals="1" fieldPosition="0">
        <references count="1">
          <reference field="11" count="5">
            <x v="0"/>
            <x v="1"/>
            <x v="2"/>
            <x v="3"/>
            <x v="4"/>
          </reference>
        </references>
      </pivotArea>
    </format>
    <format dxfId="20">
      <pivotArea dataOnly="0" labelOnly="1" fieldPosition="0">
        <references count="1">
          <reference field="11" count="5">
            <x v="0"/>
            <x v="1"/>
            <x v="2"/>
            <x v="3"/>
            <x v="4"/>
          </reference>
        </references>
      </pivotArea>
    </format>
    <format dxfId="19">
      <pivotArea collapsedLevelsAreSubtotals="1" fieldPosition="0">
        <references count="1">
          <reference field="11" count="5">
            <x v="0"/>
            <x v="1"/>
            <x v="2"/>
            <x v="3"/>
            <x v="4"/>
          </reference>
        </references>
      </pivotArea>
    </format>
    <format dxfId="18">
      <pivotArea dataOnly="0" labelOnly="1" fieldPosition="0">
        <references count="1">
          <reference field="11" count="5">
            <x v="0"/>
            <x v="1"/>
            <x v="2"/>
            <x v="3"/>
            <x v="4"/>
          </reference>
        </references>
      </pivotArea>
    </format>
    <format dxfId="17">
      <pivotArea collapsedLevelsAreSubtotals="1" fieldPosition="0">
        <references count="1">
          <reference field="11" count="2">
            <x v="7"/>
            <x v="8"/>
          </reference>
        </references>
      </pivotArea>
    </format>
    <format dxfId="16">
      <pivotArea dataOnly="0" labelOnly="1" fieldPosition="0">
        <references count="1">
          <reference field="11" count="2">
            <x v="7"/>
            <x v="8"/>
          </reference>
        </references>
      </pivotArea>
    </format>
    <format dxfId="15">
      <pivotArea collapsedLevelsAreSubtotals="1" fieldPosition="0">
        <references count="1">
          <reference field="11" count="2">
            <x v="7"/>
            <x v="8"/>
          </reference>
        </references>
      </pivotArea>
    </format>
    <format dxfId="14">
      <pivotArea dataOnly="0" labelOnly="1" fieldPosition="0">
        <references count="1">
          <reference field="11" count="2">
            <x v="7"/>
            <x v="8"/>
          </reference>
        </references>
      </pivotArea>
    </format>
    <format dxfId="13">
      <pivotArea collapsedLevelsAreSubtotals="1" fieldPosition="0">
        <references count="1">
          <reference field="11" count="3">
            <x v="16"/>
            <x v="17"/>
            <x v="18"/>
          </reference>
        </references>
      </pivotArea>
    </format>
    <format dxfId="12">
      <pivotArea dataOnly="0" labelOnly="1" fieldPosition="0">
        <references count="1">
          <reference field="11" count="3">
            <x v="16"/>
            <x v="17"/>
            <x v="18"/>
          </reference>
        </references>
      </pivotArea>
    </format>
    <format dxfId="11">
      <pivotArea collapsedLevelsAreSubtotals="1" fieldPosition="0">
        <references count="1">
          <reference field="11" count="3">
            <x v="16"/>
            <x v="17"/>
            <x v="18"/>
          </reference>
        </references>
      </pivotArea>
    </format>
    <format dxfId="10">
      <pivotArea dataOnly="0" labelOnly="1" fieldPosition="0">
        <references count="1">
          <reference field="11" count="3">
            <x v="16"/>
            <x v="17"/>
            <x v="18"/>
          </reference>
        </references>
      </pivotArea>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0" type="button" dataOnly="0" labelOnly="1" outline="0" axis="axisCol" fieldPosition="0"/>
    </format>
    <format dxfId="5">
      <pivotArea type="topRight" dataOnly="0" labelOnly="1" outline="0" fieldPosition="0"/>
    </format>
    <format dxfId="4">
      <pivotArea field="11" type="button" dataOnly="0" labelOnly="1" outline="0" axis="axisRow" fieldPosition="0"/>
    </format>
    <format dxfId="3">
      <pivotArea dataOnly="0" labelOnly="1" fieldPosition="0">
        <references count="1">
          <reference field="11" count="18">
            <x v="0"/>
            <x v="1"/>
            <x v="2"/>
            <x v="3"/>
            <x v="4"/>
            <x v="5"/>
            <x v="6"/>
            <x v="7"/>
            <x v="8"/>
            <x v="9"/>
            <x v="10"/>
            <x v="11"/>
            <x v="12"/>
            <x v="13"/>
            <x v="14"/>
            <x v="16"/>
            <x v="17"/>
            <x v="18"/>
          </reference>
        </references>
      </pivotArea>
    </format>
    <format dxfId="2">
      <pivotArea dataOnly="0" labelOnly="1" grandRow="1" outline="0" fieldPosition="0"/>
    </format>
    <format dxfId="1">
      <pivotArea dataOnly="0" labelOnly="1" fieldPosition="0">
        <references count="1">
          <reference field="10" count="7">
            <x v="0"/>
            <x v="1"/>
            <x v="2"/>
            <x v="4"/>
            <x v="5"/>
            <x v="6"/>
            <x v="7"/>
          </reference>
        </references>
      </pivotArea>
    </format>
    <format dxfId="0">
      <pivotArea dataOnly="0" labelOnly="1" grandCol="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3040D-8AA5-4A99-BE19-5665AD65307F}">
  <dimension ref="A1:T24"/>
  <sheetViews>
    <sheetView workbookViewId="0">
      <selection activeCell="N14" sqref="N14"/>
    </sheetView>
  </sheetViews>
  <sheetFormatPr defaultRowHeight="12.75" x14ac:dyDescent="0.2"/>
  <cols>
    <col min="1" max="1" width="26.7109375" style="11" bestFit="1" customWidth="1"/>
    <col min="2" max="2" width="10.85546875" style="11" customWidth="1"/>
    <col min="3" max="4" width="5.7109375" style="11" customWidth="1"/>
    <col min="5" max="5" width="6.7109375" style="11" customWidth="1"/>
    <col min="6" max="8" width="5.7109375" style="11" customWidth="1"/>
    <col min="9" max="9" width="11.28515625" style="11" bestFit="1" customWidth="1"/>
    <col min="10" max="10" width="11.140625" style="11" bestFit="1" customWidth="1"/>
    <col min="11" max="11" width="12.42578125" style="11" bestFit="1" customWidth="1"/>
    <col min="12" max="16" width="9.140625" style="11"/>
    <col min="17" max="17" width="8" style="11" bestFit="1" customWidth="1"/>
    <col min="18" max="16384" width="9.140625" style="11"/>
  </cols>
  <sheetData>
    <row r="1" spans="1:20" x14ac:dyDescent="0.2">
      <c r="A1" s="9" t="s">
        <v>250</v>
      </c>
      <c r="B1" s="10" t="s">
        <v>354</v>
      </c>
    </row>
    <row r="2" spans="1:20" x14ac:dyDescent="0.2">
      <c r="A2" s="9" t="s">
        <v>5</v>
      </c>
      <c r="B2" s="10" t="s">
        <v>13</v>
      </c>
    </row>
    <row r="3" spans="1:20" x14ac:dyDescent="0.2">
      <c r="A3" s="23" t="s">
        <v>356</v>
      </c>
      <c r="B3" s="24"/>
      <c r="C3" s="24"/>
      <c r="D3" s="24"/>
      <c r="E3" s="24"/>
      <c r="F3" s="24"/>
      <c r="G3" s="24"/>
      <c r="H3" s="24"/>
      <c r="I3" s="25"/>
      <c r="K3" s="31" t="s">
        <v>392</v>
      </c>
      <c r="L3" s="31"/>
      <c r="M3" s="31"/>
      <c r="N3" s="31"/>
      <c r="O3" s="31"/>
      <c r="P3" s="31"/>
      <c r="Q3" s="31"/>
      <c r="R3" s="31"/>
      <c r="S3" s="31"/>
      <c r="T3" s="31"/>
    </row>
    <row r="4" spans="1:20" x14ac:dyDescent="0.2">
      <c r="A4" s="12" t="s">
        <v>355</v>
      </c>
      <c r="B4" s="12" t="s">
        <v>353</v>
      </c>
      <c r="C4" s="13"/>
      <c r="D4" s="13"/>
      <c r="E4" s="13"/>
      <c r="F4" s="13"/>
      <c r="G4" s="13"/>
      <c r="H4" s="13"/>
      <c r="I4" s="14"/>
      <c r="K4" s="32" t="s">
        <v>384</v>
      </c>
      <c r="L4" s="32" t="s">
        <v>385</v>
      </c>
      <c r="M4" s="32" t="s">
        <v>386</v>
      </c>
      <c r="N4" s="32" t="s">
        <v>387</v>
      </c>
      <c r="O4" s="32" t="s">
        <v>388</v>
      </c>
      <c r="P4" s="32" t="s">
        <v>328</v>
      </c>
      <c r="Q4" s="32" t="s">
        <v>327</v>
      </c>
      <c r="R4" s="32" t="s">
        <v>389</v>
      </c>
      <c r="S4" s="32" t="s">
        <v>390</v>
      </c>
      <c r="T4" s="32" t="s">
        <v>391</v>
      </c>
    </row>
    <row r="5" spans="1:20" x14ac:dyDescent="0.2">
      <c r="A5" s="15" t="s">
        <v>251</v>
      </c>
      <c r="B5" s="16" t="s">
        <v>351</v>
      </c>
      <c r="C5" s="16" t="s">
        <v>350</v>
      </c>
      <c r="D5" s="16" t="s">
        <v>349</v>
      </c>
      <c r="E5" s="16" t="s">
        <v>348</v>
      </c>
      <c r="F5" s="16" t="s">
        <v>347</v>
      </c>
      <c r="G5" s="16" t="s">
        <v>346</v>
      </c>
      <c r="H5" s="16" t="s">
        <v>345</v>
      </c>
      <c r="I5" s="16" t="s">
        <v>352</v>
      </c>
      <c r="K5" s="33">
        <v>0.8819599109131403</v>
      </c>
      <c r="L5" s="33">
        <v>2.0044543429844099E-2</v>
      </c>
      <c r="M5" s="33">
        <v>2.1158129175946547E-2</v>
      </c>
      <c r="N5" s="33">
        <v>7.7951002227171495E-3</v>
      </c>
      <c r="O5" s="33">
        <v>2.8953229398663696E-2</v>
      </c>
      <c r="P5" s="33">
        <v>1.3363028953229399E-2</v>
      </c>
      <c r="Q5" s="33">
        <v>2.2271714922048997E-3</v>
      </c>
      <c r="R5" s="33">
        <v>7.7951002227171495E-3</v>
      </c>
      <c r="S5" s="33">
        <v>1.3363028953229399E-2</v>
      </c>
      <c r="T5" s="33">
        <v>3.3407572383073497E-3</v>
      </c>
    </row>
    <row r="6" spans="1:20" x14ac:dyDescent="0.2">
      <c r="A6" s="17" t="s">
        <v>310</v>
      </c>
      <c r="B6" s="18"/>
      <c r="C6" s="18"/>
      <c r="D6" s="18"/>
      <c r="E6" s="18">
        <v>1</v>
      </c>
      <c r="F6" s="18"/>
      <c r="G6" s="18"/>
      <c r="H6" s="18"/>
      <c r="I6" s="18">
        <v>1</v>
      </c>
    </row>
    <row r="7" spans="1:20" x14ac:dyDescent="0.2">
      <c r="A7" s="17" t="s">
        <v>337</v>
      </c>
      <c r="B7" s="18"/>
      <c r="C7" s="18"/>
      <c r="D7" s="18"/>
      <c r="E7" s="18"/>
      <c r="F7" s="18"/>
      <c r="G7" s="18"/>
      <c r="H7" s="18">
        <v>2</v>
      </c>
      <c r="I7" s="18">
        <v>2</v>
      </c>
    </row>
    <row r="8" spans="1:20" x14ac:dyDescent="0.2">
      <c r="A8" s="17" t="s">
        <v>338</v>
      </c>
      <c r="B8" s="18"/>
      <c r="C8" s="18"/>
      <c r="D8" s="18"/>
      <c r="E8" s="18">
        <v>2</v>
      </c>
      <c r="F8" s="18">
        <v>1</v>
      </c>
      <c r="G8" s="18"/>
      <c r="H8" s="18">
        <v>4</v>
      </c>
      <c r="I8" s="18">
        <v>7</v>
      </c>
    </row>
    <row r="9" spans="1:20" x14ac:dyDescent="0.2">
      <c r="A9" s="17" t="s">
        <v>335</v>
      </c>
      <c r="B9" s="18"/>
      <c r="C9" s="18"/>
      <c r="D9" s="18"/>
      <c r="E9" s="18">
        <v>1</v>
      </c>
      <c r="F9" s="18">
        <v>1</v>
      </c>
      <c r="G9" s="18">
        <v>1</v>
      </c>
      <c r="H9" s="18">
        <v>1</v>
      </c>
      <c r="I9" s="18">
        <v>4</v>
      </c>
    </row>
    <row r="10" spans="1:20" x14ac:dyDescent="0.2">
      <c r="A10" s="17" t="s">
        <v>339</v>
      </c>
      <c r="B10" s="18"/>
      <c r="C10" s="18"/>
      <c r="D10" s="18"/>
      <c r="E10" s="18">
        <v>2</v>
      </c>
      <c r="F10" s="18"/>
      <c r="G10" s="18"/>
      <c r="H10" s="18">
        <v>1</v>
      </c>
      <c r="I10" s="18">
        <v>3</v>
      </c>
    </row>
    <row r="11" spans="1:20" x14ac:dyDescent="0.2">
      <c r="A11" s="19" t="s">
        <v>340</v>
      </c>
      <c r="B11" s="20"/>
      <c r="C11" s="20"/>
      <c r="D11" s="20"/>
      <c r="E11" s="20"/>
      <c r="F11" s="20"/>
      <c r="G11" s="20"/>
      <c r="H11" s="20">
        <v>1</v>
      </c>
      <c r="I11" s="20">
        <v>1</v>
      </c>
    </row>
    <row r="12" spans="1:20" x14ac:dyDescent="0.2">
      <c r="A12" s="19" t="s">
        <v>334</v>
      </c>
      <c r="B12" s="20"/>
      <c r="C12" s="20"/>
      <c r="D12" s="20"/>
      <c r="E12" s="20">
        <v>1</v>
      </c>
      <c r="F12" s="20"/>
      <c r="G12" s="20"/>
      <c r="H12" s="20"/>
      <c r="I12" s="20">
        <v>1</v>
      </c>
    </row>
    <row r="13" spans="1:20" x14ac:dyDescent="0.2">
      <c r="A13" s="17" t="s">
        <v>332</v>
      </c>
      <c r="B13" s="18"/>
      <c r="C13" s="18"/>
      <c r="D13" s="18">
        <v>1</v>
      </c>
      <c r="E13" s="18">
        <v>8</v>
      </c>
      <c r="F13" s="18">
        <v>5</v>
      </c>
      <c r="G13" s="18">
        <v>3</v>
      </c>
      <c r="H13" s="18">
        <v>1</v>
      </c>
      <c r="I13" s="18">
        <v>18</v>
      </c>
    </row>
    <row r="14" spans="1:20" x14ac:dyDescent="0.2">
      <c r="A14" s="17" t="s">
        <v>333</v>
      </c>
      <c r="B14" s="18"/>
      <c r="C14" s="18"/>
      <c r="D14" s="18"/>
      <c r="E14" s="18">
        <v>1</v>
      </c>
      <c r="F14" s="18">
        <v>2</v>
      </c>
      <c r="G14" s="18">
        <v>1</v>
      </c>
      <c r="H14" s="18">
        <v>1</v>
      </c>
      <c r="I14" s="18">
        <v>5</v>
      </c>
    </row>
    <row r="15" spans="1:20" x14ac:dyDescent="0.2">
      <c r="A15" s="19" t="s">
        <v>260</v>
      </c>
      <c r="B15" s="20"/>
      <c r="C15" s="20"/>
      <c r="D15" s="20"/>
      <c r="E15" s="20">
        <v>1</v>
      </c>
      <c r="F15" s="20"/>
      <c r="G15" s="20">
        <v>1</v>
      </c>
      <c r="H15" s="20"/>
      <c r="I15" s="20">
        <v>2</v>
      </c>
    </row>
    <row r="16" spans="1:20" x14ac:dyDescent="0.2">
      <c r="A16" s="19" t="s">
        <v>328</v>
      </c>
      <c r="B16" s="20">
        <v>3</v>
      </c>
      <c r="C16" s="20">
        <v>2</v>
      </c>
      <c r="D16" s="20"/>
      <c r="E16" s="20">
        <v>2</v>
      </c>
      <c r="F16" s="20">
        <v>1</v>
      </c>
      <c r="G16" s="20">
        <v>1</v>
      </c>
      <c r="H16" s="20">
        <v>3</v>
      </c>
      <c r="I16" s="20">
        <v>12</v>
      </c>
    </row>
    <row r="17" spans="1:9" x14ac:dyDescent="0.2">
      <c r="A17" s="19" t="s">
        <v>329</v>
      </c>
      <c r="B17" s="20"/>
      <c r="C17" s="20"/>
      <c r="D17" s="20"/>
      <c r="E17" s="20"/>
      <c r="F17" s="20">
        <v>1</v>
      </c>
      <c r="G17" s="20">
        <v>2</v>
      </c>
      <c r="H17" s="20">
        <v>1</v>
      </c>
      <c r="I17" s="20">
        <v>4</v>
      </c>
    </row>
    <row r="18" spans="1:9" x14ac:dyDescent="0.2">
      <c r="A18" s="19" t="s">
        <v>330</v>
      </c>
      <c r="B18" s="20"/>
      <c r="C18" s="20"/>
      <c r="D18" s="20"/>
      <c r="E18" s="20">
        <v>1</v>
      </c>
      <c r="F18" s="20"/>
      <c r="G18" s="20"/>
      <c r="H18" s="20">
        <v>1</v>
      </c>
      <c r="I18" s="20">
        <v>2</v>
      </c>
    </row>
    <row r="19" spans="1:9" x14ac:dyDescent="0.2">
      <c r="A19" s="19" t="s">
        <v>331</v>
      </c>
      <c r="B19" s="20"/>
      <c r="C19" s="20"/>
      <c r="D19" s="20"/>
      <c r="E19" s="20">
        <v>1</v>
      </c>
      <c r="F19" s="20"/>
      <c r="G19" s="20"/>
      <c r="H19" s="20"/>
      <c r="I19" s="20">
        <v>1</v>
      </c>
    </row>
    <row r="20" spans="1:9" x14ac:dyDescent="0.2">
      <c r="A20" s="19" t="s">
        <v>336</v>
      </c>
      <c r="B20" s="20"/>
      <c r="C20" s="20"/>
      <c r="D20" s="20"/>
      <c r="E20" s="20">
        <v>1</v>
      </c>
      <c r="F20" s="20">
        <v>1</v>
      </c>
      <c r="G20" s="20"/>
      <c r="H20" s="20">
        <v>1</v>
      </c>
      <c r="I20" s="20">
        <v>3</v>
      </c>
    </row>
    <row r="21" spans="1:9" x14ac:dyDescent="0.2">
      <c r="A21" s="17" t="s">
        <v>280</v>
      </c>
      <c r="B21" s="18">
        <v>16</v>
      </c>
      <c r="C21" s="18">
        <v>4</v>
      </c>
      <c r="D21" s="18">
        <v>2</v>
      </c>
      <c r="E21" s="18">
        <v>8</v>
      </c>
      <c r="F21" s="18"/>
      <c r="G21" s="18"/>
      <c r="H21" s="18"/>
      <c r="I21" s="18">
        <v>30</v>
      </c>
    </row>
    <row r="22" spans="1:9" x14ac:dyDescent="0.2">
      <c r="A22" s="17" t="s">
        <v>282</v>
      </c>
      <c r="B22" s="18">
        <v>4</v>
      </c>
      <c r="C22" s="18">
        <v>9</v>
      </c>
      <c r="D22" s="18">
        <v>3</v>
      </c>
      <c r="E22" s="18">
        <v>20</v>
      </c>
      <c r="F22" s="18"/>
      <c r="G22" s="18"/>
      <c r="H22" s="18"/>
      <c r="I22" s="18">
        <v>36</v>
      </c>
    </row>
    <row r="23" spans="1:9" x14ac:dyDescent="0.2">
      <c r="A23" s="17" t="s">
        <v>326</v>
      </c>
      <c r="B23" s="18">
        <v>7</v>
      </c>
      <c r="C23" s="18"/>
      <c r="D23" s="18"/>
      <c r="E23" s="18"/>
      <c r="F23" s="18"/>
      <c r="G23" s="18"/>
      <c r="H23" s="18"/>
      <c r="I23" s="18">
        <v>7</v>
      </c>
    </row>
    <row r="24" spans="1:9" x14ac:dyDescent="0.2">
      <c r="A24" s="21" t="s">
        <v>352</v>
      </c>
      <c r="B24" s="22">
        <v>30</v>
      </c>
      <c r="C24" s="22">
        <v>15</v>
      </c>
      <c r="D24" s="22">
        <v>6</v>
      </c>
      <c r="E24" s="22">
        <v>50</v>
      </c>
      <c r="F24" s="22">
        <v>12</v>
      </c>
      <c r="G24" s="22">
        <v>9</v>
      </c>
      <c r="H24" s="22">
        <v>17</v>
      </c>
      <c r="I24" s="22">
        <v>139</v>
      </c>
    </row>
  </sheetData>
  <mergeCells count="2">
    <mergeCell ref="A3:I3"/>
    <mergeCell ref="K3:T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0"/>
  <sheetViews>
    <sheetView tabSelected="1" workbookViewId="0">
      <selection activeCell="L1" sqref="L1"/>
    </sheetView>
  </sheetViews>
  <sheetFormatPr defaultRowHeight="15" x14ac:dyDescent="0.25"/>
  <cols>
    <col min="1" max="1" width="15.42578125" style="1" bestFit="1" customWidth="1"/>
    <col min="2" max="3" width="9.140625" style="1"/>
    <col min="4" max="5" width="9.140625" style="2"/>
    <col min="6" max="7" width="9.140625" style="1"/>
    <col min="8" max="8" width="9.140625" style="2"/>
    <col min="9" max="9" width="9.140625" style="1"/>
    <col min="10" max="10" width="15.7109375" style="1" bestFit="1" customWidth="1"/>
    <col min="11" max="11" width="15.7109375" style="1" customWidth="1"/>
    <col min="12" max="12" width="26.5703125" style="2" customWidth="1"/>
    <col min="13" max="13" width="25.42578125" style="1" customWidth="1"/>
    <col min="14" max="16384" width="9.140625" style="1"/>
  </cols>
  <sheetData>
    <row r="1" spans="1:13" x14ac:dyDescent="0.25">
      <c r="A1" s="3" t="s">
        <v>0</v>
      </c>
      <c r="B1" s="3" t="s">
        <v>1</v>
      </c>
      <c r="C1" s="3" t="s">
        <v>2</v>
      </c>
      <c r="D1" s="4" t="s">
        <v>3</v>
      </c>
      <c r="E1" s="4" t="s">
        <v>4</v>
      </c>
      <c r="F1" s="3" t="s">
        <v>5</v>
      </c>
      <c r="G1" s="3" t="s">
        <v>218</v>
      </c>
      <c r="H1" s="4" t="s">
        <v>6</v>
      </c>
      <c r="I1" s="3" t="s">
        <v>249</v>
      </c>
      <c r="J1" s="3" t="s">
        <v>250</v>
      </c>
      <c r="K1" s="4" t="s">
        <v>344</v>
      </c>
      <c r="L1" s="4" t="s">
        <v>251</v>
      </c>
      <c r="M1" s="3" t="s">
        <v>252</v>
      </c>
    </row>
    <row r="2" spans="1:13" x14ac:dyDescent="0.25">
      <c r="A2" s="5" t="s">
        <v>172</v>
      </c>
      <c r="B2" s="5" t="s">
        <v>13</v>
      </c>
      <c r="C2" s="5" t="s">
        <v>26</v>
      </c>
      <c r="D2" s="6">
        <v>5</v>
      </c>
      <c r="E2" s="6" t="s">
        <v>9</v>
      </c>
      <c r="F2" s="5" t="s">
        <v>13</v>
      </c>
      <c r="G2" s="5" t="s">
        <v>222</v>
      </c>
      <c r="H2" s="6">
        <v>377</v>
      </c>
      <c r="I2" s="5">
        <v>677500</v>
      </c>
      <c r="J2" s="5" t="s">
        <v>253</v>
      </c>
      <c r="K2" s="6" t="s">
        <v>345</v>
      </c>
      <c r="L2" s="6" t="s">
        <v>329</v>
      </c>
      <c r="M2" s="5" t="s">
        <v>254</v>
      </c>
    </row>
    <row r="3" spans="1:13" x14ac:dyDescent="0.25">
      <c r="A3" s="5" t="s">
        <v>155</v>
      </c>
      <c r="B3" s="5" t="s">
        <v>156</v>
      </c>
      <c r="C3" s="5" t="s">
        <v>12</v>
      </c>
      <c r="D3" s="6">
        <v>2</v>
      </c>
      <c r="E3" s="6" t="s">
        <v>9</v>
      </c>
      <c r="F3" s="5" t="s">
        <v>13</v>
      </c>
      <c r="G3" s="5" t="s">
        <v>242</v>
      </c>
      <c r="H3" s="6">
        <v>331</v>
      </c>
      <c r="I3" s="5">
        <v>3776100</v>
      </c>
      <c r="J3" s="5" t="s">
        <v>253</v>
      </c>
      <c r="K3" s="6" t="s">
        <v>345</v>
      </c>
      <c r="L3" s="6" t="s">
        <v>333</v>
      </c>
      <c r="M3" s="5" t="s">
        <v>255</v>
      </c>
    </row>
    <row r="4" spans="1:13" x14ac:dyDescent="0.25">
      <c r="A4" s="5" t="s">
        <v>170</v>
      </c>
      <c r="B4" s="5" t="s">
        <v>13</v>
      </c>
      <c r="C4" s="5" t="s">
        <v>16</v>
      </c>
      <c r="D4" s="6">
        <v>2</v>
      </c>
      <c r="E4" s="6" t="s">
        <v>14</v>
      </c>
      <c r="F4" s="5" t="s">
        <v>13</v>
      </c>
      <c r="G4" s="5" t="s">
        <v>234</v>
      </c>
      <c r="H4" s="6">
        <v>330</v>
      </c>
      <c r="I4" s="5">
        <v>53000</v>
      </c>
      <c r="J4" s="5" t="s">
        <v>253</v>
      </c>
      <c r="K4" s="6" t="s">
        <v>345</v>
      </c>
      <c r="L4" s="6" t="s">
        <v>332</v>
      </c>
      <c r="M4" s="5" t="s">
        <v>256</v>
      </c>
    </row>
    <row r="5" spans="1:13" x14ac:dyDescent="0.25">
      <c r="A5" s="5" t="s">
        <v>200</v>
      </c>
      <c r="B5" s="5" t="s">
        <v>201</v>
      </c>
      <c r="C5" s="5" t="s">
        <v>45</v>
      </c>
      <c r="D5" s="6">
        <v>5</v>
      </c>
      <c r="E5" s="6" t="s">
        <v>14</v>
      </c>
      <c r="F5" s="5" t="s">
        <v>13</v>
      </c>
      <c r="G5" s="5" t="s">
        <v>232</v>
      </c>
      <c r="H5" s="6">
        <v>327</v>
      </c>
      <c r="I5" s="5">
        <v>2882800</v>
      </c>
      <c r="J5" s="5" t="s">
        <v>253</v>
      </c>
      <c r="K5" s="6" t="s">
        <v>345</v>
      </c>
      <c r="L5" s="6" t="s">
        <v>339</v>
      </c>
      <c r="M5" s="5" t="s">
        <v>257</v>
      </c>
    </row>
    <row r="6" spans="1:13" x14ac:dyDescent="0.25">
      <c r="A6" s="5" t="s">
        <v>191</v>
      </c>
      <c r="B6" s="5" t="s">
        <v>11</v>
      </c>
      <c r="C6" s="5" t="s">
        <v>12</v>
      </c>
      <c r="D6" s="6">
        <v>6</v>
      </c>
      <c r="E6" s="6" t="s">
        <v>9</v>
      </c>
      <c r="F6" s="5" t="s">
        <v>13</v>
      </c>
      <c r="G6" s="5" t="s">
        <v>239</v>
      </c>
      <c r="H6" s="6">
        <v>326</v>
      </c>
      <c r="I6" s="5">
        <v>3111000</v>
      </c>
      <c r="J6" s="5" t="s">
        <v>253</v>
      </c>
      <c r="K6" s="6" t="s">
        <v>345</v>
      </c>
      <c r="L6" s="6" t="s">
        <v>338</v>
      </c>
      <c r="M6" s="5" t="s">
        <v>258</v>
      </c>
    </row>
    <row r="7" spans="1:13" x14ac:dyDescent="0.25">
      <c r="A7" s="5" t="s">
        <v>83</v>
      </c>
      <c r="B7" s="5" t="s">
        <v>13</v>
      </c>
      <c r="C7" s="5" t="s">
        <v>26</v>
      </c>
      <c r="D7" s="6">
        <v>3</v>
      </c>
      <c r="E7" s="6" t="s">
        <v>9</v>
      </c>
      <c r="F7" s="5" t="s">
        <v>13</v>
      </c>
      <c r="G7" s="5" t="s">
        <v>234</v>
      </c>
      <c r="H7" s="6">
        <v>260</v>
      </c>
      <c r="I7" s="5">
        <v>100000</v>
      </c>
      <c r="J7" s="5" t="s">
        <v>253</v>
      </c>
      <c r="K7" s="6" t="s">
        <v>345</v>
      </c>
      <c r="L7" s="6" t="s">
        <v>340</v>
      </c>
      <c r="M7" s="5" t="s">
        <v>341</v>
      </c>
    </row>
    <row r="8" spans="1:13" x14ac:dyDescent="0.25">
      <c r="A8" s="5" t="s">
        <v>46</v>
      </c>
      <c r="B8" s="5" t="s">
        <v>47</v>
      </c>
      <c r="C8" s="5" t="s">
        <v>45</v>
      </c>
      <c r="D8" s="6">
        <v>3</v>
      </c>
      <c r="E8" s="6" t="s">
        <v>14</v>
      </c>
      <c r="F8" s="5" t="s">
        <v>13</v>
      </c>
      <c r="G8" s="5" t="s">
        <v>222</v>
      </c>
      <c r="H8" s="6">
        <v>224</v>
      </c>
      <c r="I8" s="5">
        <v>2309500</v>
      </c>
      <c r="J8" s="5" t="s">
        <v>253</v>
      </c>
      <c r="K8" s="6" t="s">
        <v>345</v>
      </c>
      <c r="L8" s="6" t="s">
        <v>338</v>
      </c>
      <c r="M8" s="5" t="s">
        <v>259</v>
      </c>
    </row>
    <row r="9" spans="1:13" x14ac:dyDescent="0.25">
      <c r="A9" s="5" t="s">
        <v>129</v>
      </c>
      <c r="B9" s="5" t="s">
        <v>47</v>
      </c>
      <c r="C9" s="5" t="s">
        <v>16</v>
      </c>
      <c r="D9" s="6">
        <v>4</v>
      </c>
      <c r="E9" s="6" t="s">
        <v>14</v>
      </c>
      <c r="F9" s="5" t="s">
        <v>13</v>
      </c>
      <c r="G9" s="5" t="s">
        <v>223</v>
      </c>
      <c r="H9" s="6">
        <v>208</v>
      </c>
      <c r="I9" s="5">
        <v>45500</v>
      </c>
      <c r="J9" s="5" t="s">
        <v>253</v>
      </c>
      <c r="K9" s="6" t="s">
        <v>345</v>
      </c>
      <c r="L9" s="6" t="s">
        <v>328</v>
      </c>
      <c r="M9" s="5" t="s">
        <v>328</v>
      </c>
    </row>
    <row r="10" spans="1:13" x14ac:dyDescent="0.25">
      <c r="A10" s="5" t="s">
        <v>190</v>
      </c>
      <c r="B10" s="5" t="s">
        <v>28</v>
      </c>
      <c r="C10" s="5" t="s">
        <v>29</v>
      </c>
      <c r="D10" s="6">
        <v>4</v>
      </c>
      <c r="E10" s="6" t="s">
        <v>7</v>
      </c>
      <c r="F10" s="5" t="s">
        <v>13</v>
      </c>
      <c r="G10" s="5" t="s">
        <v>222</v>
      </c>
      <c r="H10" s="6">
        <v>202</v>
      </c>
      <c r="I10" s="5">
        <v>1091500</v>
      </c>
      <c r="J10" s="5" t="s">
        <v>253</v>
      </c>
      <c r="K10" s="6" t="s">
        <v>345</v>
      </c>
      <c r="L10" s="6" t="s">
        <v>330</v>
      </c>
      <c r="M10" s="5" t="s">
        <v>261</v>
      </c>
    </row>
    <row r="11" spans="1:13" x14ac:dyDescent="0.25">
      <c r="A11" s="5" t="s">
        <v>211</v>
      </c>
      <c r="B11" s="5" t="s">
        <v>212</v>
      </c>
      <c r="C11" s="5" t="s">
        <v>22</v>
      </c>
      <c r="D11" s="6">
        <v>4</v>
      </c>
      <c r="E11" s="6" t="s">
        <v>7</v>
      </c>
      <c r="F11" s="5" t="s">
        <v>13</v>
      </c>
      <c r="G11" s="5" t="s">
        <v>222</v>
      </c>
      <c r="H11" s="6">
        <v>160</v>
      </c>
      <c r="I11" s="5">
        <v>756100</v>
      </c>
      <c r="J11" s="5" t="s">
        <v>253</v>
      </c>
      <c r="K11" s="6" t="s">
        <v>345</v>
      </c>
      <c r="L11" s="6" t="s">
        <v>335</v>
      </c>
      <c r="M11" s="5" t="s">
        <v>262</v>
      </c>
    </row>
    <row r="12" spans="1:13" x14ac:dyDescent="0.25">
      <c r="A12" s="5" t="s">
        <v>20</v>
      </c>
      <c r="B12" s="5" t="s">
        <v>21</v>
      </c>
      <c r="C12" s="5" t="s">
        <v>22</v>
      </c>
      <c r="D12" s="6">
        <v>4</v>
      </c>
      <c r="E12" s="6" t="s">
        <v>7</v>
      </c>
      <c r="F12" s="5" t="s">
        <v>13</v>
      </c>
      <c r="G12" s="5" t="s">
        <v>223</v>
      </c>
      <c r="H12" s="6">
        <v>149</v>
      </c>
      <c r="I12" s="5">
        <v>1824900</v>
      </c>
      <c r="J12" s="5" t="s">
        <v>253</v>
      </c>
      <c r="K12" s="6" t="s">
        <v>345</v>
      </c>
      <c r="L12" s="6" t="s">
        <v>337</v>
      </c>
      <c r="M12" s="5" t="s">
        <v>343</v>
      </c>
    </row>
    <row r="13" spans="1:13" x14ac:dyDescent="0.25">
      <c r="A13" s="5" t="s">
        <v>148</v>
      </c>
      <c r="B13" s="5" t="s">
        <v>149</v>
      </c>
      <c r="C13" s="5" t="s">
        <v>45</v>
      </c>
      <c r="D13" s="6">
        <v>6</v>
      </c>
      <c r="E13" s="6" t="s">
        <v>14</v>
      </c>
      <c r="F13" s="5" t="s">
        <v>13</v>
      </c>
      <c r="G13" s="5" t="s">
        <v>222</v>
      </c>
      <c r="H13" s="6">
        <v>147</v>
      </c>
      <c r="I13" s="5">
        <v>3876500</v>
      </c>
      <c r="J13" s="5" t="s">
        <v>253</v>
      </c>
      <c r="K13" s="6" t="s">
        <v>345</v>
      </c>
      <c r="L13" s="6" t="s">
        <v>336</v>
      </c>
      <c r="M13" s="5" t="s">
        <v>393</v>
      </c>
    </row>
    <row r="14" spans="1:13" x14ac:dyDescent="0.25">
      <c r="A14" s="5" t="s">
        <v>176</v>
      </c>
      <c r="B14" s="5" t="s">
        <v>177</v>
      </c>
      <c r="C14" s="5" t="s">
        <v>26</v>
      </c>
      <c r="D14" s="6">
        <v>4</v>
      </c>
      <c r="E14" s="6" t="s">
        <v>9</v>
      </c>
      <c r="F14" s="5" t="s">
        <v>13</v>
      </c>
      <c r="G14" s="5" t="s">
        <v>223</v>
      </c>
      <c r="H14" s="6">
        <v>147</v>
      </c>
      <c r="I14" s="5">
        <v>75500</v>
      </c>
      <c r="J14" s="5" t="s">
        <v>253</v>
      </c>
      <c r="K14" s="6" t="s">
        <v>345</v>
      </c>
      <c r="L14" s="6" t="s">
        <v>328</v>
      </c>
      <c r="M14" s="5" t="s">
        <v>328</v>
      </c>
    </row>
    <row r="15" spans="1:13" x14ac:dyDescent="0.25">
      <c r="A15" s="5" t="s">
        <v>195</v>
      </c>
      <c r="B15" s="5" t="s">
        <v>36</v>
      </c>
      <c r="C15" s="5" t="s">
        <v>29</v>
      </c>
      <c r="D15" s="6">
        <v>4</v>
      </c>
      <c r="E15" s="6" t="s">
        <v>7</v>
      </c>
      <c r="F15" s="5" t="s">
        <v>13</v>
      </c>
      <c r="G15" s="5" t="s">
        <v>222</v>
      </c>
      <c r="H15" s="6">
        <v>111</v>
      </c>
      <c r="I15" s="5">
        <v>567400</v>
      </c>
      <c r="J15" s="5" t="s">
        <v>253</v>
      </c>
      <c r="K15" s="6" t="s">
        <v>345</v>
      </c>
      <c r="L15" s="6" t="s">
        <v>337</v>
      </c>
      <c r="M15" s="5" t="s">
        <v>342</v>
      </c>
    </row>
    <row r="16" spans="1:13" x14ac:dyDescent="0.25">
      <c r="A16" s="5" t="s">
        <v>186</v>
      </c>
      <c r="B16" s="5" t="s">
        <v>47</v>
      </c>
      <c r="C16" s="5" t="s">
        <v>45</v>
      </c>
      <c r="D16" s="6">
        <v>3</v>
      </c>
      <c r="E16" s="6" t="s">
        <v>14</v>
      </c>
      <c r="F16" s="5" t="s">
        <v>13</v>
      </c>
      <c r="G16" s="5" t="s">
        <v>247</v>
      </c>
      <c r="H16" s="6">
        <v>107</v>
      </c>
      <c r="I16" s="5">
        <v>271800</v>
      </c>
      <c r="J16" s="5" t="s">
        <v>253</v>
      </c>
      <c r="K16" s="6" t="s">
        <v>345</v>
      </c>
      <c r="L16" s="6" t="s">
        <v>338</v>
      </c>
      <c r="M16" s="5" t="s">
        <v>263</v>
      </c>
    </row>
    <row r="17" spans="1:13" x14ac:dyDescent="0.25">
      <c r="A17" s="5" t="s">
        <v>110</v>
      </c>
      <c r="B17" s="5" t="s">
        <v>13</v>
      </c>
      <c r="C17" s="5" t="s">
        <v>26</v>
      </c>
      <c r="D17" s="6">
        <v>9</v>
      </c>
      <c r="E17" s="6" t="s">
        <v>9</v>
      </c>
      <c r="F17" s="5" t="s">
        <v>13</v>
      </c>
      <c r="G17" s="5" t="s">
        <v>236</v>
      </c>
      <c r="H17" s="6">
        <v>91</v>
      </c>
      <c r="I17" s="5">
        <v>34400</v>
      </c>
      <c r="J17" s="5" t="s">
        <v>253</v>
      </c>
      <c r="K17" s="6" t="s">
        <v>345</v>
      </c>
      <c r="L17" s="6" t="s">
        <v>328</v>
      </c>
      <c r="M17" s="5" t="s">
        <v>328</v>
      </c>
    </row>
    <row r="18" spans="1:13" x14ac:dyDescent="0.25">
      <c r="A18" s="5" t="s">
        <v>15</v>
      </c>
      <c r="B18" s="5" t="s">
        <v>13</v>
      </c>
      <c r="C18" s="5" t="s">
        <v>16</v>
      </c>
      <c r="D18" s="6">
        <v>4</v>
      </c>
      <c r="E18" s="6" t="s">
        <v>14</v>
      </c>
      <c r="F18" s="5" t="s">
        <v>13</v>
      </c>
      <c r="G18" s="5" t="s">
        <v>220</v>
      </c>
      <c r="H18" s="6">
        <v>88</v>
      </c>
      <c r="I18" s="5">
        <v>778700</v>
      </c>
      <c r="J18" s="5" t="s">
        <v>253</v>
      </c>
      <c r="K18" s="6" t="s">
        <v>345</v>
      </c>
      <c r="L18" s="6" t="s">
        <v>338</v>
      </c>
      <c r="M18" s="5" t="s">
        <v>264</v>
      </c>
    </row>
    <row r="19" spans="1:13" x14ac:dyDescent="0.25">
      <c r="A19" s="5" t="s">
        <v>81</v>
      </c>
      <c r="B19" s="5" t="s">
        <v>47</v>
      </c>
      <c r="C19" s="5" t="s">
        <v>45</v>
      </c>
      <c r="D19" s="6">
        <v>3</v>
      </c>
      <c r="E19" s="6" t="s">
        <v>14</v>
      </c>
      <c r="F19" s="5" t="s">
        <v>13</v>
      </c>
      <c r="G19" s="5" t="s">
        <v>219</v>
      </c>
      <c r="H19" s="6">
        <v>69</v>
      </c>
      <c r="I19" s="5">
        <v>3710500</v>
      </c>
      <c r="J19" s="5" t="s">
        <v>253</v>
      </c>
      <c r="K19" s="6" t="s">
        <v>346</v>
      </c>
      <c r="L19" s="6" t="s">
        <v>332</v>
      </c>
      <c r="M19" s="5" t="s">
        <v>395</v>
      </c>
    </row>
    <row r="20" spans="1:13" x14ac:dyDescent="0.25">
      <c r="A20" s="5" t="s">
        <v>144</v>
      </c>
      <c r="B20" s="5" t="s">
        <v>47</v>
      </c>
      <c r="C20" s="5" t="s">
        <v>45</v>
      </c>
      <c r="D20" s="6">
        <v>3</v>
      </c>
      <c r="E20" s="6" t="s">
        <v>14</v>
      </c>
      <c r="F20" s="5" t="s">
        <v>13</v>
      </c>
      <c r="G20" s="5" t="s">
        <v>219</v>
      </c>
      <c r="H20" s="6">
        <v>66</v>
      </c>
      <c r="I20" s="5">
        <v>3487500</v>
      </c>
      <c r="J20" s="5" t="s">
        <v>253</v>
      </c>
      <c r="K20" s="6" t="s">
        <v>346</v>
      </c>
      <c r="L20" s="6" t="s">
        <v>332</v>
      </c>
      <c r="M20" s="5" t="s">
        <v>265</v>
      </c>
    </row>
    <row r="21" spans="1:13" x14ac:dyDescent="0.25">
      <c r="A21" s="5" t="s">
        <v>82</v>
      </c>
      <c r="B21" s="5" t="s">
        <v>13</v>
      </c>
      <c r="C21" s="5" t="s">
        <v>16</v>
      </c>
      <c r="D21" s="6">
        <v>4</v>
      </c>
      <c r="E21" s="6" t="s">
        <v>14</v>
      </c>
      <c r="F21" s="5" t="s">
        <v>13</v>
      </c>
      <c r="G21" s="5" t="s">
        <v>228</v>
      </c>
      <c r="H21" s="6">
        <v>57</v>
      </c>
      <c r="I21" s="5">
        <v>1069300</v>
      </c>
      <c r="J21" s="5" t="s">
        <v>253</v>
      </c>
      <c r="K21" s="6" t="s">
        <v>346</v>
      </c>
      <c r="L21" s="6" t="s">
        <v>333</v>
      </c>
      <c r="M21" s="5" t="s">
        <v>266</v>
      </c>
    </row>
    <row r="22" spans="1:13" x14ac:dyDescent="0.25">
      <c r="A22" s="5" t="s">
        <v>54</v>
      </c>
      <c r="B22" s="5" t="s">
        <v>13</v>
      </c>
      <c r="C22" s="5" t="s">
        <v>16</v>
      </c>
      <c r="D22" s="6">
        <v>2</v>
      </c>
      <c r="E22" s="6" t="s">
        <v>14</v>
      </c>
      <c r="F22" s="5" t="s">
        <v>13</v>
      </c>
      <c r="G22" s="5" t="s">
        <v>222</v>
      </c>
      <c r="H22" s="6">
        <v>52</v>
      </c>
      <c r="I22" s="5">
        <v>8700</v>
      </c>
      <c r="J22" s="5" t="s">
        <v>253</v>
      </c>
      <c r="K22" s="6" t="s">
        <v>346</v>
      </c>
      <c r="L22" s="6" t="s">
        <v>260</v>
      </c>
      <c r="M22" s="5" t="s">
        <v>327</v>
      </c>
    </row>
    <row r="23" spans="1:13" x14ac:dyDescent="0.25">
      <c r="A23" s="5" t="s">
        <v>37</v>
      </c>
      <c r="B23" s="5" t="s">
        <v>38</v>
      </c>
      <c r="C23" s="5" t="s">
        <v>29</v>
      </c>
      <c r="D23" s="6">
        <v>3</v>
      </c>
      <c r="E23" s="6" t="s">
        <v>7</v>
      </c>
      <c r="F23" s="5" t="s">
        <v>13</v>
      </c>
      <c r="G23" s="5" t="s">
        <v>222</v>
      </c>
      <c r="H23" s="6">
        <v>51</v>
      </c>
      <c r="I23" s="5">
        <v>2136100</v>
      </c>
      <c r="J23" s="5" t="s">
        <v>253</v>
      </c>
      <c r="K23" s="6" t="s">
        <v>346</v>
      </c>
      <c r="L23" s="6" t="s">
        <v>329</v>
      </c>
      <c r="M23" s="5" t="s">
        <v>267</v>
      </c>
    </row>
    <row r="24" spans="1:13" x14ac:dyDescent="0.25">
      <c r="A24" s="5" t="s">
        <v>125</v>
      </c>
      <c r="B24" s="5" t="s">
        <v>13</v>
      </c>
      <c r="C24" s="5" t="s">
        <v>26</v>
      </c>
      <c r="D24" s="6">
        <v>4</v>
      </c>
      <c r="E24" s="6" t="s">
        <v>9</v>
      </c>
      <c r="F24" s="5" t="s">
        <v>13</v>
      </c>
      <c r="G24" s="5" t="s">
        <v>223</v>
      </c>
      <c r="H24" s="6">
        <v>51</v>
      </c>
      <c r="I24" s="5">
        <v>101700</v>
      </c>
      <c r="J24" s="5" t="s">
        <v>253</v>
      </c>
      <c r="K24" s="6" t="s">
        <v>346</v>
      </c>
      <c r="L24" s="6" t="s">
        <v>328</v>
      </c>
      <c r="M24" s="5" t="s">
        <v>328</v>
      </c>
    </row>
    <row r="25" spans="1:13" x14ac:dyDescent="0.25">
      <c r="A25" s="5" t="s">
        <v>206</v>
      </c>
      <c r="B25" s="5" t="s">
        <v>153</v>
      </c>
      <c r="C25" s="5" t="s">
        <v>29</v>
      </c>
      <c r="D25" s="6">
        <v>3</v>
      </c>
      <c r="E25" s="6" t="s">
        <v>7</v>
      </c>
      <c r="F25" s="5" t="s">
        <v>13</v>
      </c>
      <c r="G25" s="5" t="s">
        <v>222</v>
      </c>
      <c r="H25" s="6">
        <v>51</v>
      </c>
      <c r="I25" s="5">
        <v>836600</v>
      </c>
      <c r="J25" s="5" t="s">
        <v>253</v>
      </c>
      <c r="K25" s="6" t="s">
        <v>346</v>
      </c>
      <c r="L25" s="6" t="s">
        <v>329</v>
      </c>
      <c r="M25" s="5" t="s">
        <v>268</v>
      </c>
    </row>
    <row r="26" spans="1:13" x14ac:dyDescent="0.25">
      <c r="A26" s="5" t="s">
        <v>18</v>
      </c>
      <c r="B26" s="5" t="s">
        <v>19</v>
      </c>
      <c r="C26" s="5" t="s">
        <v>12</v>
      </c>
      <c r="D26" s="6">
        <v>4</v>
      </c>
      <c r="E26" s="6" t="s">
        <v>9</v>
      </c>
      <c r="F26" s="5" t="s">
        <v>13</v>
      </c>
      <c r="G26" s="5" t="s">
        <v>222</v>
      </c>
      <c r="H26" s="6">
        <v>48</v>
      </c>
      <c r="I26" s="5">
        <v>1849200</v>
      </c>
      <c r="J26" s="5" t="s">
        <v>253</v>
      </c>
      <c r="K26" s="6" t="s">
        <v>346</v>
      </c>
      <c r="L26" s="6" t="s">
        <v>335</v>
      </c>
      <c r="M26" s="5" t="s">
        <v>269</v>
      </c>
    </row>
    <row r="27" spans="1:13" x14ac:dyDescent="0.25">
      <c r="A27" s="5" t="s">
        <v>152</v>
      </c>
      <c r="B27" s="5" t="s">
        <v>153</v>
      </c>
      <c r="C27" s="5" t="s">
        <v>154</v>
      </c>
      <c r="D27" s="6">
        <v>3</v>
      </c>
      <c r="E27" s="6" t="s">
        <v>7</v>
      </c>
      <c r="F27" s="5" t="s">
        <v>13</v>
      </c>
      <c r="G27" s="5" t="s">
        <v>223</v>
      </c>
      <c r="H27" s="6">
        <v>48</v>
      </c>
      <c r="I27" s="5">
        <v>1249800</v>
      </c>
      <c r="J27" s="5" t="s">
        <v>253</v>
      </c>
      <c r="K27" s="6" t="s">
        <v>346</v>
      </c>
      <c r="L27" s="6" t="s">
        <v>332</v>
      </c>
      <c r="M27" s="5" t="s">
        <v>270</v>
      </c>
    </row>
    <row r="28" spans="1:13" x14ac:dyDescent="0.25">
      <c r="A28" s="5" t="s">
        <v>187</v>
      </c>
      <c r="B28" s="5" t="s">
        <v>74</v>
      </c>
      <c r="C28" s="5" t="s">
        <v>12</v>
      </c>
      <c r="D28" s="6">
        <v>4</v>
      </c>
      <c r="E28" s="6" t="s">
        <v>9</v>
      </c>
      <c r="F28" s="5" t="s">
        <v>13</v>
      </c>
      <c r="G28" s="5" t="s">
        <v>228</v>
      </c>
      <c r="H28" s="6">
        <v>45</v>
      </c>
      <c r="I28" s="5">
        <v>1145000</v>
      </c>
      <c r="J28" s="5" t="s">
        <v>253</v>
      </c>
      <c r="K28" s="6" t="s">
        <v>347</v>
      </c>
      <c r="L28" s="6" t="s">
        <v>332</v>
      </c>
      <c r="M28" s="5" t="s">
        <v>396</v>
      </c>
    </row>
    <row r="29" spans="1:13" x14ac:dyDescent="0.25">
      <c r="A29" s="5" t="s">
        <v>128</v>
      </c>
      <c r="B29" s="5" t="s">
        <v>13</v>
      </c>
      <c r="C29" s="5" t="s">
        <v>45</v>
      </c>
      <c r="D29" s="6">
        <v>3</v>
      </c>
      <c r="E29" s="6" t="s">
        <v>14</v>
      </c>
      <c r="F29" s="5" t="s">
        <v>13</v>
      </c>
      <c r="G29" s="5" t="s">
        <v>222</v>
      </c>
      <c r="H29" s="6">
        <v>44</v>
      </c>
      <c r="I29" s="5">
        <v>830500</v>
      </c>
      <c r="J29" s="5" t="s">
        <v>253</v>
      </c>
      <c r="K29" s="6" t="s">
        <v>347</v>
      </c>
      <c r="L29" s="6" t="s">
        <v>329</v>
      </c>
      <c r="M29" s="5" t="s">
        <v>271</v>
      </c>
    </row>
    <row r="30" spans="1:13" x14ac:dyDescent="0.25">
      <c r="A30" s="5" t="s">
        <v>208</v>
      </c>
      <c r="B30" s="5" t="s">
        <v>13</v>
      </c>
      <c r="C30" s="5" t="s">
        <v>26</v>
      </c>
      <c r="D30" s="6">
        <v>3</v>
      </c>
      <c r="E30" s="6" t="s">
        <v>9</v>
      </c>
      <c r="F30" s="5" t="s">
        <v>13</v>
      </c>
      <c r="G30" s="5" t="s">
        <v>223</v>
      </c>
      <c r="H30" s="6">
        <v>42</v>
      </c>
      <c r="I30" s="5">
        <v>3503500</v>
      </c>
      <c r="J30" s="5" t="s">
        <v>253</v>
      </c>
      <c r="K30" s="6" t="s">
        <v>347</v>
      </c>
      <c r="L30" s="6" t="s">
        <v>333</v>
      </c>
      <c r="M30" s="5" t="s">
        <v>272</v>
      </c>
    </row>
    <row r="31" spans="1:13" x14ac:dyDescent="0.25">
      <c r="A31" s="5" t="s">
        <v>86</v>
      </c>
      <c r="B31" s="5" t="s">
        <v>59</v>
      </c>
      <c r="C31" s="5" t="s">
        <v>22</v>
      </c>
      <c r="D31" s="6">
        <v>6</v>
      </c>
      <c r="E31" s="6" t="s">
        <v>7</v>
      </c>
      <c r="F31" s="5" t="s">
        <v>13</v>
      </c>
      <c r="G31" s="5" t="s">
        <v>219</v>
      </c>
      <c r="H31" s="6">
        <v>41</v>
      </c>
      <c r="I31" s="5">
        <v>726300</v>
      </c>
      <c r="J31" s="5" t="s">
        <v>253</v>
      </c>
      <c r="K31" s="6" t="s">
        <v>347</v>
      </c>
      <c r="L31" s="6" t="s">
        <v>332</v>
      </c>
      <c r="M31" s="5" t="s">
        <v>273</v>
      </c>
    </row>
    <row r="32" spans="1:13" x14ac:dyDescent="0.25">
      <c r="A32" s="5" t="s">
        <v>95</v>
      </c>
      <c r="B32" s="5" t="s">
        <v>88</v>
      </c>
      <c r="C32" s="5" t="s">
        <v>22</v>
      </c>
      <c r="D32" s="6">
        <v>3</v>
      </c>
      <c r="E32" s="6" t="s">
        <v>7</v>
      </c>
      <c r="F32" s="5" t="s">
        <v>13</v>
      </c>
      <c r="G32" s="5" t="s">
        <v>223</v>
      </c>
      <c r="H32" s="6">
        <v>41</v>
      </c>
      <c r="I32" s="5">
        <v>1920000</v>
      </c>
      <c r="J32" s="5" t="s">
        <v>253</v>
      </c>
      <c r="K32" s="6" t="s">
        <v>347</v>
      </c>
      <c r="L32" s="6" t="s">
        <v>333</v>
      </c>
      <c r="M32" s="5" t="s">
        <v>274</v>
      </c>
    </row>
    <row r="33" spans="1:13" x14ac:dyDescent="0.25">
      <c r="A33" s="5" t="s">
        <v>113</v>
      </c>
      <c r="B33" s="5" t="s">
        <v>114</v>
      </c>
      <c r="C33" s="5" t="s">
        <v>12</v>
      </c>
      <c r="D33" s="6">
        <v>1</v>
      </c>
      <c r="E33" s="6" t="s">
        <v>9</v>
      </c>
      <c r="F33" s="5" t="s">
        <v>13</v>
      </c>
      <c r="G33" s="5" t="s">
        <v>228</v>
      </c>
      <c r="H33" s="6">
        <v>41</v>
      </c>
      <c r="I33" s="5">
        <v>3872800</v>
      </c>
      <c r="J33" s="5" t="s">
        <v>253</v>
      </c>
      <c r="K33" s="6" t="s">
        <v>347</v>
      </c>
      <c r="L33" s="6" t="s">
        <v>336</v>
      </c>
      <c r="M33" s="5" t="s">
        <v>275</v>
      </c>
    </row>
    <row r="34" spans="1:13" x14ac:dyDescent="0.25">
      <c r="A34" s="5" t="s">
        <v>205</v>
      </c>
      <c r="B34" s="5" t="s">
        <v>47</v>
      </c>
      <c r="C34" s="5" t="s">
        <v>45</v>
      </c>
      <c r="D34" s="6">
        <v>4</v>
      </c>
      <c r="E34" s="6" t="s">
        <v>14</v>
      </c>
      <c r="F34" s="5" t="s">
        <v>13</v>
      </c>
      <c r="G34" s="5" t="s">
        <v>248</v>
      </c>
      <c r="H34" s="6">
        <v>40</v>
      </c>
      <c r="I34" s="5">
        <v>3617600</v>
      </c>
      <c r="J34" s="5" t="s">
        <v>253</v>
      </c>
      <c r="K34" s="6" t="s">
        <v>347</v>
      </c>
      <c r="L34" s="6" t="s">
        <v>332</v>
      </c>
      <c r="M34" s="5" t="s">
        <v>397</v>
      </c>
    </row>
    <row r="35" spans="1:13" x14ac:dyDescent="0.25">
      <c r="A35" s="5" t="s">
        <v>198</v>
      </c>
      <c r="B35" s="5" t="s">
        <v>13</v>
      </c>
      <c r="C35" s="5" t="s">
        <v>16</v>
      </c>
      <c r="D35" s="6">
        <v>1</v>
      </c>
      <c r="E35" s="6" t="s">
        <v>14</v>
      </c>
      <c r="F35" s="5" t="s">
        <v>13</v>
      </c>
      <c r="G35" s="5" t="s">
        <v>223</v>
      </c>
      <c r="H35" s="6">
        <v>39</v>
      </c>
      <c r="I35" s="5">
        <v>35800</v>
      </c>
      <c r="J35" s="5" t="s">
        <v>253</v>
      </c>
      <c r="K35" s="6" t="s">
        <v>347</v>
      </c>
      <c r="L35" s="6" t="s">
        <v>328</v>
      </c>
      <c r="M35" s="5" t="s">
        <v>328</v>
      </c>
    </row>
    <row r="36" spans="1:13" x14ac:dyDescent="0.25">
      <c r="A36" s="5" t="s">
        <v>202</v>
      </c>
      <c r="B36" s="5" t="s">
        <v>47</v>
      </c>
      <c r="C36" s="5" t="s">
        <v>45</v>
      </c>
      <c r="D36" s="6">
        <v>3</v>
      </c>
      <c r="E36" s="6" t="s">
        <v>14</v>
      </c>
      <c r="F36" s="5" t="s">
        <v>13</v>
      </c>
      <c r="G36" s="5" t="s">
        <v>228</v>
      </c>
      <c r="H36" s="6">
        <v>35</v>
      </c>
      <c r="I36" s="5">
        <v>3265800</v>
      </c>
      <c r="J36" s="5" t="s">
        <v>253</v>
      </c>
      <c r="K36" s="6" t="s">
        <v>347</v>
      </c>
      <c r="L36" s="6" t="s">
        <v>335</v>
      </c>
      <c r="M36" s="5" t="s">
        <v>276</v>
      </c>
    </row>
    <row r="37" spans="1:13" x14ac:dyDescent="0.25">
      <c r="A37" s="5" t="s">
        <v>188</v>
      </c>
      <c r="B37" s="5" t="s">
        <v>28</v>
      </c>
      <c r="C37" s="5" t="s">
        <v>154</v>
      </c>
      <c r="D37" s="6">
        <v>2</v>
      </c>
      <c r="E37" s="6" t="s">
        <v>7</v>
      </c>
      <c r="F37" s="5" t="s">
        <v>13</v>
      </c>
      <c r="G37" s="5" t="s">
        <v>222</v>
      </c>
      <c r="H37" s="6">
        <v>34</v>
      </c>
      <c r="I37" s="5">
        <v>1611000</v>
      </c>
      <c r="J37" s="5" t="s">
        <v>253</v>
      </c>
      <c r="K37" s="6" t="s">
        <v>347</v>
      </c>
      <c r="L37" s="6" t="s">
        <v>338</v>
      </c>
      <c r="M37" s="5" t="s">
        <v>277</v>
      </c>
    </row>
    <row r="38" spans="1:13" x14ac:dyDescent="0.25">
      <c r="A38" s="5" t="s">
        <v>143</v>
      </c>
      <c r="B38" s="5" t="s">
        <v>13</v>
      </c>
      <c r="C38" s="5" t="s">
        <v>26</v>
      </c>
      <c r="D38" s="6">
        <v>3</v>
      </c>
      <c r="E38" s="6" t="s">
        <v>9</v>
      </c>
      <c r="F38" s="5" t="s">
        <v>13</v>
      </c>
      <c r="G38" s="5" t="s">
        <v>241</v>
      </c>
      <c r="H38" s="6">
        <v>26</v>
      </c>
      <c r="I38" s="5">
        <v>1885000</v>
      </c>
      <c r="J38" s="5" t="s">
        <v>253</v>
      </c>
      <c r="K38" s="6" t="s">
        <v>347</v>
      </c>
      <c r="L38" s="6" t="s">
        <v>332</v>
      </c>
      <c r="M38" s="5" t="s">
        <v>398</v>
      </c>
    </row>
    <row r="39" spans="1:13" x14ac:dyDescent="0.25">
      <c r="A39" s="5" t="s">
        <v>185</v>
      </c>
      <c r="B39" s="5" t="s">
        <v>13</v>
      </c>
      <c r="C39" s="5" t="s">
        <v>26</v>
      </c>
      <c r="D39" s="6">
        <v>4</v>
      </c>
      <c r="E39" s="6" t="s">
        <v>9</v>
      </c>
      <c r="F39" s="5" t="s">
        <v>13</v>
      </c>
      <c r="G39" s="5" t="s">
        <v>235</v>
      </c>
      <c r="H39" s="6">
        <v>24</v>
      </c>
      <c r="I39" s="5">
        <v>1295300</v>
      </c>
      <c r="J39" s="5" t="s">
        <v>253</v>
      </c>
      <c r="K39" s="6" t="s">
        <v>347</v>
      </c>
      <c r="L39" s="6" t="s">
        <v>332</v>
      </c>
      <c r="M39" s="5" t="s">
        <v>278</v>
      </c>
    </row>
    <row r="40" spans="1:13" x14ac:dyDescent="0.25">
      <c r="A40" s="5" t="s">
        <v>41</v>
      </c>
      <c r="B40" s="5" t="s">
        <v>42</v>
      </c>
      <c r="C40" s="5" t="s">
        <v>12</v>
      </c>
      <c r="D40" s="6">
        <v>2</v>
      </c>
      <c r="E40" s="6" t="s">
        <v>9</v>
      </c>
      <c r="F40" s="5" t="s">
        <v>13</v>
      </c>
      <c r="G40" s="5" t="s">
        <v>222</v>
      </c>
      <c r="H40" s="6">
        <v>23</v>
      </c>
      <c r="I40" s="5">
        <v>1244700</v>
      </c>
      <c r="J40" s="5" t="s">
        <v>253</v>
      </c>
      <c r="K40" s="7" t="s">
        <v>348</v>
      </c>
      <c r="L40" s="6" t="s">
        <v>330</v>
      </c>
      <c r="M40" s="5" t="s">
        <v>325</v>
      </c>
    </row>
    <row r="41" spans="1:13" x14ac:dyDescent="0.25">
      <c r="A41" s="5" t="s">
        <v>55</v>
      </c>
      <c r="B41" s="5" t="s">
        <v>56</v>
      </c>
      <c r="C41" s="5" t="s">
        <v>26</v>
      </c>
      <c r="D41" s="6">
        <v>4</v>
      </c>
      <c r="E41" s="6" t="s">
        <v>9</v>
      </c>
      <c r="F41" s="5" t="s">
        <v>13</v>
      </c>
      <c r="G41" s="5" t="s">
        <v>219</v>
      </c>
      <c r="H41" s="6">
        <v>23</v>
      </c>
      <c r="I41" s="5">
        <v>2674000</v>
      </c>
      <c r="J41" s="5" t="s">
        <v>253</v>
      </c>
      <c r="K41" s="7" t="s">
        <v>348</v>
      </c>
      <c r="L41" s="6" t="s">
        <v>332</v>
      </c>
      <c r="M41" s="5" t="s">
        <v>399</v>
      </c>
    </row>
    <row r="42" spans="1:13" x14ac:dyDescent="0.25">
      <c r="A42" s="5" t="s">
        <v>76</v>
      </c>
      <c r="B42" s="5" t="s">
        <v>77</v>
      </c>
      <c r="C42" s="5" t="s">
        <v>45</v>
      </c>
      <c r="D42" s="6">
        <v>3</v>
      </c>
      <c r="E42" s="6" t="s">
        <v>14</v>
      </c>
      <c r="F42" s="5" t="s">
        <v>13</v>
      </c>
      <c r="G42" s="5" t="s">
        <v>219</v>
      </c>
      <c r="H42" s="6">
        <v>23</v>
      </c>
      <c r="I42" s="5">
        <v>3517500</v>
      </c>
      <c r="J42" s="5" t="s">
        <v>279</v>
      </c>
      <c r="K42" s="7" t="s">
        <v>348</v>
      </c>
      <c r="L42" s="6" t="s">
        <v>280</v>
      </c>
      <c r="M42" s="5" t="s">
        <v>281</v>
      </c>
    </row>
    <row r="43" spans="1:13" x14ac:dyDescent="0.25">
      <c r="A43" s="5" t="s">
        <v>132</v>
      </c>
      <c r="B43" s="5" t="s">
        <v>56</v>
      </c>
      <c r="C43" s="5" t="s">
        <v>45</v>
      </c>
      <c r="D43" s="6">
        <v>4</v>
      </c>
      <c r="E43" s="6" t="s">
        <v>14</v>
      </c>
      <c r="F43" s="5" t="s">
        <v>13</v>
      </c>
      <c r="G43" s="5" t="s">
        <v>223</v>
      </c>
      <c r="H43" s="6">
        <v>23</v>
      </c>
      <c r="I43" s="5">
        <v>48500</v>
      </c>
      <c r="J43" s="5" t="s">
        <v>253</v>
      </c>
      <c r="K43" s="7" t="s">
        <v>348</v>
      </c>
      <c r="L43" s="6" t="s">
        <v>328</v>
      </c>
      <c r="M43" s="5" t="s">
        <v>328</v>
      </c>
    </row>
    <row r="44" spans="1:13" x14ac:dyDescent="0.25">
      <c r="A44" s="5" t="s">
        <v>91</v>
      </c>
      <c r="B44" s="5" t="s">
        <v>92</v>
      </c>
      <c r="C44" s="5" t="s">
        <v>45</v>
      </c>
      <c r="D44" s="6">
        <v>3</v>
      </c>
      <c r="E44" s="6" t="s">
        <v>14</v>
      </c>
      <c r="F44" s="5" t="s">
        <v>13</v>
      </c>
      <c r="G44" s="5" t="s">
        <v>219</v>
      </c>
      <c r="H44" s="6">
        <v>22</v>
      </c>
      <c r="I44" s="5">
        <v>2510500</v>
      </c>
      <c r="J44" s="5" t="s">
        <v>253</v>
      </c>
      <c r="K44" s="7" t="s">
        <v>348</v>
      </c>
      <c r="L44" s="6" t="s">
        <v>282</v>
      </c>
      <c r="M44" s="5" t="s">
        <v>283</v>
      </c>
    </row>
    <row r="45" spans="1:13" x14ac:dyDescent="0.25">
      <c r="A45" s="5" t="s">
        <v>93</v>
      </c>
      <c r="B45" s="5" t="s">
        <v>94</v>
      </c>
      <c r="C45" s="5" t="s">
        <v>12</v>
      </c>
      <c r="D45" s="6">
        <v>3</v>
      </c>
      <c r="E45" s="6" t="s">
        <v>9</v>
      </c>
      <c r="F45" s="5" t="s">
        <v>13</v>
      </c>
      <c r="G45" s="5" t="s">
        <v>219</v>
      </c>
      <c r="H45" s="6">
        <v>21</v>
      </c>
      <c r="I45" s="5">
        <v>3239200</v>
      </c>
      <c r="J45" s="5" t="s">
        <v>253</v>
      </c>
      <c r="K45" s="7" t="s">
        <v>348</v>
      </c>
      <c r="L45" s="6" t="s">
        <v>282</v>
      </c>
      <c r="M45" s="5" t="s">
        <v>284</v>
      </c>
    </row>
    <row r="46" spans="1:13" x14ac:dyDescent="0.25">
      <c r="A46" s="5" t="s">
        <v>108</v>
      </c>
      <c r="B46" s="5" t="s">
        <v>109</v>
      </c>
      <c r="C46" s="5" t="s">
        <v>12</v>
      </c>
      <c r="D46" s="6">
        <v>3</v>
      </c>
      <c r="E46" s="6" t="s">
        <v>9</v>
      </c>
      <c r="F46" s="5" t="s">
        <v>13</v>
      </c>
      <c r="G46" s="5" t="s">
        <v>219</v>
      </c>
      <c r="H46" s="6">
        <v>21</v>
      </c>
      <c r="I46" s="5">
        <v>3965200</v>
      </c>
      <c r="J46" s="5" t="s">
        <v>253</v>
      </c>
      <c r="K46" s="7" t="s">
        <v>348</v>
      </c>
      <c r="L46" s="6" t="s">
        <v>332</v>
      </c>
      <c r="M46" s="5" t="s">
        <v>400</v>
      </c>
    </row>
    <row r="47" spans="1:13" x14ac:dyDescent="0.25">
      <c r="A47" s="5" t="s">
        <v>126</v>
      </c>
      <c r="B47" s="5" t="s">
        <v>127</v>
      </c>
      <c r="C47" s="5" t="s">
        <v>22</v>
      </c>
      <c r="D47" s="6">
        <v>4</v>
      </c>
      <c r="E47" s="6" t="s">
        <v>7</v>
      </c>
      <c r="F47" s="5" t="s">
        <v>13</v>
      </c>
      <c r="G47" s="5" t="s">
        <v>223</v>
      </c>
      <c r="H47" s="6">
        <v>21</v>
      </c>
      <c r="I47" s="5">
        <v>246200</v>
      </c>
      <c r="J47" s="5" t="s">
        <v>253</v>
      </c>
      <c r="K47" s="7" t="s">
        <v>348</v>
      </c>
      <c r="L47" s="6" t="s">
        <v>333</v>
      </c>
      <c r="M47" s="5" t="s">
        <v>285</v>
      </c>
    </row>
    <row r="48" spans="1:13" x14ac:dyDescent="0.25">
      <c r="A48" s="5" t="s">
        <v>180</v>
      </c>
      <c r="B48" s="5" t="s">
        <v>181</v>
      </c>
      <c r="C48" s="5" t="s">
        <v>12</v>
      </c>
      <c r="D48" s="6">
        <v>4</v>
      </c>
      <c r="E48" s="6" t="s">
        <v>9</v>
      </c>
      <c r="F48" s="5" t="s">
        <v>13</v>
      </c>
      <c r="G48" s="5" t="s">
        <v>245</v>
      </c>
      <c r="H48" s="6">
        <v>21</v>
      </c>
      <c r="I48" s="5">
        <v>770500</v>
      </c>
      <c r="J48" s="5" t="s">
        <v>253</v>
      </c>
      <c r="K48" s="7" t="s">
        <v>348</v>
      </c>
      <c r="L48" s="6" t="s">
        <v>332</v>
      </c>
      <c r="M48" s="5" t="s">
        <v>286</v>
      </c>
    </row>
    <row r="49" spans="1:13" x14ac:dyDescent="0.25">
      <c r="A49" s="5" t="s">
        <v>67</v>
      </c>
      <c r="B49" s="5" t="s">
        <v>25</v>
      </c>
      <c r="C49" s="5" t="s">
        <v>45</v>
      </c>
      <c r="D49" s="6">
        <v>3</v>
      </c>
      <c r="E49" s="6" t="s">
        <v>14</v>
      </c>
      <c r="F49" s="5" t="s">
        <v>13</v>
      </c>
      <c r="G49" s="5" t="s">
        <v>228</v>
      </c>
      <c r="H49" s="6">
        <v>20</v>
      </c>
      <c r="I49" s="5">
        <v>102000</v>
      </c>
      <c r="J49" s="5" t="s">
        <v>279</v>
      </c>
      <c r="K49" s="7" t="s">
        <v>348</v>
      </c>
      <c r="L49" s="6" t="s">
        <v>280</v>
      </c>
      <c r="M49" s="5" t="s">
        <v>281</v>
      </c>
    </row>
    <row r="50" spans="1:13" x14ac:dyDescent="0.25">
      <c r="A50" s="5" t="s">
        <v>138</v>
      </c>
      <c r="B50" s="5" t="s">
        <v>28</v>
      </c>
      <c r="C50" s="5" t="s">
        <v>29</v>
      </c>
      <c r="D50" s="6">
        <v>4</v>
      </c>
      <c r="E50" s="6" t="s">
        <v>7</v>
      </c>
      <c r="F50" s="5" t="s">
        <v>13</v>
      </c>
      <c r="G50" s="5" t="s">
        <v>219</v>
      </c>
      <c r="H50" s="6">
        <v>20</v>
      </c>
      <c r="I50" s="5">
        <v>1464600</v>
      </c>
      <c r="J50" s="5" t="s">
        <v>253</v>
      </c>
      <c r="K50" s="7" t="s">
        <v>348</v>
      </c>
      <c r="L50" s="6" t="s">
        <v>332</v>
      </c>
      <c r="M50" s="5" t="s">
        <v>401</v>
      </c>
    </row>
    <row r="51" spans="1:13" x14ac:dyDescent="0.25">
      <c r="A51" s="5" t="s">
        <v>58</v>
      </c>
      <c r="B51" s="5" t="s">
        <v>59</v>
      </c>
      <c r="C51" s="5" t="s">
        <v>22</v>
      </c>
      <c r="D51" s="6">
        <v>3</v>
      </c>
      <c r="E51" s="6" t="s">
        <v>7</v>
      </c>
      <c r="F51" s="5" t="s">
        <v>13</v>
      </c>
      <c r="G51" s="5" t="s">
        <v>232</v>
      </c>
      <c r="H51" s="6">
        <v>19</v>
      </c>
      <c r="I51" s="5">
        <v>2556100</v>
      </c>
      <c r="J51" s="5" t="s">
        <v>253</v>
      </c>
      <c r="K51" s="7" t="s">
        <v>348</v>
      </c>
      <c r="L51" s="6" t="s">
        <v>331</v>
      </c>
      <c r="M51" s="5" t="s">
        <v>287</v>
      </c>
    </row>
    <row r="52" spans="1:13" x14ac:dyDescent="0.25">
      <c r="A52" s="5" t="s">
        <v>122</v>
      </c>
      <c r="B52" s="5" t="s">
        <v>13</v>
      </c>
      <c r="C52" s="5" t="s">
        <v>16</v>
      </c>
      <c r="D52" s="6">
        <v>1</v>
      </c>
      <c r="E52" s="6" t="s">
        <v>14</v>
      </c>
      <c r="F52" s="5" t="s">
        <v>13</v>
      </c>
      <c r="G52" s="5" t="s">
        <v>238</v>
      </c>
      <c r="H52" s="6">
        <v>19</v>
      </c>
      <c r="I52" s="5">
        <v>3200700</v>
      </c>
      <c r="J52" s="5" t="s">
        <v>253</v>
      </c>
      <c r="K52" s="7" t="s">
        <v>348</v>
      </c>
      <c r="L52" s="6" t="s">
        <v>332</v>
      </c>
      <c r="M52" s="5" t="s">
        <v>288</v>
      </c>
    </row>
    <row r="53" spans="1:13" x14ac:dyDescent="0.25">
      <c r="A53" s="5" t="s">
        <v>73</v>
      </c>
      <c r="B53" s="5" t="s">
        <v>74</v>
      </c>
      <c r="C53" s="5" t="s">
        <v>12</v>
      </c>
      <c r="D53" s="6">
        <v>4</v>
      </c>
      <c r="E53" s="6" t="s">
        <v>9</v>
      </c>
      <c r="F53" s="5" t="s">
        <v>13</v>
      </c>
      <c r="G53" s="5" t="s">
        <v>233</v>
      </c>
      <c r="H53" s="6">
        <v>18</v>
      </c>
      <c r="I53" s="5">
        <v>446000</v>
      </c>
      <c r="J53" s="5" t="s">
        <v>253</v>
      </c>
      <c r="K53" s="7" t="s">
        <v>348</v>
      </c>
      <c r="L53" s="6" t="s">
        <v>282</v>
      </c>
      <c r="M53" s="5" t="s">
        <v>289</v>
      </c>
    </row>
    <row r="54" spans="1:13" x14ac:dyDescent="0.25">
      <c r="A54" s="5" t="s">
        <v>75</v>
      </c>
      <c r="B54" s="5" t="s">
        <v>28</v>
      </c>
      <c r="C54" s="5" t="s">
        <v>29</v>
      </c>
      <c r="D54" s="6">
        <v>2</v>
      </c>
      <c r="E54" s="6" t="s">
        <v>7</v>
      </c>
      <c r="F54" s="5" t="s">
        <v>13</v>
      </c>
      <c r="G54" s="5" t="s">
        <v>222</v>
      </c>
      <c r="H54" s="6">
        <v>18</v>
      </c>
      <c r="I54" s="5">
        <v>3609000</v>
      </c>
      <c r="J54" s="5" t="s">
        <v>253</v>
      </c>
      <c r="K54" s="7" t="s">
        <v>348</v>
      </c>
      <c r="L54" s="6" t="s">
        <v>336</v>
      </c>
      <c r="M54" s="5" t="s">
        <v>394</v>
      </c>
    </row>
    <row r="55" spans="1:13" x14ac:dyDescent="0.25">
      <c r="A55" s="5" t="s">
        <v>85</v>
      </c>
      <c r="B55" s="5" t="s">
        <v>56</v>
      </c>
      <c r="C55" s="5" t="s">
        <v>45</v>
      </c>
      <c r="D55" s="6">
        <v>4</v>
      </c>
      <c r="E55" s="6" t="s">
        <v>14</v>
      </c>
      <c r="F55" s="5" t="s">
        <v>13</v>
      </c>
      <c r="G55" s="5" t="s">
        <v>223</v>
      </c>
      <c r="H55" s="6">
        <v>17</v>
      </c>
      <c r="I55" s="5">
        <v>679500</v>
      </c>
      <c r="J55" s="5" t="s">
        <v>253</v>
      </c>
      <c r="K55" s="7" t="s">
        <v>348</v>
      </c>
      <c r="L55" s="6" t="s">
        <v>332</v>
      </c>
      <c r="M55" s="5" t="s">
        <v>402</v>
      </c>
    </row>
    <row r="56" spans="1:13" x14ac:dyDescent="0.25">
      <c r="A56" s="5" t="s">
        <v>98</v>
      </c>
      <c r="B56" s="5" t="s">
        <v>13</v>
      </c>
      <c r="C56" s="5" t="s">
        <v>26</v>
      </c>
      <c r="D56" s="6">
        <v>3</v>
      </c>
      <c r="E56" s="6" t="s">
        <v>9</v>
      </c>
      <c r="F56" s="5" t="s">
        <v>13</v>
      </c>
      <c r="G56" s="5" t="s">
        <v>225</v>
      </c>
      <c r="H56" s="6">
        <v>17</v>
      </c>
      <c r="I56" s="5">
        <v>0</v>
      </c>
      <c r="J56" s="5" t="s">
        <v>279</v>
      </c>
      <c r="K56" s="7" t="s">
        <v>348</v>
      </c>
      <c r="L56" s="6" t="s">
        <v>332</v>
      </c>
      <c r="M56" s="5" t="s">
        <v>403</v>
      </c>
    </row>
    <row r="57" spans="1:13" x14ac:dyDescent="0.25">
      <c r="A57" s="5" t="s">
        <v>139</v>
      </c>
      <c r="B57" s="5" t="s">
        <v>11</v>
      </c>
      <c r="C57" s="5" t="s">
        <v>12</v>
      </c>
      <c r="D57" s="6">
        <v>6</v>
      </c>
      <c r="E57" s="6" t="s">
        <v>9</v>
      </c>
      <c r="F57" s="5" t="s">
        <v>13</v>
      </c>
      <c r="G57" s="5" t="s">
        <v>219</v>
      </c>
      <c r="H57" s="6">
        <v>17</v>
      </c>
      <c r="I57" s="5">
        <v>3671700</v>
      </c>
      <c r="J57" s="5" t="s">
        <v>253</v>
      </c>
      <c r="K57" s="7" t="s">
        <v>348</v>
      </c>
      <c r="L57" s="6" t="s">
        <v>282</v>
      </c>
      <c r="M57" s="5" t="s">
        <v>290</v>
      </c>
    </row>
    <row r="58" spans="1:13" x14ac:dyDescent="0.25">
      <c r="A58" s="5" t="s">
        <v>194</v>
      </c>
      <c r="B58" s="5" t="s">
        <v>153</v>
      </c>
      <c r="C58" s="5" t="s">
        <v>29</v>
      </c>
      <c r="D58" s="6">
        <v>3</v>
      </c>
      <c r="E58" s="6" t="s">
        <v>7</v>
      </c>
      <c r="F58" s="5" t="s">
        <v>13</v>
      </c>
      <c r="G58" s="5" t="s">
        <v>219</v>
      </c>
      <c r="H58" s="6">
        <v>17</v>
      </c>
      <c r="I58" s="5">
        <v>783900</v>
      </c>
      <c r="J58" s="5" t="s">
        <v>253</v>
      </c>
      <c r="K58" s="7" t="s">
        <v>348</v>
      </c>
      <c r="L58" s="6" t="s">
        <v>282</v>
      </c>
      <c r="M58" s="5" t="s">
        <v>291</v>
      </c>
    </row>
    <row r="59" spans="1:13" x14ac:dyDescent="0.25">
      <c r="A59" s="5" t="s">
        <v>196</v>
      </c>
      <c r="B59" s="5" t="s">
        <v>197</v>
      </c>
      <c r="C59" s="5" t="s">
        <v>22</v>
      </c>
      <c r="D59" s="6">
        <v>5</v>
      </c>
      <c r="E59" s="6" t="s">
        <v>7</v>
      </c>
      <c r="F59" s="5" t="s">
        <v>13</v>
      </c>
      <c r="G59" s="5" t="s">
        <v>227</v>
      </c>
      <c r="H59" s="6">
        <v>17</v>
      </c>
      <c r="I59" s="5">
        <v>3127700</v>
      </c>
      <c r="J59" s="5" t="s">
        <v>253</v>
      </c>
      <c r="K59" s="7" t="s">
        <v>348</v>
      </c>
      <c r="L59" s="6" t="s">
        <v>282</v>
      </c>
      <c r="M59" s="5" t="s">
        <v>292</v>
      </c>
    </row>
    <row r="60" spans="1:13" x14ac:dyDescent="0.25">
      <c r="A60" s="5" t="s">
        <v>124</v>
      </c>
      <c r="B60" s="5" t="s">
        <v>13</v>
      </c>
      <c r="C60" s="5" t="s">
        <v>16</v>
      </c>
      <c r="D60" s="6">
        <v>3</v>
      </c>
      <c r="E60" s="6" t="s">
        <v>14</v>
      </c>
      <c r="F60" s="5" t="s">
        <v>13</v>
      </c>
      <c r="G60" s="5" t="s">
        <v>223</v>
      </c>
      <c r="H60" s="6">
        <v>16</v>
      </c>
      <c r="I60" s="5">
        <v>1007000</v>
      </c>
      <c r="J60" s="5" t="s">
        <v>253</v>
      </c>
      <c r="K60" s="7" t="s">
        <v>348</v>
      </c>
      <c r="L60" s="6" t="s">
        <v>282</v>
      </c>
      <c r="M60" s="5" t="s">
        <v>293</v>
      </c>
    </row>
    <row r="61" spans="1:13" x14ac:dyDescent="0.25">
      <c r="A61" s="5" t="s">
        <v>137</v>
      </c>
      <c r="B61" s="5" t="s">
        <v>56</v>
      </c>
      <c r="C61" s="5" t="s">
        <v>45</v>
      </c>
      <c r="D61" s="6">
        <v>4</v>
      </c>
      <c r="E61" s="6" t="s">
        <v>14</v>
      </c>
      <c r="F61" s="5" t="s">
        <v>13</v>
      </c>
      <c r="G61" s="5" t="s">
        <v>219</v>
      </c>
      <c r="H61" s="6">
        <v>16</v>
      </c>
      <c r="I61" s="5">
        <v>1024000</v>
      </c>
      <c r="J61" s="5" t="s">
        <v>253</v>
      </c>
      <c r="K61" s="7" t="s">
        <v>348</v>
      </c>
      <c r="L61" s="6" t="s">
        <v>282</v>
      </c>
      <c r="M61" s="5" t="s">
        <v>294</v>
      </c>
    </row>
    <row r="62" spans="1:13" x14ac:dyDescent="0.25">
      <c r="A62" s="5" t="s">
        <v>27</v>
      </c>
      <c r="B62" s="5" t="s">
        <v>28</v>
      </c>
      <c r="C62" s="5" t="s">
        <v>29</v>
      </c>
      <c r="D62" s="6">
        <v>4</v>
      </c>
      <c r="E62" s="6" t="s">
        <v>7</v>
      </c>
      <c r="F62" s="5" t="s">
        <v>13</v>
      </c>
      <c r="G62" s="5" t="s">
        <v>219</v>
      </c>
      <c r="H62" s="6">
        <v>15</v>
      </c>
      <c r="I62" s="5">
        <v>3417800</v>
      </c>
      <c r="J62" s="5" t="s">
        <v>253</v>
      </c>
      <c r="K62" s="7" t="s">
        <v>348</v>
      </c>
      <c r="L62" s="6" t="s">
        <v>282</v>
      </c>
      <c r="M62" s="5" t="s">
        <v>295</v>
      </c>
    </row>
    <row r="63" spans="1:13" x14ac:dyDescent="0.25">
      <c r="A63" s="5" t="s">
        <v>40</v>
      </c>
      <c r="B63" s="5" t="s">
        <v>13</v>
      </c>
      <c r="C63" s="5" t="s">
        <v>16</v>
      </c>
      <c r="D63" s="6">
        <v>2</v>
      </c>
      <c r="E63" s="6" t="s">
        <v>14</v>
      </c>
      <c r="F63" s="5" t="s">
        <v>13</v>
      </c>
      <c r="G63" s="5" t="s">
        <v>228</v>
      </c>
      <c r="H63" s="6">
        <v>15</v>
      </c>
      <c r="I63" s="5">
        <v>2497500</v>
      </c>
      <c r="J63" s="5" t="s">
        <v>253</v>
      </c>
      <c r="K63" s="7" t="s">
        <v>348</v>
      </c>
      <c r="L63" s="6" t="s">
        <v>282</v>
      </c>
      <c r="M63" s="5" t="s">
        <v>296</v>
      </c>
    </row>
    <row r="64" spans="1:13" x14ac:dyDescent="0.25">
      <c r="A64" s="5" t="s">
        <v>53</v>
      </c>
      <c r="B64" s="5" t="s">
        <v>13</v>
      </c>
      <c r="C64" s="5" t="s">
        <v>26</v>
      </c>
      <c r="D64" s="6">
        <v>5</v>
      </c>
      <c r="E64" s="6" t="s">
        <v>9</v>
      </c>
      <c r="F64" s="5" t="s">
        <v>13</v>
      </c>
      <c r="G64" s="5" t="s">
        <v>231</v>
      </c>
      <c r="H64" s="6">
        <v>15</v>
      </c>
      <c r="I64" s="5">
        <v>273200</v>
      </c>
      <c r="J64" s="5" t="s">
        <v>253</v>
      </c>
      <c r="K64" s="7" t="s">
        <v>348</v>
      </c>
      <c r="L64" s="6" t="s">
        <v>332</v>
      </c>
      <c r="M64" s="5" t="s">
        <v>404</v>
      </c>
    </row>
    <row r="65" spans="1:13" x14ac:dyDescent="0.25">
      <c r="A65" s="5" t="s">
        <v>62</v>
      </c>
      <c r="B65" s="5" t="s">
        <v>63</v>
      </c>
      <c r="C65" s="5" t="s">
        <v>45</v>
      </c>
      <c r="D65" s="6">
        <v>1</v>
      </c>
      <c r="E65" s="6" t="s">
        <v>14</v>
      </c>
      <c r="F65" s="5" t="s">
        <v>13</v>
      </c>
      <c r="G65" s="5" t="s">
        <v>224</v>
      </c>
      <c r="H65" s="6">
        <v>15</v>
      </c>
      <c r="I65" s="5">
        <v>118100</v>
      </c>
      <c r="J65" s="5" t="s">
        <v>279</v>
      </c>
      <c r="K65" s="7" t="s">
        <v>348</v>
      </c>
      <c r="L65" s="6" t="s">
        <v>280</v>
      </c>
      <c r="M65" s="5" t="s">
        <v>281</v>
      </c>
    </row>
    <row r="66" spans="1:13" x14ac:dyDescent="0.25">
      <c r="A66" s="5" t="s">
        <v>71</v>
      </c>
      <c r="B66" s="5" t="s">
        <v>72</v>
      </c>
      <c r="C66" s="5" t="s">
        <v>45</v>
      </c>
      <c r="D66" s="6">
        <v>6</v>
      </c>
      <c r="E66" s="6" t="s">
        <v>14</v>
      </c>
      <c r="F66" s="5" t="s">
        <v>13</v>
      </c>
      <c r="G66" s="5" t="s">
        <v>219</v>
      </c>
      <c r="H66" s="6">
        <v>15</v>
      </c>
      <c r="I66" s="5">
        <v>1299000</v>
      </c>
      <c r="J66" s="5" t="s">
        <v>253</v>
      </c>
      <c r="K66" s="7" t="s">
        <v>348</v>
      </c>
      <c r="L66" s="6" t="s">
        <v>282</v>
      </c>
      <c r="M66" s="5" t="s">
        <v>297</v>
      </c>
    </row>
    <row r="67" spans="1:13" x14ac:dyDescent="0.25">
      <c r="A67" s="5" t="s">
        <v>123</v>
      </c>
      <c r="B67" s="5" t="s">
        <v>13</v>
      </c>
      <c r="C67" s="5" t="s">
        <v>16</v>
      </c>
      <c r="D67" s="6">
        <v>2</v>
      </c>
      <c r="E67" s="6" t="s">
        <v>14</v>
      </c>
      <c r="F67" s="5" t="s">
        <v>13</v>
      </c>
      <c r="G67" s="5" t="s">
        <v>239</v>
      </c>
      <c r="H67" s="6">
        <v>15</v>
      </c>
      <c r="I67" s="5">
        <v>356000</v>
      </c>
      <c r="J67" s="5" t="s">
        <v>253</v>
      </c>
      <c r="K67" s="7" t="s">
        <v>348</v>
      </c>
      <c r="L67" s="6" t="s">
        <v>282</v>
      </c>
      <c r="M67" s="5" t="s">
        <v>298</v>
      </c>
    </row>
    <row r="68" spans="1:13" x14ac:dyDescent="0.25">
      <c r="A68" s="5" t="s">
        <v>192</v>
      </c>
      <c r="B68" s="5" t="s">
        <v>47</v>
      </c>
      <c r="C68" s="5" t="s">
        <v>45</v>
      </c>
      <c r="D68" s="6">
        <v>6</v>
      </c>
      <c r="E68" s="6" t="s">
        <v>14</v>
      </c>
      <c r="F68" s="5" t="s">
        <v>13</v>
      </c>
      <c r="G68" s="5" t="s">
        <v>219</v>
      </c>
      <c r="H68" s="6">
        <v>15</v>
      </c>
      <c r="I68" s="5">
        <v>2409100</v>
      </c>
      <c r="J68" s="5" t="s">
        <v>253</v>
      </c>
      <c r="K68" s="7" t="s">
        <v>348</v>
      </c>
      <c r="L68" s="6" t="s">
        <v>282</v>
      </c>
      <c r="M68" s="5" t="s">
        <v>299</v>
      </c>
    </row>
    <row r="69" spans="1:13" x14ac:dyDescent="0.25">
      <c r="A69" s="5" t="s">
        <v>87</v>
      </c>
      <c r="B69" s="5" t="s">
        <v>88</v>
      </c>
      <c r="C69" s="5" t="s">
        <v>22</v>
      </c>
      <c r="D69" s="6">
        <v>2</v>
      </c>
      <c r="E69" s="6" t="s">
        <v>7</v>
      </c>
      <c r="F69" s="5" t="s">
        <v>13</v>
      </c>
      <c r="G69" s="5" t="s">
        <v>219</v>
      </c>
      <c r="H69" s="6">
        <v>14</v>
      </c>
      <c r="I69" s="5">
        <v>1802500</v>
      </c>
      <c r="J69" s="5" t="s">
        <v>253</v>
      </c>
      <c r="K69" s="7" t="s">
        <v>348</v>
      </c>
      <c r="L69" s="6" t="s">
        <v>282</v>
      </c>
      <c r="M69" s="5" t="s">
        <v>300</v>
      </c>
    </row>
    <row r="70" spans="1:13" x14ac:dyDescent="0.25">
      <c r="A70" s="5" t="s">
        <v>106</v>
      </c>
      <c r="B70" s="5" t="s">
        <v>107</v>
      </c>
      <c r="C70" s="5" t="s">
        <v>45</v>
      </c>
      <c r="D70" s="6">
        <v>6</v>
      </c>
      <c r="E70" s="6" t="s">
        <v>14</v>
      </c>
      <c r="F70" s="5" t="s">
        <v>13</v>
      </c>
      <c r="G70" s="5" t="s">
        <v>228</v>
      </c>
      <c r="H70" s="6">
        <v>14</v>
      </c>
      <c r="I70" s="5">
        <v>3595100</v>
      </c>
      <c r="J70" s="5" t="s">
        <v>253</v>
      </c>
      <c r="K70" s="7" t="s">
        <v>348</v>
      </c>
      <c r="L70" s="6" t="s">
        <v>282</v>
      </c>
      <c r="M70" s="5" t="s">
        <v>301</v>
      </c>
    </row>
    <row r="71" spans="1:13" x14ac:dyDescent="0.25">
      <c r="A71" s="5" t="s">
        <v>115</v>
      </c>
      <c r="B71" s="5" t="s">
        <v>116</v>
      </c>
      <c r="C71" s="5" t="s">
        <v>45</v>
      </c>
      <c r="D71" s="6">
        <v>4</v>
      </c>
      <c r="E71" s="6" t="s">
        <v>14</v>
      </c>
      <c r="F71" s="5" t="s">
        <v>13</v>
      </c>
      <c r="G71" s="5" t="s">
        <v>223</v>
      </c>
      <c r="H71" s="6">
        <v>14</v>
      </c>
      <c r="I71" s="5">
        <v>2102600</v>
      </c>
      <c r="J71" s="5" t="s">
        <v>279</v>
      </c>
      <c r="K71" s="7" t="s">
        <v>348</v>
      </c>
      <c r="L71" s="6" t="s">
        <v>280</v>
      </c>
      <c r="M71" s="5" t="s">
        <v>281</v>
      </c>
    </row>
    <row r="72" spans="1:13" x14ac:dyDescent="0.25">
      <c r="A72" s="5" t="s">
        <v>117</v>
      </c>
      <c r="B72" s="5" t="s">
        <v>118</v>
      </c>
      <c r="C72" s="5" t="s">
        <v>12</v>
      </c>
      <c r="D72" s="6">
        <v>1</v>
      </c>
      <c r="E72" s="6" t="s">
        <v>9</v>
      </c>
      <c r="F72" s="5" t="s">
        <v>13</v>
      </c>
      <c r="G72" s="5" t="s">
        <v>219</v>
      </c>
      <c r="H72" s="6">
        <v>14</v>
      </c>
      <c r="I72" s="5">
        <v>3066500</v>
      </c>
      <c r="J72" s="5" t="s">
        <v>253</v>
      </c>
      <c r="K72" s="7" t="s">
        <v>348</v>
      </c>
      <c r="L72" s="6" t="s">
        <v>334</v>
      </c>
      <c r="M72" s="5" t="s">
        <v>302</v>
      </c>
    </row>
    <row r="73" spans="1:13" x14ac:dyDescent="0.25">
      <c r="A73" s="5" t="s">
        <v>134</v>
      </c>
      <c r="B73" s="5" t="s">
        <v>135</v>
      </c>
      <c r="C73" s="5" t="s">
        <v>12</v>
      </c>
      <c r="D73" s="6">
        <v>3</v>
      </c>
      <c r="E73" s="6" t="s">
        <v>9</v>
      </c>
      <c r="F73" s="5" t="s">
        <v>13</v>
      </c>
      <c r="G73" s="5" t="s">
        <v>219</v>
      </c>
      <c r="H73" s="6">
        <v>14</v>
      </c>
      <c r="I73" s="5">
        <v>1156000</v>
      </c>
      <c r="J73" s="5" t="s">
        <v>253</v>
      </c>
      <c r="K73" s="7" t="s">
        <v>348</v>
      </c>
      <c r="L73" s="6" t="s">
        <v>338</v>
      </c>
      <c r="M73" s="5" t="s">
        <v>303</v>
      </c>
    </row>
    <row r="74" spans="1:13" x14ac:dyDescent="0.25">
      <c r="A74" s="5" t="s">
        <v>150</v>
      </c>
      <c r="B74" s="5" t="s">
        <v>13</v>
      </c>
      <c r="C74" s="5" t="s">
        <v>45</v>
      </c>
      <c r="D74" s="6">
        <v>3</v>
      </c>
      <c r="E74" s="6" t="s">
        <v>14</v>
      </c>
      <c r="F74" s="5" t="s">
        <v>13</v>
      </c>
      <c r="G74" s="5" t="s">
        <v>223</v>
      </c>
      <c r="H74" s="6">
        <v>14</v>
      </c>
      <c r="I74" s="5">
        <v>1703600</v>
      </c>
      <c r="J74" s="5" t="s">
        <v>253</v>
      </c>
      <c r="K74" s="7" t="s">
        <v>348</v>
      </c>
      <c r="L74" s="6" t="s">
        <v>282</v>
      </c>
      <c r="M74" s="5" t="s">
        <v>304</v>
      </c>
    </row>
    <row r="75" spans="1:13" x14ac:dyDescent="0.25">
      <c r="A75" s="5" t="s">
        <v>166</v>
      </c>
      <c r="B75" s="5" t="s">
        <v>167</v>
      </c>
      <c r="C75" s="5" t="s">
        <v>45</v>
      </c>
      <c r="D75" s="6">
        <v>5</v>
      </c>
      <c r="E75" s="6" t="s">
        <v>14</v>
      </c>
      <c r="F75" s="5" t="s">
        <v>13</v>
      </c>
      <c r="G75" s="5" t="s">
        <v>243</v>
      </c>
      <c r="H75" s="6">
        <v>14</v>
      </c>
      <c r="I75" s="5">
        <v>301000</v>
      </c>
      <c r="J75" s="5" t="s">
        <v>253</v>
      </c>
      <c r="K75" s="7" t="s">
        <v>348</v>
      </c>
      <c r="L75" s="6" t="s">
        <v>282</v>
      </c>
      <c r="M75" s="5" t="s">
        <v>305</v>
      </c>
    </row>
    <row r="76" spans="1:13" x14ac:dyDescent="0.25">
      <c r="A76" s="5" t="s">
        <v>215</v>
      </c>
      <c r="B76" s="5" t="s">
        <v>13</v>
      </c>
      <c r="C76" s="5" t="s">
        <v>26</v>
      </c>
      <c r="D76" s="6">
        <v>5</v>
      </c>
      <c r="E76" s="6" t="s">
        <v>9</v>
      </c>
      <c r="F76" s="5" t="s">
        <v>13</v>
      </c>
      <c r="G76" s="5" t="s">
        <v>223</v>
      </c>
      <c r="H76" s="6">
        <v>14</v>
      </c>
      <c r="I76" s="5">
        <v>352200</v>
      </c>
      <c r="J76" s="5" t="s">
        <v>253</v>
      </c>
      <c r="K76" s="7" t="s">
        <v>348</v>
      </c>
      <c r="L76" s="6" t="s">
        <v>282</v>
      </c>
      <c r="M76" s="5" t="s">
        <v>295</v>
      </c>
    </row>
    <row r="77" spans="1:13" x14ac:dyDescent="0.25">
      <c r="A77" s="5" t="s">
        <v>101</v>
      </c>
      <c r="B77" s="5" t="s">
        <v>59</v>
      </c>
      <c r="C77" s="5" t="s">
        <v>22</v>
      </c>
      <c r="D77" s="6">
        <v>6</v>
      </c>
      <c r="E77" s="6" t="s">
        <v>7</v>
      </c>
      <c r="F77" s="5" t="s">
        <v>13</v>
      </c>
      <c r="G77" s="5" t="s">
        <v>222</v>
      </c>
      <c r="H77" s="6">
        <v>13</v>
      </c>
      <c r="I77" s="5">
        <v>3583500</v>
      </c>
      <c r="J77" s="5" t="s">
        <v>279</v>
      </c>
      <c r="K77" s="7" t="s">
        <v>348</v>
      </c>
      <c r="L77" s="6" t="s">
        <v>280</v>
      </c>
      <c r="M77" s="5" t="s">
        <v>281</v>
      </c>
    </row>
    <row r="78" spans="1:13" x14ac:dyDescent="0.25">
      <c r="A78" s="5" t="s">
        <v>112</v>
      </c>
      <c r="B78" s="5" t="s">
        <v>105</v>
      </c>
      <c r="C78" s="5" t="s">
        <v>16</v>
      </c>
      <c r="D78" s="6">
        <v>1</v>
      </c>
      <c r="E78" s="6" t="s">
        <v>14</v>
      </c>
      <c r="F78" s="5" t="s">
        <v>13</v>
      </c>
      <c r="G78" s="5" t="s">
        <v>237</v>
      </c>
      <c r="H78" s="6">
        <v>13</v>
      </c>
      <c r="I78" s="5">
        <v>2879600</v>
      </c>
      <c r="J78" s="5" t="s">
        <v>279</v>
      </c>
      <c r="K78" s="7" t="s">
        <v>348</v>
      </c>
      <c r="L78" s="6" t="s">
        <v>280</v>
      </c>
      <c r="M78" s="5" t="s">
        <v>281</v>
      </c>
    </row>
    <row r="79" spans="1:13" x14ac:dyDescent="0.25">
      <c r="A79" s="5" t="s">
        <v>168</v>
      </c>
      <c r="B79" s="5" t="s">
        <v>169</v>
      </c>
      <c r="C79" s="5" t="s">
        <v>29</v>
      </c>
      <c r="D79" s="6">
        <v>6</v>
      </c>
      <c r="E79" s="6" t="s">
        <v>7</v>
      </c>
      <c r="F79" s="5" t="s">
        <v>13</v>
      </c>
      <c r="G79" s="5" t="s">
        <v>219</v>
      </c>
      <c r="H79" s="6">
        <v>13</v>
      </c>
      <c r="I79" s="5">
        <v>1923800</v>
      </c>
      <c r="J79" s="5" t="s">
        <v>253</v>
      </c>
      <c r="K79" s="7" t="s">
        <v>348</v>
      </c>
      <c r="L79" s="6" t="s">
        <v>282</v>
      </c>
      <c r="M79" s="5" t="s">
        <v>306</v>
      </c>
    </row>
    <row r="80" spans="1:13" x14ac:dyDescent="0.25">
      <c r="A80" s="5" t="s">
        <v>68</v>
      </c>
      <c r="B80" s="5" t="s">
        <v>69</v>
      </c>
      <c r="C80" s="5" t="s">
        <v>12</v>
      </c>
      <c r="D80" s="6">
        <v>5</v>
      </c>
      <c r="E80" s="6" t="s">
        <v>9</v>
      </c>
      <c r="F80" s="5" t="s">
        <v>13</v>
      </c>
      <c r="G80" s="5" t="s">
        <v>223</v>
      </c>
      <c r="H80" s="6">
        <v>12</v>
      </c>
      <c r="I80" s="5">
        <v>39800</v>
      </c>
      <c r="J80" s="5" t="s">
        <v>253</v>
      </c>
      <c r="K80" s="7" t="s">
        <v>348</v>
      </c>
      <c r="L80" s="6" t="s">
        <v>328</v>
      </c>
      <c r="M80" s="5" t="s">
        <v>328</v>
      </c>
    </row>
    <row r="81" spans="1:13" x14ac:dyDescent="0.25">
      <c r="A81" s="5" t="s">
        <v>80</v>
      </c>
      <c r="B81" s="5" t="s">
        <v>35</v>
      </c>
      <c r="C81" s="5" t="s">
        <v>29</v>
      </c>
      <c r="D81" s="6">
        <v>1</v>
      </c>
      <c r="E81" s="6" t="s">
        <v>7</v>
      </c>
      <c r="F81" s="5" t="s">
        <v>13</v>
      </c>
      <c r="G81" s="5" t="s">
        <v>219</v>
      </c>
      <c r="H81" s="6">
        <v>12</v>
      </c>
      <c r="I81" s="5">
        <v>864000</v>
      </c>
      <c r="J81" s="5" t="s">
        <v>253</v>
      </c>
      <c r="K81" s="7" t="s">
        <v>348</v>
      </c>
      <c r="L81" s="6" t="s">
        <v>282</v>
      </c>
      <c r="M81" s="5" t="s">
        <v>307</v>
      </c>
    </row>
    <row r="82" spans="1:13" x14ac:dyDescent="0.25">
      <c r="A82" s="5" t="s">
        <v>24</v>
      </c>
      <c r="B82" s="5" t="s">
        <v>25</v>
      </c>
      <c r="C82" s="5" t="s">
        <v>26</v>
      </c>
      <c r="D82" s="6">
        <v>2</v>
      </c>
      <c r="E82" s="6" t="s">
        <v>9</v>
      </c>
      <c r="F82" s="5" t="s">
        <v>13</v>
      </c>
      <c r="G82" s="5" t="s">
        <v>225</v>
      </c>
      <c r="H82" s="6">
        <v>11</v>
      </c>
      <c r="I82" s="5">
        <v>0</v>
      </c>
      <c r="J82" s="5" t="s">
        <v>279</v>
      </c>
      <c r="K82" s="7" t="s">
        <v>348</v>
      </c>
      <c r="L82" s="6" t="s">
        <v>280</v>
      </c>
      <c r="M82" s="5" t="s">
        <v>281</v>
      </c>
    </row>
    <row r="83" spans="1:13" x14ac:dyDescent="0.25">
      <c r="A83" s="5" t="s">
        <v>43</v>
      </c>
      <c r="B83" s="5" t="s">
        <v>44</v>
      </c>
      <c r="C83" s="5" t="s">
        <v>45</v>
      </c>
      <c r="D83" s="6">
        <v>1</v>
      </c>
      <c r="E83" s="6" t="s">
        <v>14</v>
      </c>
      <c r="F83" s="5" t="s">
        <v>13</v>
      </c>
      <c r="G83" s="5" t="s">
        <v>229</v>
      </c>
      <c r="H83" s="6">
        <v>11</v>
      </c>
      <c r="I83" s="5">
        <v>9500</v>
      </c>
      <c r="J83" s="5" t="s">
        <v>279</v>
      </c>
      <c r="K83" s="7" t="s">
        <v>348</v>
      </c>
      <c r="L83" s="6" t="s">
        <v>338</v>
      </c>
      <c r="M83" s="5" t="s">
        <v>308</v>
      </c>
    </row>
    <row r="84" spans="1:13" x14ac:dyDescent="0.25">
      <c r="A84" s="5" t="s">
        <v>50</v>
      </c>
      <c r="B84" s="5" t="s">
        <v>51</v>
      </c>
      <c r="C84" s="5" t="s">
        <v>45</v>
      </c>
      <c r="D84" s="6">
        <v>5</v>
      </c>
      <c r="E84" s="6" t="s">
        <v>14</v>
      </c>
      <c r="F84" s="5" t="s">
        <v>13</v>
      </c>
      <c r="G84" s="5" t="s">
        <v>230</v>
      </c>
      <c r="H84" s="6">
        <v>11</v>
      </c>
      <c r="I84" s="5">
        <v>0</v>
      </c>
      <c r="J84" s="5" t="s">
        <v>253</v>
      </c>
      <c r="K84" s="7" t="s">
        <v>348</v>
      </c>
      <c r="L84" s="6" t="s">
        <v>339</v>
      </c>
      <c r="M84" s="5" t="s">
        <v>309</v>
      </c>
    </row>
    <row r="85" spans="1:13" x14ac:dyDescent="0.25">
      <c r="A85" s="5" t="s">
        <v>65</v>
      </c>
      <c r="B85" s="5" t="s">
        <v>66</v>
      </c>
      <c r="C85" s="5" t="s">
        <v>22</v>
      </c>
      <c r="D85" s="6">
        <v>1</v>
      </c>
      <c r="E85" s="6" t="s">
        <v>7</v>
      </c>
      <c r="F85" s="5" t="s">
        <v>13</v>
      </c>
      <c r="G85" s="5" t="s">
        <v>222</v>
      </c>
      <c r="H85" s="6">
        <v>11</v>
      </c>
      <c r="I85" s="5">
        <v>2532700</v>
      </c>
      <c r="J85" s="5" t="s">
        <v>253</v>
      </c>
      <c r="K85" s="7" t="s">
        <v>348</v>
      </c>
      <c r="L85" s="6" t="s">
        <v>339</v>
      </c>
      <c r="M85" s="5" t="s">
        <v>324</v>
      </c>
    </row>
    <row r="86" spans="1:13" x14ac:dyDescent="0.25">
      <c r="A86" s="5" t="s">
        <v>157</v>
      </c>
      <c r="B86" s="5" t="s">
        <v>158</v>
      </c>
      <c r="C86" s="5" t="s">
        <v>22</v>
      </c>
      <c r="D86" s="6">
        <v>1</v>
      </c>
      <c r="E86" s="6" t="s">
        <v>7</v>
      </c>
      <c r="F86" s="5" t="s">
        <v>13</v>
      </c>
      <c r="G86" s="5" t="s">
        <v>222</v>
      </c>
      <c r="H86" s="6">
        <v>11</v>
      </c>
      <c r="I86" s="5">
        <v>23800</v>
      </c>
      <c r="J86" s="5" t="s">
        <v>253</v>
      </c>
      <c r="K86" s="7" t="s">
        <v>348</v>
      </c>
      <c r="L86" s="6" t="s">
        <v>260</v>
      </c>
      <c r="M86" s="5" t="s">
        <v>327</v>
      </c>
    </row>
    <row r="87" spans="1:13" x14ac:dyDescent="0.25">
      <c r="A87" s="5" t="s">
        <v>173</v>
      </c>
      <c r="B87" s="5" t="s">
        <v>174</v>
      </c>
      <c r="C87" s="5" t="s">
        <v>22</v>
      </c>
      <c r="D87" s="6">
        <v>1</v>
      </c>
      <c r="E87" s="6" t="s">
        <v>7</v>
      </c>
      <c r="F87" s="5" t="s">
        <v>13</v>
      </c>
      <c r="G87" s="5" t="s">
        <v>222</v>
      </c>
      <c r="H87" s="6">
        <v>11</v>
      </c>
      <c r="I87" s="5">
        <v>1067400</v>
      </c>
      <c r="J87" s="5" t="s">
        <v>253</v>
      </c>
      <c r="K87" s="7" t="s">
        <v>348</v>
      </c>
      <c r="L87" s="6" t="s">
        <v>310</v>
      </c>
      <c r="M87" s="5" t="s">
        <v>311</v>
      </c>
    </row>
    <row r="88" spans="1:13" x14ac:dyDescent="0.25">
      <c r="A88" s="5" t="s">
        <v>183</v>
      </c>
      <c r="B88" s="5" t="s">
        <v>32</v>
      </c>
      <c r="C88" s="5" t="s">
        <v>26</v>
      </c>
      <c r="D88" s="6">
        <v>3</v>
      </c>
      <c r="E88" s="6" t="s">
        <v>9</v>
      </c>
      <c r="F88" s="5" t="s">
        <v>13</v>
      </c>
      <c r="G88" s="5" t="s">
        <v>246</v>
      </c>
      <c r="H88" s="6">
        <v>11</v>
      </c>
      <c r="I88" s="5">
        <v>0</v>
      </c>
      <c r="J88" s="5" t="s">
        <v>253</v>
      </c>
      <c r="K88" s="7" t="s">
        <v>348</v>
      </c>
      <c r="L88" s="6" t="s">
        <v>335</v>
      </c>
      <c r="M88" s="5" t="s">
        <v>312</v>
      </c>
    </row>
    <row r="89" spans="1:13" x14ac:dyDescent="0.25">
      <c r="A89" s="5" t="s">
        <v>104</v>
      </c>
      <c r="B89" s="5" t="s">
        <v>105</v>
      </c>
      <c r="C89" s="5" t="s">
        <v>26</v>
      </c>
      <c r="D89" s="6">
        <v>2</v>
      </c>
      <c r="E89" s="6" t="s">
        <v>9</v>
      </c>
      <c r="F89" s="5" t="s">
        <v>13</v>
      </c>
      <c r="G89" s="5" t="s">
        <v>224</v>
      </c>
      <c r="H89" s="6">
        <v>10</v>
      </c>
      <c r="I89" s="5">
        <v>2205600</v>
      </c>
      <c r="J89" s="5" t="s">
        <v>279</v>
      </c>
      <c r="K89" s="7" t="s">
        <v>348</v>
      </c>
      <c r="L89" s="6" t="s">
        <v>280</v>
      </c>
      <c r="M89" s="5" t="s">
        <v>281</v>
      </c>
    </row>
    <row r="90" spans="1:13" x14ac:dyDescent="0.25">
      <c r="A90" s="5" t="s">
        <v>99</v>
      </c>
      <c r="B90" s="5" t="s">
        <v>100</v>
      </c>
      <c r="C90" s="5" t="s">
        <v>26</v>
      </c>
      <c r="D90" s="6">
        <v>1</v>
      </c>
      <c r="E90" s="6" t="s">
        <v>9</v>
      </c>
      <c r="F90" s="5" t="s">
        <v>13</v>
      </c>
      <c r="G90" s="5" t="s">
        <v>228</v>
      </c>
      <c r="H90" s="6">
        <v>9</v>
      </c>
      <c r="I90" s="5">
        <v>796900</v>
      </c>
      <c r="J90" s="5" t="s">
        <v>279</v>
      </c>
      <c r="K90" s="8" t="s">
        <v>349</v>
      </c>
      <c r="L90" s="6" t="s">
        <v>280</v>
      </c>
      <c r="M90" s="5" t="s">
        <v>281</v>
      </c>
    </row>
    <row r="91" spans="1:13" x14ac:dyDescent="0.25">
      <c r="A91" s="5" t="s">
        <v>216</v>
      </c>
      <c r="B91" s="5" t="s">
        <v>217</v>
      </c>
      <c r="C91" s="5" t="s">
        <v>45</v>
      </c>
      <c r="D91" s="6">
        <v>6</v>
      </c>
      <c r="E91" s="6" t="s">
        <v>14</v>
      </c>
      <c r="F91" s="5" t="s">
        <v>13</v>
      </c>
      <c r="G91" s="5" t="s">
        <v>222</v>
      </c>
      <c r="H91" s="6">
        <v>9</v>
      </c>
      <c r="I91" s="5">
        <v>1157500</v>
      </c>
      <c r="J91" s="5" t="s">
        <v>253</v>
      </c>
      <c r="K91" s="8" t="s">
        <v>349</v>
      </c>
      <c r="L91" s="6" t="s">
        <v>282</v>
      </c>
      <c r="M91" s="5" t="s">
        <v>313</v>
      </c>
    </row>
    <row r="92" spans="1:13" x14ac:dyDescent="0.25">
      <c r="A92" s="5" t="s">
        <v>48</v>
      </c>
      <c r="B92" s="5" t="s">
        <v>49</v>
      </c>
      <c r="C92" s="5" t="s">
        <v>22</v>
      </c>
      <c r="D92" s="6">
        <v>5</v>
      </c>
      <c r="E92" s="6" t="s">
        <v>7</v>
      </c>
      <c r="F92" s="5" t="s">
        <v>13</v>
      </c>
      <c r="G92" s="5" t="s">
        <v>228</v>
      </c>
      <c r="H92" s="6">
        <v>8</v>
      </c>
      <c r="I92" s="5">
        <v>3041000</v>
      </c>
      <c r="J92" s="5" t="s">
        <v>279</v>
      </c>
      <c r="K92" s="8" t="s">
        <v>349</v>
      </c>
      <c r="L92" s="6" t="s">
        <v>332</v>
      </c>
      <c r="M92" s="5" t="s">
        <v>405</v>
      </c>
    </row>
    <row r="93" spans="1:13" x14ac:dyDescent="0.25">
      <c r="A93" s="5" t="s">
        <v>119</v>
      </c>
      <c r="B93" s="5" t="s">
        <v>120</v>
      </c>
      <c r="C93" s="5" t="s">
        <v>26</v>
      </c>
      <c r="D93" s="6">
        <v>1</v>
      </c>
      <c r="E93" s="6" t="s">
        <v>9</v>
      </c>
      <c r="F93" s="5" t="s">
        <v>13</v>
      </c>
      <c r="G93" s="5" t="s">
        <v>228</v>
      </c>
      <c r="H93" s="6">
        <v>8</v>
      </c>
      <c r="I93" s="5">
        <v>2105000</v>
      </c>
      <c r="J93" s="5" t="s">
        <v>279</v>
      </c>
      <c r="K93" s="8" t="s">
        <v>349</v>
      </c>
      <c r="L93" s="6" t="s">
        <v>280</v>
      </c>
      <c r="M93" s="5" t="s">
        <v>281</v>
      </c>
    </row>
    <row r="94" spans="1:13" x14ac:dyDescent="0.25">
      <c r="A94" s="5" t="s">
        <v>60</v>
      </c>
      <c r="B94" s="5" t="s">
        <v>61</v>
      </c>
      <c r="C94" s="5" t="s">
        <v>45</v>
      </c>
      <c r="D94" s="6">
        <v>6</v>
      </c>
      <c r="E94" s="6" t="s">
        <v>14</v>
      </c>
      <c r="F94" s="5" t="s">
        <v>13</v>
      </c>
      <c r="G94" s="5" t="s">
        <v>222</v>
      </c>
      <c r="H94" s="6">
        <v>6</v>
      </c>
      <c r="I94" s="5">
        <v>2909000</v>
      </c>
      <c r="J94" s="5" t="s">
        <v>253</v>
      </c>
      <c r="K94" s="8" t="s">
        <v>349</v>
      </c>
      <c r="L94" s="6" t="s">
        <v>282</v>
      </c>
      <c r="M94" s="5" t="s">
        <v>314</v>
      </c>
    </row>
    <row r="95" spans="1:13" x14ac:dyDescent="0.25">
      <c r="A95" s="5" t="s">
        <v>184</v>
      </c>
      <c r="B95" s="5" t="s">
        <v>88</v>
      </c>
      <c r="C95" s="5" t="s">
        <v>22</v>
      </c>
      <c r="D95" s="6">
        <v>2</v>
      </c>
      <c r="E95" s="6" t="s">
        <v>7</v>
      </c>
      <c r="F95" s="5" t="s">
        <v>13</v>
      </c>
      <c r="G95" s="5" t="s">
        <v>228</v>
      </c>
      <c r="H95" s="6">
        <v>5</v>
      </c>
      <c r="I95" s="5">
        <v>512100</v>
      </c>
      <c r="J95" s="5" t="s">
        <v>253</v>
      </c>
      <c r="K95" s="8" t="s">
        <v>349</v>
      </c>
      <c r="L95" s="6" t="s">
        <v>282</v>
      </c>
      <c r="M95" s="5" t="s">
        <v>313</v>
      </c>
    </row>
    <row r="96" spans="1:13" x14ac:dyDescent="0.25">
      <c r="A96" s="5" t="s">
        <v>102</v>
      </c>
      <c r="B96" s="5" t="s">
        <v>103</v>
      </c>
      <c r="C96" s="5" t="s">
        <v>12</v>
      </c>
      <c r="D96" s="6">
        <v>4</v>
      </c>
      <c r="E96" s="6" t="s">
        <v>9</v>
      </c>
      <c r="F96" s="5" t="s">
        <v>13</v>
      </c>
      <c r="G96" s="5" t="s">
        <v>235</v>
      </c>
      <c r="H96" s="6">
        <v>4</v>
      </c>
      <c r="I96" s="5">
        <v>144000</v>
      </c>
      <c r="J96" s="5" t="s">
        <v>253</v>
      </c>
      <c r="K96" s="8" t="s">
        <v>350</v>
      </c>
      <c r="L96" s="6" t="s">
        <v>328</v>
      </c>
      <c r="M96" s="5" t="s">
        <v>328</v>
      </c>
    </row>
    <row r="97" spans="1:13" x14ac:dyDescent="0.25">
      <c r="A97" s="5" t="s">
        <v>141</v>
      </c>
      <c r="B97" s="5" t="s">
        <v>142</v>
      </c>
      <c r="C97" s="5" t="s">
        <v>12</v>
      </c>
      <c r="D97" s="6">
        <v>3</v>
      </c>
      <c r="E97" s="6" t="s">
        <v>9</v>
      </c>
      <c r="F97" s="5" t="s">
        <v>13</v>
      </c>
      <c r="G97" s="5" t="s">
        <v>219</v>
      </c>
      <c r="H97" s="6">
        <v>4</v>
      </c>
      <c r="I97" s="5">
        <v>1004000</v>
      </c>
      <c r="J97" s="5" t="s">
        <v>253</v>
      </c>
      <c r="K97" s="8" t="s">
        <v>350</v>
      </c>
      <c r="L97" s="6" t="s">
        <v>282</v>
      </c>
      <c r="M97" s="5" t="s">
        <v>315</v>
      </c>
    </row>
    <row r="98" spans="1:13" x14ac:dyDescent="0.25">
      <c r="A98" s="5" t="s">
        <v>30</v>
      </c>
      <c r="B98" s="5" t="s">
        <v>28</v>
      </c>
      <c r="C98" s="5" t="s">
        <v>29</v>
      </c>
      <c r="D98" s="6">
        <v>1</v>
      </c>
      <c r="E98" s="6" t="s">
        <v>7</v>
      </c>
      <c r="F98" s="5" t="s">
        <v>13</v>
      </c>
      <c r="G98" s="5" t="s">
        <v>219</v>
      </c>
      <c r="H98" s="6">
        <v>3</v>
      </c>
      <c r="I98" s="5">
        <v>2886700</v>
      </c>
      <c r="J98" s="5" t="s">
        <v>253</v>
      </c>
      <c r="K98" s="8" t="s">
        <v>350</v>
      </c>
      <c r="L98" s="6" t="s">
        <v>282</v>
      </c>
      <c r="M98" s="5" t="s">
        <v>316</v>
      </c>
    </row>
    <row r="99" spans="1:13" x14ac:dyDescent="0.25">
      <c r="A99" s="5" t="s">
        <v>52</v>
      </c>
      <c r="B99" s="5" t="s">
        <v>13</v>
      </c>
      <c r="C99" s="5" t="s">
        <v>16</v>
      </c>
      <c r="D99" s="6">
        <v>1</v>
      </c>
      <c r="E99" s="6" t="s">
        <v>14</v>
      </c>
      <c r="F99" s="5" t="s">
        <v>13</v>
      </c>
      <c r="G99" s="5" t="s">
        <v>221</v>
      </c>
      <c r="H99" s="6">
        <v>3</v>
      </c>
      <c r="I99" s="5">
        <v>10000</v>
      </c>
      <c r="J99" s="5" t="s">
        <v>279</v>
      </c>
      <c r="K99" s="8" t="s">
        <v>350</v>
      </c>
      <c r="L99" s="6" t="s">
        <v>280</v>
      </c>
      <c r="M99" s="5" t="s">
        <v>281</v>
      </c>
    </row>
    <row r="100" spans="1:13" x14ac:dyDescent="0.25">
      <c r="A100" s="5" t="s">
        <v>70</v>
      </c>
      <c r="B100" s="5" t="s">
        <v>13</v>
      </c>
      <c r="C100" s="5" t="s">
        <v>16</v>
      </c>
      <c r="D100" s="6">
        <v>2</v>
      </c>
      <c r="E100" s="6" t="s">
        <v>14</v>
      </c>
      <c r="F100" s="5" t="s">
        <v>13</v>
      </c>
      <c r="G100" s="5" t="s">
        <v>219</v>
      </c>
      <c r="H100" s="6">
        <v>3</v>
      </c>
      <c r="I100" s="5">
        <v>1301500</v>
      </c>
      <c r="J100" s="5" t="s">
        <v>253</v>
      </c>
      <c r="K100" s="8" t="s">
        <v>350</v>
      </c>
      <c r="L100" s="6" t="s">
        <v>282</v>
      </c>
      <c r="M100" s="5" t="s">
        <v>317</v>
      </c>
    </row>
    <row r="101" spans="1:13" x14ac:dyDescent="0.25">
      <c r="A101" s="5" t="s">
        <v>145</v>
      </c>
      <c r="B101" s="5" t="s">
        <v>59</v>
      </c>
      <c r="C101" s="5" t="s">
        <v>22</v>
      </c>
      <c r="D101" s="6">
        <v>6</v>
      </c>
      <c r="E101" s="6" t="s">
        <v>7</v>
      </c>
      <c r="F101" s="5" t="s">
        <v>13</v>
      </c>
      <c r="G101" s="5" t="s">
        <v>222</v>
      </c>
      <c r="H101" s="6">
        <v>3</v>
      </c>
      <c r="I101" s="5">
        <v>2530000</v>
      </c>
      <c r="J101" s="5" t="s">
        <v>253</v>
      </c>
      <c r="K101" s="8" t="s">
        <v>350</v>
      </c>
      <c r="L101" s="6" t="s">
        <v>282</v>
      </c>
      <c r="M101" s="5" t="s">
        <v>318</v>
      </c>
    </row>
    <row r="102" spans="1:13" x14ac:dyDescent="0.25">
      <c r="A102" s="5" t="s">
        <v>161</v>
      </c>
      <c r="B102" s="5" t="s">
        <v>13</v>
      </c>
      <c r="C102" s="5" t="s">
        <v>26</v>
      </c>
      <c r="D102" s="6">
        <v>5</v>
      </c>
      <c r="E102" s="6" t="s">
        <v>9</v>
      </c>
      <c r="F102" s="5" t="s">
        <v>13</v>
      </c>
      <c r="G102" s="5" t="s">
        <v>223</v>
      </c>
      <c r="H102" s="6">
        <v>3</v>
      </c>
      <c r="I102" s="5">
        <v>268000</v>
      </c>
      <c r="J102" s="5" t="s">
        <v>253</v>
      </c>
      <c r="K102" s="8" t="s">
        <v>350</v>
      </c>
      <c r="L102" s="6" t="s">
        <v>282</v>
      </c>
      <c r="M102" s="5" t="s">
        <v>319</v>
      </c>
    </row>
    <row r="103" spans="1:13" x14ac:dyDescent="0.25">
      <c r="A103" s="5" t="s">
        <v>193</v>
      </c>
      <c r="B103" s="5" t="s">
        <v>47</v>
      </c>
      <c r="C103" s="5" t="s">
        <v>45</v>
      </c>
      <c r="D103" s="6">
        <v>4</v>
      </c>
      <c r="E103" s="6" t="s">
        <v>14</v>
      </c>
      <c r="F103" s="5" t="s">
        <v>13</v>
      </c>
      <c r="G103" s="5" t="s">
        <v>223</v>
      </c>
      <c r="H103" s="6">
        <v>3</v>
      </c>
      <c r="I103" s="5">
        <v>90500</v>
      </c>
      <c r="J103" s="5" t="s">
        <v>253</v>
      </c>
      <c r="K103" s="8" t="s">
        <v>350</v>
      </c>
      <c r="L103" s="6" t="s">
        <v>328</v>
      </c>
      <c r="M103" s="5" t="s">
        <v>328</v>
      </c>
    </row>
    <row r="104" spans="1:13" x14ac:dyDescent="0.25">
      <c r="A104" s="5" t="s">
        <v>203</v>
      </c>
      <c r="B104" s="5" t="s">
        <v>204</v>
      </c>
      <c r="C104" s="5" t="s">
        <v>29</v>
      </c>
      <c r="D104" s="6">
        <v>5</v>
      </c>
      <c r="E104" s="6" t="s">
        <v>7</v>
      </c>
      <c r="F104" s="5" t="s">
        <v>13</v>
      </c>
      <c r="G104" s="5" t="s">
        <v>219</v>
      </c>
      <c r="H104" s="6">
        <v>3</v>
      </c>
      <c r="I104" s="5">
        <v>1138800</v>
      </c>
      <c r="J104" s="5" t="s">
        <v>279</v>
      </c>
      <c r="K104" s="8" t="s">
        <v>350</v>
      </c>
      <c r="L104" s="6" t="s">
        <v>280</v>
      </c>
      <c r="M104" s="5" t="s">
        <v>281</v>
      </c>
    </row>
    <row r="105" spans="1:13" x14ac:dyDescent="0.25">
      <c r="A105" s="5" t="s">
        <v>214</v>
      </c>
      <c r="B105" s="5" t="s">
        <v>94</v>
      </c>
      <c r="C105" s="5" t="s">
        <v>12</v>
      </c>
      <c r="D105" s="6">
        <v>3</v>
      </c>
      <c r="E105" s="6" t="s">
        <v>9</v>
      </c>
      <c r="F105" s="5" t="s">
        <v>13</v>
      </c>
      <c r="G105" s="5" t="s">
        <v>222</v>
      </c>
      <c r="H105" s="6">
        <v>3</v>
      </c>
      <c r="I105" s="5">
        <v>790700</v>
      </c>
      <c r="J105" s="5" t="s">
        <v>253</v>
      </c>
      <c r="K105" s="8" t="s">
        <v>350</v>
      </c>
      <c r="L105" s="6" t="s">
        <v>282</v>
      </c>
      <c r="M105" s="5" t="s">
        <v>8</v>
      </c>
    </row>
    <row r="106" spans="1:13" x14ac:dyDescent="0.25">
      <c r="A106" s="5" t="s">
        <v>10</v>
      </c>
      <c r="B106" s="5" t="s">
        <v>11</v>
      </c>
      <c r="C106" s="5" t="s">
        <v>12</v>
      </c>
      <c r="D106" s="6">
        <v>3</v>
      </c>
      <c r="E106" s="6" t="s">
        <v>9</v>
      </c>
      <c r="F106" s="5" t="s">
        <v>13</v>
      </c>
      <c r="G106" s="5" t="s">
        <v>219</v>
      </c>
      <c r="H106" s="6">
        <v>2</v>
      </c>
      <c r="I106" s="5">
        <v>2925200</v>
      </c>
      <c r="J106" s="5" t="s">
        <v>253</v>
      </c>
      <c r="K106" s="8" t="s">
        <v>350</v>
      </c>
      <c r="L106" s="6" t="s">
        <v>282</v>
      </c>
      <c r="M106" s="5" t="s">
        <v>320</v>
      </c>
    </row>
    <row r="107" spans="1:13" x14ac:dyDescent="0.25">
      <c r="A107" s="5" t="s">
        <v>17</v>
      </c>
      <c r="B107" s="5" t="s">
        <v>13</v>
      </c>
      <c r="C107" s="5" t="s">
        <v>16</v>
      </c>
      <c r="D107" s="6">
        <v>2</v>
      </c>
      <c r="E107" s="6" t="s">
        <v>14</v>
      </c>
      <c r="F107" s="5" t="s">
        <v>13</v>
      </c>
      <c r="G107" s="5" t="s">
        <v>221</v>
      </c>
      <c r="H107" s="6">
        <v>2</v>
      </c>
      <c r="I107" s="5">
        <v>4874700</v>
      </c>
      <c r="J107" s="5" t="s">
        <v>279</v>
      </c>
      <c r="K107" s="8" t="s">
        <v>350</v>
      </c>
      <c r="L107" s="6" t="s">
        <v>280</v>
      </c>
      <c r="M107" s="5" t="s">
        <v>281</v>
      </c>
    </row>
    <row r="108" spans="1:13" x14ac:dyDescent="0.25">
      <c r="A108" s="5" t="s">
        <v>136</v>
      </c>
      <c r="B108" s="5" t="s">
        <v>13</v>
      </c>
      <c r="C108" s="5" t="s">
        <v>26</v>
      </c>
      <c r="D108" s="6">
        <v>4</v>
      </c>
      <c r="E108" s="6" t="s">
        <v>9</v>
      </c>
      <c r="F108" s="5" t="s">
        <v>13</v>
      </c>
      <c r="G108" s="5" t="s">
        <v>231</v>
      </c>
      <c r="H108" s="6">
        <v>2</v>
      </c>
      <c r="I108" s="5">
        <v>1568900</v>
      </c>
      <c r="J108" s="5" t="s">
        <v>253</v>
      </c>
      <c r="K108" s="8" t="s">
        <v>350</v>
      </c>
      <c r="L108" s="6" t="s">
        <v>282</v>
      </c>
      <c r="M108" s="5" t="s">
        <v>321</v>
      </c>
    </row>
    <row r="109" spans="1:13" x14ac:dyDescent="0.25">
      <c r="A109" s="5" t="s">
        <v>159</v>
      </c>
      <c r="B109" s="5" t="s">
        <v>105</v>
      </c>
      <c r="C109" s="5" t="s">
        <v>26</v>
      </c>
      <c r="D109" s="6">
        <v>4</v>
      </c>
      <c r="E109" s="6" t="s">
        <v>9</v>
      </c>
      <c r="F109" s="5" t="s">
        <v>13</v>
      </c>
      <c r="G109" s="5" t="s">
        <v>219</v>
      </c>
      <c r="H109" s="6">
        <v>2</v>
      </c>
      <c r="I109" s="5">
        <v>2661900</v>
      </c>
      <c r="J109" s="5" t="s">
        <v>253</v>
      </c>
      <c r="K109" s="8" t="s">
        <v>350</v>
      </c>
      <c r="L109" s="6" t="s">
        <v>282</v>
      </c>
      <c r="M109" s="5" t="s">
        <v>322</v>
      </c>
    </row>
    <row r="110" spans="1:13" x14ac:dyDescent="0.25">
      <c r="A110" s="5" t="s">
        <v>179</v>
      </c>
      <c r="B110" s="5" t="s">
        <v>120</v>
      </c>
      <c r="C110" s="5" t="s">
        <v>26</v>
      </c>
      <c r="D110" s="6">
        <v>1</v>
      </c>
      <c r="E110" s="6" t="s">
        <v>9</v>
      </c>
      <c r="F110" s="5" t="s">
        <v>13</v>
      </c>
      <c r="G110" s="5" t="s">
        <v>228</v>
      </c>
      <c r="H110" s="6">
        <v>2</v>
      </c>
      <c r="I110" s="5">
        <v>2958500</v>
      </c>
      <c r="J110" s="5" t="s">
        <v>279</v>
      </c>
      <c r="K110" s="8" t="s">
        <v>350</v>
      </c>
      <c r="L110" s="6" t="s">
        <v>280</v>
      </c>
      <c r="M110" s="5" t="s">
        <v>281</v>
      </c>
    </row>
    <row r="111" spans="1:13" x14ac:dyDescent="0.25">
      <c r="A111" s="5" t="s">
        <v>31</v>
      </c>
      <c r="B111" s="5" t="s">
        <v>32</v>
      </c>
      <c r="C111" s="5" t="s">
        <v>16</v>
      </c>
      <c r="D111" s="6">
        <v>1</v>
      </c>
      <c r="E111" s="6" t="s">
        <v>14</v>
      </c>
      <c r="F111" s="5" t="s">
        <v>13</v>
      </c>
      <c r="G111" s="5" t="s">
        <v>219</v>
      </c>
      <c r="H111" s="6">
        <v>1</v>
      </c>
      <c r="I111" s="5">
        <v>2862600</v>
      </c>
      <c r="J111" s="5" t="s">
        <v>253</v>
      </c>
      <c r="K111" s="8" t="s">
        <v>351</v>
      </c>
      <c r="L111" s="6" t="s">
        <v>282</v>
      </c>
      <c r="M111" s="5" t="s">
        <v>323</v>
      </c>
    </row>
    <row r="112" spans="1:13" x14ac:dyDescent="0.25">
      <c r="A112" s="5" t="s">
        <v>57</v>
      </c>
      <c r="B112" s="5" t="s">
        <v>13</v>
      </c>
      <c r="C112" s="5" t="s">
        <v>16</v>
      </c>
      <c r="D112" s="6">
        <v>1</v>
      </c>
      <c r="E112" s="6" t="s">
        <v>14</v>
      </c>
      <c r="F112" s="5" t="s">
        <v>13</v>
      </c>
      <c r="G112" s="5" t="s">
        <v>222</v>
      </c>
      <c r="H112" s="6">
        <v>1</v>
      </c>
      <c r="I112" s="5">
        <v>2299400</v>
      </c>
      <c r="J112" s="5" t="s">
        <v>253</v>
      </c>
      <c r="K112" s="8" t="s">
        <v>351</v>
      </c>
      <c r="L112" s="6" t="s">
        <v>282</v>
      </c>
      <c r="M112" s="5" t="s">
        <v>8</v>
      </c>
    </row>
    <row r="113" spans="1:13" x14ac:dyDescent="0.25">
      <c r="A113" s="5" t="s">
        <v>78</v>
      </c>
      <c r="B113" s="5" t="s">
        <v>79</v>
      </c>
      <c r="C113" s="5" t="s">
        <v>45</v>
      </c>
      <c r="D113" s="6">
        <v>6</v>
      </c>
      <c r="E113" s="6" t="s">
        <v>14</v>
      </c>
      <c r="F113" s="5" t="s">
        <v>13</v>
      </c>
      <c r="G113" s="5" t="s">
        <v>221</v>
      </c>
      <c r="H113" s="6">
        <v>1</v>
      </c>
      <c r="I113" s="5">
        <v>2045000</v>
      </c>
      <c r="J113" s="5" t="s">
        <v>279</v>
      </c>
      <c r="K113" s="8" t="s">
        <v>351</v>
      </c>
      <c r="L113" s="6" t="s">
        <v>280</v>
      </c>
      <c r="M113" s="5" t="s">
        <v>281</v>
      </c>
    </row>
    <row r="114" spans="1:13" x14ac:dyDescent="0.25">
      <c r="A114" s="5" t="s">
        <v>84</v>
      </c>
      <c r="B114" s="5" t="s">
        <v>47</v>
      </c>
      <c r="C114" s="5" t="s">
        <v>16</v>
      </c>
      <c r="D114" s="6">
        <v>4</v>
      </c>
      <c r="E114" s="6" t="s">
        <v>14</v>
      </c>
      <c r="F114" s="5" t="s">
        <v>13</v>
      </c>
      <c r="G114" s="5" t="s">
        <v>223</v>
      </c>
      <c r="H114" s="6">
        <v>1</v>
      </c>
      <c r="I114" s="5">
        <v>102400</v>
      </c>
      <c r="J114" s="5" t="s">
        <v>253</v>
      </c>
      <c r="K114" s="8" t="s">
        <v>351</v>
      </c>
      <c r="L114" s="6" t="s">
        <v>328</v>
      </c>
      <c r="M114" s="5" t="s">
        <v>328</v>
      </c>
    </row>
    <row r="115" spans="1:13" x14ac:dyDescent="0.25">
      <c r="A115" s="5" t="s">
        <v>89</v>
      </c>
      <c r="B115" s="5" t="s">
        <v>90</v>
      </c>
      <c r="C115" s="5" t="s">
        <v>45</v>
      </c>
      <c r="D115" s="6">
        <v>6</v>
      </c>
      <c r="E115" s="6" t="s">
        <v>14</v>
      </c>
      <c r="F115" s="5" t="s">
        <v>13</v>
      </c>
      <c r="G115" s="5" t="s">
        <v>223</v>
      </c>
      <c r="H115" s="6">
        <v>1</v>
      </c>
      <c r="I115" s="5">
        <v>51300</v>
      </c>
      <c r="J115" s="5" t="s">
        <v>253</v>
      </c>
      <c r="K115" s="8" t="s">
        <v>351</v>
      </c>
      <c r="L115" s="6" t="s">
        <v>328</v>
      </c>
      <c r="M115" s="5" t="s">
        <v>328</v>
      </c>
    </row>
    <row r="116" spans="1:13" x14ac:dyDescent="0.25">
      <c r="A116" s="5" t="s">
        <v>133</v>
      </c>
      <c r="B116" s="5" t="s">
        <v>51</v>
      </c>
      <c r="C116" s="5" t="s">
        <v>45</v>
      </c>
      <c r="D116" s="6">
        <v>5</v>
      </c>
      <c r="E116" s="6" t="s">
        <v>14</v>
      </c>
      <c r="F116" s="5" t="s">
        <v>13</v>
      </c>
      <c r="G116" s="5" t="s">
        <v>224</v>
      </c>
      <c r="H116" s="6">
        <v>1</v>
      </c>
      <c r="I116" s="5">
        <v>60500</v>
      </c>
      <c r="J116" s="5" t="s">
        <v>279</v>
      </c>
      <c r="K116" s="8" t="s">
        <v>351</v>
      </c>
      <c r="L116" s="6" t="s">
        <v>280</v>
      </c>
      <c r="M116" s="5" t="s">
        <v>281</v>
      </c>
    </row>
    <row r="117" spans="1:13" x14ac:dyDescent="0.25">
      <c r="A117" s="5" t="s">
        <v>140</v>
      </c>
      <c r="B117" s="5" t="s">
        <v>19</v>
      </c>
      <c r="C117" s="5" t="s">
        <v>12</v>
      </c>
      <c r="D117" s="6">
        <v>4</v>
      </c>
      <c r="E117" s="6" t="s">
        <v>9</v>
      </c>
      <c r="F117" s="5" t="s">
        <v>13</v>
      </c>
      <c r="G117" s="5" t="s">
        <v>240</v>
      </c>
      <c r="H117" s="6">
        <v>1</v>
      </c>
      <c r="I117" s="5">
        <v>1119500</v>
      </c>
      <c r="J117" s="5" t="s">
        <v>279</v>
      </c>
      <c r="K117" s="8" t="s">
        <v>351</v>
      </c>
      <c r="L117" s="6" t="s">
        <v>280</v>
      </c>
      <c r="M117" s="5" t="s">
        <v>281</v>
      </c>
    </row>
    <row r="118" spans="1:13" x14ac:dyDescent="0.25">
      <c r="A118" s="5" t="s">
        <v>162</v>
      </c>
      <c r="B118" s="5" t="s">
        <v>163</v>
      </c>
      <c r="C118" s="5" t="s">
        <v>26</v>
      </c>
      <c r="D118" s="6">
        <v>1</v>
      </c>
      <c r="E118" s="6" t="s">
        <v>9</v>
      </c>
      <c r="F118" s="5" t="s">
        <v>13</v>
      </c>
      <c r="G118" s="5" t="s">
        <v>228</v>
      </c>
      <c r="H118" s="6">
        <v>1</v>
      </c>
      <c r="I118" s="5">
        <v>583500</v>
      </c>
      <c r="J118" s="5" t="s">
        <v>279</v>
      </c>
      <c r="K118" s="8" t="s">
        <v>351</v>
      </c>
      <c r="L118" s="6" t="s">
        <v>280</v>
      </c>
      <c r="M118" s="5" t="s">
        <v>281</v>
      </c>
    </row>
    <row r="119" spans="1:13" x14ac:dyDescent="0.25">
      <c r="A119" s="5" t="s">
        <v>182</v>
      </c>
      <c r="B119" s="5" t="s">
        <v>88</v>
      </c>
      <c r="C119" s="5" t="s">
        <v>22</v>
      </c>
      <c r="D119" s="6">
        <v>2</v>
      </c>
      <c r="E119" s="6" t="s">
        <v>7</v>
      </c>
      <c r="F119" s="5" t="s">
        <v>13</v>
      </c>
      <c r="G119" s="5" t="s">
        <v>222</v>
      </c>
      <c r="H119" s="6">
        <v>1</v>
      </c>
      <c r="I119" s="5">
        <v>1738500</v>
      </c>
      <c r="J119" s="5" t="s">
        <v>253</v>
      </c>
      <c r="K119" s="8" t="s">
        <v>351</v>
      </c>
      <c r="L119" s="6" t="s">
        <v>282</v>
      </c>
      <c r="M119" s="5" t="s">
        <v>8</v>
      </c>
    </row>
    <row r="120" spans="1:13" x14ac:dyDescent="0.25">
      <c r="A120" s="5" t="s">
        <v>209</v>
      </c>
      <c r="B120" s="5" t="s">
        <v>210</v>
      </c>
      <c r="C120" s="5" t="s">
        <v>12</v>
      </c>
      <c r="D120" s="6">
        <v>2</v>
      </c>
      <c r="E120" s="6" t="s">
        <v>9</v>
      </c>
      <c r="F120" s="5" t="s">
        <v>13</v>
      </c>
      <c r="G120" s="5" t="s">
        <v>222</v>
      </c>
      <c r="H120" s="6">
        <v>1</v>
      </c>
      <c r="I120" s="5">
        <v>949000</v>
      </c>
      <c r="J120" s="5" t="s">
        <v>253</v>
      </c>
      <c r="K120" s="8" t="s">
        <v>351</v>
      </c>
      <c r="L120" s="6" t="s">
        <v>282</v>
      </c>
      <c r="M120" s="5" t="s">
        <v>8</v>
      </c>
    </row>
    <row r="121" spans="1:13" x14ac:dyDescent="0.25">
      <c r="A121" s="5" t="s">
        <v>213</v>
      </c>
      <c r="B121" s="5" t="s">
        <v>42</v>
      </c>
      <c r="C121" s="5" t="s">
        <v>12</v>
      </c>
      <c r="D121" s="6">
        <v>2</v>
      </c>
      <c r="E121" s="6" t="s">
        <v>9</v>
      </c>
      <c r="F121" s="5" t="s">
        <v>13</v>
      </c>
      <c r="G121" s="5" t="s">
        <v>224</v>
      </c>
      <c r="H121" s="6">
        <v>1</v>
      </c>
      <c r="I121" s="5">
        <v>586700</v>
      </c>
      <c r="J121" s="5" t="s">
        <v>279</v>
      </c>
      <c r="K121" s="8" t="s">
        <v>351</v>
      </c>
      <c r="L121" s="6" t="s">
        <v>280</v>
      </c>
      <c r="M121" s="5" t="s">
        <v>281</v>
      </c>
    </row>
    <row r="122" spans="1:13" x14ac:dyDescent="0.25">
      <c r="A122" s="5" t="s">
        <v>23</v>
      </c>
      <c r="B122" s="5" t="s">
        <v>13</v>
      </c>
      <c r="C122" s="5" t="s">
        <v>16</v>
      </c>
      <c r="D122" s="6">
        <v>3</v>
      </c>
      <c r="E122" s="6" t="s">
        <v>14</v>
      </c>
      <c r="F122" s="5" t="s">
        <v>13</v>
      </c>
      <c r="G122" s="5" t="s">
        <v>224</v>
      </c>
      <c r="H122" s="6">
        <v>0</v>
      </c>
      <c r="I122" s="5">
        <v>20000</v>
      </c>
      <c r="J122" s="5" t="s">
        <v>279</v>
      </c>
      <c r="K122" s="8" t="s">
        <v>351</v>
      </c>
      <c r="L122" s="6" t="s">
        <v>280</v>
      </c>
      <c r="M122" s="5" t="s">
        <v>281</v>
      </c>
    </row>
    <row r="123" spans="1:13" x14ac:dyDescent="0.25">
      <c r="A123" s="5" t="s">
        <v>33</v>
      </c>
      <c r="B123" s="5" t="s">
        <v>13</v>
      </c>
      <c r="C123" s="5" t="s">
        <v>26</v>
      </c>
      <c r="D123" s="6">
        <v>3</v>
      </c>
      <c r="E123" s="6" t="s">
        <v>9</v>
      </c>
      <c r="F123" s="5" t="s">
        <v>13</v>
      </c>
      <c r="G123" s="5" t="s">
        <v>226</v>
      </c>
      <c r="H123" s="6">
        <v>0</v>
      </c>
      <c r="I123" s="5">
        <v>0</v>
      </c>
      <c r="J123" s="5" t="s">
        <v>279</v>
      </c>
      <c r="K123" s="8" t="s">
        <v>351</v>
      </c>
      <c r="L123" s="6" t="s">
        <v>280</v>
      </c>
      <c r="M123" s="5" t="s">
        <v>281</v>
      </c>
    </row>
    <row r="124" spans="1:13" x14ac:dyDescent="0.25">
      <c r="A124" s="5" t="s">
        <v>34</v>
      </c>
      <c r="B124" s="5" t="s">
        <v>35</v>
      </c>
      <c r="C124" s="5" t="s">
        <v>29</v>
      </c>
      <c r="D124" s="6">
        <v>4</v>
      </c>
      <c r="E124" s="6" t="s">
        <v>7</v>
      </c>
      <c r="F124" s="5" t="s">
        <v>13</v>
      </c>
      <c r="G124" s="5" t="s">
        <v>223</v>
      </c>
      <c r="H124" s="6">
        <v>0</v>
      </c>
      <c r="I124" s="5">
        <v>1679000</v>
      </c>
      <c r="J124" s="5" t="s">
        <v>253</v>
      </c>
      <c r="K124" s="8" t="s">
        <v>351</v>
      </c>
      <c r="L124" s="6" t="s">
        <v>326</v>
      </c>
      <c r="M124" s="5" t="s">
        <v>326</v>
      </c>
    </row>
    <row r="125" spans="1:13" x14ac:dyDescent="0.25">
      <c r="A125" s="5" t="s">
        <v>39</v>
      </c>
      <c r="B125" s="5" t="s">
        <v>13</v>
      </c>
      <c r="C125" s="5" t="s">
        <v>16</v>
      </c>
      <c r="D125" s="6">
        <v>2</v>
      </c>
      <c r="E125" s="6" t="s">
        <v>14</v>
      </c>
      <c r="F125" s="5" t="s">
        <v>13</v>
      </c>
      <c r="G125" s="5" t="s">
        <v>223</v>
      </c>
      <c r="H125" s="6">
        <v>0</v>
      </c>
      <c r="I125" s="5">
        <v>2504800</v>
      </c>
      <c r="J125" s="5" t="s">
        <v>279</v>
      </c>
      <c r="K125" s="8" t="s">
        <v>351</v>
      </c>
      <c r="L125" s="6" t="s">
        <v>280</v>
      </c>
      <c r="M125" s="5" t="s">
        <v>281</v>
      </c>
    </row>
    <row r="126" spans="1:13" x14ac:dyDescent="0.25">
      <c r="A126" s="5" t="s">
        <v>64</v>
      </c>
      <c r="B126" s="5" t="s">
        <v>61</v>
      </c>
      <c r="C126" s="5" t="s">
        <v>45</v>
      </c>
      <c r="D126" s="6">
        <v>6</v>
      </c>
      <c r="E126" s="6" t="s">
        <v>14</v>
      </c>
      <c r="F126" s="5" t="s">
        <v>13</v>
      </c>
      <c r="G126" s="5" t="s">
        <v>228</v>
      </c>
      <c r="H126" s="6">
        <v>0</v>
      </c>
      <c r="I126" s="5">
        <v>2714400</v>
      </c>
      <c r="J126" s="5" t="s">
        <v>253</v>
      </c>
      <c r="K126" s="8" t="s">
        <v>351</v>
      </c>
      <c r="L126" s="6" t="s">
        <v>326</v>
      </c>
      <c r="M126" s="5" t="s">
        <v>326</v>
      </c>
    </row>
    <row r="127" spans="1:13" x14ac:dyDescent="0.25">
      <c r="A127" s="5" t="s">
        <v>96</v>
      </c>
      <c r="B127" s="5" t="s">
        <v>97</v>
      </c>
      <c r="C127" s="5" t="s">
        <v>12</v>
      </c>
      <c r="D127" s="6">
        <v>4</v>
      </c>
      <c r="E127" s="6" t="s">
        <v>9</v>
      </c>
      <c r="F127" s="5" t="s">
        <v>13</v>
      </c>
      <c r="G127" s="5" t="s">
        <v>223</v>
      </c>
      <c r="H127" s="6">
        <v>0</v>
      </c>
      <c r="I127" s="5">
        <v>36000</v>
      </c>
      <c r="J127" s="5" t="s">
        <v>253</v>
      </c>
      <c r="K127" s="8" t="s">
        <v>351</v>
      </c>
      <c r="L127" s="6" t="s">
        <v>328</v>
      </c>
      <c r="M127" s="5" t="s">
        <v>328</v>
      </c>
    </row>
    <row r="128" spans="1:13" x14ac:dyDescent="0.25">
      <c r="A128" s="5" t="s">
        <v>111</v>
      </c>
      <c r="B128" s="5" t="s">
        <v>56</v>
      </c>
      <c r="C128" s="5" t="s">
        <v>45</v>
      </c>
      <c r="D128" s="6">
        <v>4</v>
      </c>
      <c r="E128" s="6" t="s">
        <v>14</v>
      </c>
      <c r="F128" s="5" t="s">
        <v>13</v>
      </c>
      <c r="G128" s="5" t="s">
        <v>223</v>
      </c>
      <c r="H128" s="6">
        <v>0</v>
      </c>
      <c r="I128" s="5">
        <v>919300</v>
      </c>
      <c r="J128" s="5" t="s">
        <v>253</v>
      </c>
      <c r="K128" s="8" t="s">
        <v>351</v>
      </c>
      <c r="L128" s="6" t="s">
        <v>326</v>
      </c>
      <c r="M128" s="5" t="s">
        <v>326</v>
      </c>
    </row>
    <row r="129" spans="1:13" x14ac:dyDescent="0.25">
      <c r="A129" s="5" t="s">
        <v>121</v>
      </c>
      <c r="B129" s="5" t="s">
        <v>42</v>
      </c>
      <c r="C129" s="5" t="s">
        <v>12</v>
      </c>
      <c r="D129" s="6">
        <v>5</v>
      </c>
      <c r="E129" s="6" t="s">
        <v>9</v>
      </c>
      <c r="F129" s="5" t="s">
        <v>13</v>
      </c>
      <c r="G129" s="5" t="s">
        <v>226</v>
      </c>
      <c r="H129" s="6">
        <v>0</v>
      </c>
      <c r="I129" s="5">
        <v>0</v>
      </c>
      <c r="J129" s="5" t="s">
        <v>279</v>
      </c>
      <c r="K129" s="8" t="s">
        <v>351</v>
      </c>
      <c r="L129" s="6" t="s">
        <v>280</v>
      </c>
      <c r="M129" s="5" t="s">
        <v>281</v>
      </c>
    </row>
    <row r="130" spans="1:13" x14ac:dyDescent="0.25">
      <c r="A130" s="5" t="s">
        <v>130</v>
      </c>
      <c r="B130" s="5" t="s">
        <v>131</v>
      </c>
      <c r="C130" s="5" t="s">
        <v>45</v>
      </c>
      <c r="D130" s="6">
        <v>4</v>
      </c>
      <c r="E130" s="6" t="s">
        <v>14</v>
      </c>
      <c r="F130" s="5" t="s">
        <v>13</v>
      </c>
      <c r="G130" s="5" t="s">
        <v>223</v>
      </c>
      <c r="H130" s="6">
        <v>0</v>
      </c>
      <c r="I130" s="5">
        <v>42500</v>
      </c>
      <c r="J130" s="5" t="s">
        <v>279</v>
      </c>
      <c r="K130" s="8" t="s">
        <v>351</v>
      </c>
      <c r="L130" s="6" t="s">
        <v>280</v>
      </c>
      <c r="M130" s="5" t="s">
        <v>281</v>
      </c>
    </row>
    <row r="131" spans="1:13" x14ac:dyDescent="0.25">
      <c r="A131" s="5" t="s">
        <v>146</v>
      </c>
      <c r="B131" s="5" t="s">
        <v>147</v>
      </c>
      <c r="C131" s="5" t="s">
        <v>45</v>
      </c>
      <c r="D131" s="6">
        <v>1</v>
      </c>
      <c r="E131" s="6" t="s">
        <v>14</v>
      </c>
      <c r="F131" s="5" t="s">
        <v>13</v>
      </c>
      <c r="G131" s="5" t="s">
        <v>224</v>
      </c>
      <c r="H131" s="6">
        <v>0</v>
      </c>
      <c r="I131" s="5">
        <v>3370900</v>
      </c>
      <c r="J131" s="5" t="s">
        <v>279</v>
      </c>
      <c r="K131" s="8" t="s">
        <v>351</v>
      </c>
      <c r="L131" s="6" t="s">
        <v>280</v>
      </c>
      <c r="M131" s="5" t="s">
        <v>281</v>
      </c>
    </row>
    <row r="132" spans="1:13" x14ac:dyDescent="0.25">
      <c r="A132" s="5" t="s">
        <v>151</v>
      </c>
      <c r="B132" s="5" t="s">
        <v>51</v>
      </c>
      <c r="C132" s="5" t="s">
        <v>45</v>
      </c>
      <c r="D132" s="6">
        <v>5</v>
      </c>
      <c r="E132" s="6" t="s">
        <v>14</v>
      </c>
      <c r="F132" s="5" t="s">
        <v>13</v>
      </c>
      <c r="G132" s="5" t="s">
        <v>222</v>
      </c>
      <c r="H132" s="6">
        <v>0</v>
      </c>
      <c r="I132" s="5">
        <v>2234000</v>
      </c>
      <c r="J132" s="5" t="s">
        <v>253</v>
      </c>
      <c r="K132" s="8" t="s">
        <v>351</v>
      </c>
      <c r="L132" s="6" t="s">
        <v>326</v>
      </c>
      <c r="M132" s="5" t="s">
        <v>326</v>
      </c>
    </row>
    <row r="133" spans="1:13" x14ac:dyDescent="0.25">
      <c r="A133" s="5" t="s">
        <v>160</v>
      </c>
      <c r="B133" s="5" t="s">
        <v>56</v>
      </c>
      <c r="C133" s="5" t="s">
        <v>16</v>
      </c>
      <c r="D133" s="6">
        <v>4</v>
      </c>
      <c r="E133" s="6" t="s">
        <v>14</v>
      </c>
      <c r="F133" s="5" t="s">
        <v>13</v>
      </c>
      <c r="G133" s="5" t="s">
        <v>222</v>
      </c>
      <c r="H133" s="6">
        <v>0</v>
      </c>
      <c r="I133" s="5">
        <v>906500</v>
      </c>
      <c r="J133" s="5" t="s">
        <v>253</v>
      </c>
      <c r="K133" s="8" t="s">
        <v>351</v>
      </c>
      <c r="L133" s="6" t="s">
        <v>326</v>
      </c>
      <c r="M133" s="5" t="s">
        <v>326</v>
      </c>
    </row>
    <row r="134" spans="1:13" x14ac:dyDescent="0.25">
      <c r="A134" s="5" t="s">
        <v>164</v>
      </c>
      <c r="B134" s="5" t="s">
        <v>165</v>
      </c>
      <c r="C134" s="5" t="s">
        <v>26</v>
      </c>
      <c r="D134" s="6">
        <v>1</v>
      </c>
      <c r="E134" s="6" t="s">
        <v>9</v>
      </c>
      <c r="F134" s="5" t="s">
        <v>13</v>
      </c>
      <c r="G134" s="5" t="s">
        <v>228</v>
      </c>
      <c r="H134" s="6">
        <v>0</v>
      </c>
      <c r="I134" s="5">
        <v>3027500</v>
      </c>
      <c r="J134" s="5" t="s">
        <v>279</v>
      </c>
      <c r="K134" s="8" t="s">
        <v>351</v>
      </c>
      <c r="L134" s="6" t="s">
        <v>280</v>
      </c>
      <c r="M134" s="5" t="s">
        <v>281</v>
      </c>
    </row>
    <row r="135" spans="1:13" x14ac:dyDescent="0.25">
      <c r="A135" s="5" t="s">
        <v>171</v>
      </c>
      <c r="B135" s="5" t="s">
        <v>47</v>
      </c>
      <c r="C135" s="5" t="s">
        <v>16</v>
      </c>
      <c r="D135" s="6">
        <v>4</v>
      </c>
      <c r="E135" s="6" t="s">
        <v>14</v>
      </c>
      <c r="F135" s="5" t="s">
        <v>13</v>
      </c>
      <c r="G135" s="5" t="s">
        <v>219</v>
      </c>
      <c r="H135" s="6">
        <v>0</v>
      </c>
      <c r="I135" s="5">
        <v>1685700</v>
      </c>
      <c r="J135" s="5" t="s">
        <v>279</v>
      </c>
      <c r="K135" s="8" t="s">
        <v>351</v>
      </c>
      <c r="L135" s="6" t="s">
        <v>280</v>
      </c>
      <c r="M135" s="5" t="s">
        <v>281</v>
      </c>
    </row>
    <row r="136" spans="1:13" x14ac:dyDescent="0.25">
      <c r="A136" s="5" t="s">
        <v>175</v>
      </c>
      <c r="B136" s="5" t="s">
        <v>13</v>
      </c>
      <c r="C136" s="5" t="s">
        <v>16</v>
      </c>
      <c r="D136" s="6">
        <v>4</v>
      </c>
      <c r="E136" s="6" t="s">
        <v>14</v>
      </c>
      <c r="F136" s="5" t="s">
        <v>13</v>
      </c>
      <c r="G136" s="5" t="s">
        <v>244</v>
      </c>
      <c r="H136" s="6">
        <v>0</v>
      </c>
      <c r="I136" s="5">
        <v>3630700</v>
      </c>
      <c r="J136" s="5" t="s">
        <v>279</v>
      </c>
      <c r="K136" s="8" t="s">
        <v>351</v>
      </c>
      <c r="L136" s="6" t="s">
        <v>280</v>
      </c>
      <c r="M136" s="5" t="s">
        <v>281</v>
      </c>
    </row>
    <row r="137" spans="1:13" x14ac:dyDescent="0.25">
      <c r="A137" s="5" t="s">
        <v>178</v>
      </c>
      <c r="B137" s="5" t="s">
        <v>28</v>
      </c>
      <c r="C137" s="5" t="s">
        <v>29</v>
      </c>
      <c r="D137" s="6">
        <v>1</v>
      </c>
      <c r="E137" s="6" t="s">
        <v>7</v>
      </c>
      <c r="F137" s="5" t="s">
        <v>13</v>
      </c>
      <c r="G137" s="5" t="s">
        <v>219</v>
      </c>
      <c r="H137" s="6">
        <v>0</v>
      </c>
      <c r="I137" s="5">
        <v>2251100</v>
      </c>
      <c r="J137" s="5" t="s">
        <v>253</v>
      </c>
      <c r="K137" s="8" t="s">
        <v>351</v>
      </c>
      <c r="L137" s="6" t="s">
        <v>326</v>
      </c>
      <c r="M137" s="5" t="s">
        <v>326</v>
      </c>
    </row>
    <row r="138" spans="1:13" x14ac:dyDescent="0.25">
      <c r="A138" s="5" t="s">
        <v>189</v>
      </c>
      <c r="B138" s="5" t="s">
        <v>13</v>
      </c>
      <c r="C138" s="5" t="s">
        <v>26</v>
      </c>
      <c r="D138" s="6">
        <v>4</v>
      </c>
      <c r="E138" s="6" t="s">
        <v>9</v>
      </c>
      <c r="F138" s="5" t="s">
        <v>13</v>
      </c>
      <c r="G138" s="5" t="s">
        <v>219</v>
      </c>
      <c r="H138" s="6">
        <v>0</v>
      </c>
      <c r="I138" s="5">
        <v>1014500</v>
      </c>
      <c r="J138" s="5" t="s">
        <v>253</v>
      </c>
      <c r="K138" s="8" t="s">
        <v>351</v>
      </c>
      <c r="L138" s="6" t="s">
        <v>326</v>
      </c>
      <c r="M138" s="5" t="s">
        <v>326</v>
      </c>
    </row>
    <row r="139" spans="1:13" x14ac:dyDescent="0.25">
      <c r="A139" s="5" t="s">
        <v>199</v>
      </c>
      <c r="B139" s="5" t="s">
        <v>42</v>
      </c>
      <c r="C139" s="5" t="s">
        <v>12</v>
      </c>
      <c r="D139" s="6">
        <v>5</v>
      </c>
      <c r="E139" s="6" t="s">
        <v>9</v>
      </c>
      <c r="F139" s="5" t="s">
        <v>13</v>
      </c>
      <c r="G139" s="5" t="s">
        <v>223</v>
      </c>
      <c r="H139" s="6">
        <v>0</v>
      </c>
      <c r="I139" s="5">
        <v>402500</v>
      </c>
      <c r="J139" s="5" t="s">
        <v>279</v>
      </c>
      <c r="K139" s="8" t="s">
        <v>351</v>
      </c>
      <c r="L139" s="6" t="s">
        <v>280</v>
      </c>
      <c r="M139" s="5" t="s">
        <v>281</v>
      </c>
    </row>
    <row r="140" spans="1:13" x14ac:dyDescent="0.25">
      <c r="A140" s="5" t="s">
        <v>207</v>
      </c>
      <c r="B140" s="5" t="s">
        <v>120</v>
      </c>
      <c r="C140" s="5" t="s">
        <v>26</v>
      </c>
      <c r="D140" s="6">
        <v>1</v>
      </c>
      <c r="E140" s="6" t="s">
        <v>9</v>
      </c>
      <c r="F140" s="5" t="s">
        <v>13</v>
      </c>
      <c r="G140" s="5" t="s">
        <v>228</v>
      </c>
      <c r="H140" s="6">
        <v>0</v>
      </c>
      <c r="I140" s="5">
        <v>2001500</v>
      </c>
      <c r="J140" s="5" t="s">
        <v>279</v>
      </c>
      <c r="K140" s="8" t="s">
        <v>351</v>
      </c>
      <c r="L140" s="6" t="s">
        <v>280</v>
      </c>
      <c r="M140" s="5" t="s">
        <v>281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BC607-A17F-4C86-A1B3-F9040CEB4DC3}">
  <dimension ref="A1:N31"/>
  <sheetViews>
    <sheetView workbookViewId="0">
      <selection activeCell="G21" sqref="G21"/>
    </sheetView>
  </sheetViews>
  <sheetFormatPr defaultRowHeight="12.75" x14ac:dyDescent="0.2"/>
  <cols>
    <col min="1" max="1" width="14.85546875" style="11" bestFit="1" customWidth="1"/>
    <col min="2" max="8" width="9.140625" style="11"/>
    <col min="9" max="9" width="14.42578125" style="11" bestFit="1" customWidth="1"/>
    <col min="10" max="10" width="9.140625" style="11"/>
    <col min="11" max="11" width="15.28515625" style="11" bestFit="1" customWidth="1"/>
    <col min="12" max="12" width="16.28515625" style="11" bestFit="1" customWidth="1"/>
    <col min="13" max="13" width="17.42578125" style="29" bestFit="1" customWidth="1"/>
    <col min="14" max="14" width="20.140625" style="11" bestFit="1" customWidth="1"/>
    <col min="15" max="16384" width="9.140625" style="11"/>
  </cols>
  <sheetData>
    <row r="1" spans="1:14" x14ac:dyDescent="0.2">
      <c r="A1" s="3" t="s">
        <v>0</v>
      </c>
      <c r="B1" s="3" t="s">
        <v>1</v>
      </c>
      <c r="C1" s="3" t="s">
        <v>2</v>
      </c>
      <c r="D1" s="4" t="s">
        <v>3</v>
      </c>
      <c r="E1" s="4" t="s">
        <v>4</v>
      </c>
      <c r="F1" s="3" t="s">
        <v>5</v>
      </c>
      <c r="G1" s="4" t="s">
        <v>6</v>
      </c>
      <c r="H1" s="3" t="s">
        <v>249</v>
      </c>
      <c r="I1" s="3" t="s">
        <v>250</v>
      </c>
      <c r="J1" s="4" t="s">
        <v>344</v>
      </c>
      <c r="K1" s="4" t="s">
        <v>251</v>
      </c>
      <c r="L1" s="26" t="s">
        <v>357</v>
      </c>
      <c r="M1" s="26" t="s">
        <v>358</v>
      </c>
      <c r="N1" s="4" t="s">
        <v>359</v>
      </c>
    </row>
    <row r="2" spans="1:14" x14ac:dyDescent="0.2">
      <c r="A2" s="5" t="s">
        <v>172</v>
      </c>
      <c r="B2" s="5" t="s">
        <v>13</v>
      </c>
      <c r="C2" s="5" t="s">
        <v>26</v>
      </c>
      <c r="D2" s="6">
        <v>5</v>
      </c>
      <c r="E2" s="6" t="s">
        <v>9</v>
      </c>
      <c r="F2" s="5" t="s">
        <v>13</v>
      </c>
      <c r="G2" s="6">
        <v>377</v>
      </c>
      <c r="H2" s="5">
        <v>677500</v>
      </c>
      <c r="I2" s="5" t="s">
        <v>253</v>
      </c>
      <c r="J2" s="6" t="s">
        <v>345</v>
      </c>
      <c r="K2" s="6" t="s">
        <v>329</v>
      </c>
      <c r="L2" s="27">
        <v>45525.591747685183</v>
      </c>
      <c r="M2" s="28" t="s">
        <v>360</v>
      </c>
      <c r="N2" s="30">
        <f ca="1">NOW()-L2</f>
        <v>15.944086111114302</v>
      </c>
    </row>
    <row r="3" spans="1:14" x14ac:dyDescent="0.2">
      <c r="A3" s="5" t="s">
        <v>155</v>
      </c>
      <c r="B3" s="5" t="s">
        <v>156</v>
      </c>
      <c r="C3" s="5" t="s">
        <v>12</v>
      </c>
      <c r="D3" s="6">
        <v>2</v>
      </c>
      <c r="E3" s="6" t="s">
        <v>9</v>
      </c>
      <c r="F3" s="5" t="s">
        <v>13</v>
      </c>
      <c r="G3" s="6">
        <v>331</v>
      </c>
      <c r="H3" s="5">
        <v>3776100</v>
      </c>
      <c r="I3" s="5" t="s">
        <v>253</v>
      </c>
      <c r="J3" s="6" t="s">
        <v>345</v>
      </c>
      <c r="K3" s="6" t="s">
        <v>333</v>
      </c>
      <c r="L3" s="27">
        <v>45527.591747685183</v>
      </c>
      <c r="M3" s="28">
        <v>7424807208</v>
      </c>
      <c r="N3" s="30">
        <f ca="1">NOW()-L3</f>
        <v>13.944086111114302</v>
      </c>
    </row>
    <row r="4" spans="1:14" x14ac:dyDescent="0.2">
      <c r="A4" s="5" t="s">
        <v>170</v>
      </c>
      <c r="B4" s="5" t="s">
        <v>13</v>
      </c>
      <c r="C4" s="5" t="s">
        <v>16</v>
      </c>
      <c r="D4" s="6">
        <v>2</v>
      </c>
      <c r="E4" s="6" t="s">
        <v>14</v>
      </c>
      <c r="F4" s="5" t="s">
        <v>13</v>
      </c>
      <c r="G4" s="6">
        <v>330</v>
      </c>
      <c r="H4" s="5">
        <v>53000</v>
      </c>
      <c r="I4" s="5" t="s">
        <v>253</v>
      </c>
      <c r="J4" s="6" t="s">
        <v>345</v>
      </c>
      <c r="K4" s="6" t="s">
        <v>332</v>
      </c>
      <c r="L4" s="27">
        <v>45527.591747685183</v>
      </c>
      <c r="M4" s="28" t="s">
        <v>361</v>
      </c>
      <c r="N4" s="30">
        <f ca="1">NOW()-L4</f>
        <v>13.944086111114302</v>
      </c>
    </row>
    <row r="5" spans="1:14" x14ac:dyDescent="0.2">
      <c r="A5" s="5" t="s">
        <v>144</v>
      </c>
      <c r="B5" s="5" t="s">
        <v>47</v>
      </c>
      <c r="C5" s="5" t="s">
        <v>45</v>
      </c>
      <c r="D5" s="6">
        <v>3</v>
      </c>
      <c r="E5" s="6" t="s">
        <v>14</v>
      </c>
      <c r="F5" s="5" t="s">
        <v>13</v>
      </c>
      <c r="G5" s="6">
        <v>66</v>
      </c>
      <c r="H5" s="5">
        <v>3487500</v>
      </c>
      <c r="I5" s="5" t="s">
        <v>253</v>
      </c>
      <c r="J5" s="6" t="s">
        <v>346</v>
      </c>
      <c r="K5" s="6" t="s">
        <v>332</v>
      </c>
      <c r="L5" s="27">
        <v>45531.754861111112</v>
      </c>
      <c r="M5" s="28" t="s">
        <v>363</v>
      </c>
      <c r="N5" s="30">
        <f ca="1">NOW()-L5</f>
        <v>9.780972685184679</v>
      </c>
    </row>
    <row r="6" spans="1:14" x14ac:dyDescent="0.2">
      <c r="A6" s="5" t="s">
        <v>190</v>
      </c>
      <c r="B6" s="5" t="s">
        <v>28</v>
      </c>
      <c r="C6" s="5" t="s">
        <v>29</v>
      </c>
      <c r="D6" s="6">
        <v>4</v>
      </c>
      <c r="E6" s="6" t="s">
        <v>7</v>
      </c>
      <c r="F6" s="5" t="s">
        <v>13</v>
      </c>
      <c r="G6" s="6">
        <v>202</v>
      </c>
      <c r="H6" s="5">
        <v>1091500</v>
      </c>
      <c r="I6" s="5" t="s">
        <v>253</v>
      </c>
      <c r="J6" s="6" t="s">
        <v>345</v>
      </c>
      <c r="K6" s="6" t="s">
        <v>330</v>
      </c>
      <c r="L6" s="27">
        <v>45533.620833333334</v>
      </c>
      <c r="M6" s="28" t="s">
        <v>380</v>
      </c>
      <c r="N6" s="30">
        <f ca="1">NOW()-L6</f>
        <v>7.9150004629627801</v>
      </c>
    </row>
    <row r="7" spans="1:14" x14ac:dyDescent="0.2">
      <c r="A7" s="5" t="s">
        <v>205</v>
      </c>
      <c r="B7" s="5" t="s">
        <v>47</v>
      </c>
      <c r="C7" s="5" t="s">
        <v>45</v>
      </c>
      <c r="D7" s="6">
        <v>4</v>
      </c>
      <c r="E7" s="6" t="s">
        <v>14</v>
      </c>
      <c r="F7" s="5" t="s">
        <v>13</v>
      </c>
      <c r="G7" s="6">
        <v>40</v>
      </c>
      <c r="H7" s="5">
        <v>3617600</v>
      </c>
      <c r="I7" s="5" t="s">
        <v>253</v>
      </c>
      <c r="J7" s="6" t="s">
        <v>347</v>
      </c>
      <c r="K7" s="6" t="s">
        <v>332</v>
      </c>
      <c r="L7" s="27">
        <v>45538.354166666664</v>
      </c>
      <c r="M7" s="28" t="s">
        <v>369</v>
      </c>
      <c r="N7" s="30">
        <f ca="1">NOW()-L7</f>
        <v>3.1816671296328423</v>
      </c>
    </row>
    <row r="8" spans="1:14" x14ac:dyDescent="0.2">
      <c r="A8" s="5" t="s">
        <v>81</v>
      </c>
      <c r="B8" s="5" t="s">
        <v>47</v>
      </c>
      <c r="C8" s="5" t="s">
        <v>45</v>
      </c>
      <c r="D8" s="6">
        <v>3</v>
      </c>
      <c r="E8" s="6" t="s">
        <v>14</v>
      </c>
      <c r="F8" s="5" t="s">
        <v>13</v>
      </c>
      <c r="G8" s="6">
        <v>69</v>
      </c>
      <c r="H8" s="5">
        <v>3710500</v>
      </c>
      <c r="I8" s="5" t="s">
        <v>253</v>
      </c>
      <c r="J8" s="6" t="s">
        <v>346</v>
      </c>
      <c r="K8" s="6" t="s">
        <v>332</v>
      </c>
      <c r="L8" s="27">
        <v>45538.756249999999</v>
      </c>
      <c r="M8" s="28" t="s">
        <v>362</v>
      </c>
      <c r="N8" s="30">
        <f ca="1">NOW()-L8</f>
        <v>2.7795837962985388</v>
      </c>
    </row>
    <row r="9" spans="1:14" x14ac:dyDescent="0.2">
      <c r="A9" s="5" t="s">
        <v>55</v>
      </c>
      <c r="B9" s="5" t="s">
        <v>56</v>
      </c>
      <c r="C9" s="5" t="s">
        <v>26</v>
      </c>
      <c r="D9" s="6">
        <v>4</v>
      </c>
      <c r="E9" s="6" t="s">
        <v>9</v>
      </c>
      <c r="F9" s="5" t="s">
        <v>13</v>
      </c>
      <c r="G9" s="6">
        <v>23</v>
      </c>
      <c r="H9" s="5">
        <v>2674000</v>
      </c>
      <c r="I9" s="5" t="s">
        <v>253</v>
      </c>
      <c r="J9" s="7" t="s">
        <v>348</v>
      </c>
      <c r="K9" s="6" t="s">
        <v>332</v>
      </c>
      <c r="L9" s="27">
        <v>45539.368750000001</v>
      </c>
      <c r="M9" s="28" t="s">
        <v>371</v>
      </c>
      <c r="N9" s="30">
        <f ca="1">NOW()-L9</f>
        <v>2.1670837962956284</v>
      </c>
    </row>
    <row r="10" spans="1:14" x14ac:dyDescent="0.2">
      <c r="A10" s="5" t="s">
        <v>82</v>
      </c>
      <c r="B10" s="5" t="s">
        <v>13</v>
      </c>
      <c r="C10" s="5" t="s">
        <v>16</v>
      </c>
      <c r="D10" s="6">
        <v>4</v>
      </c>
      <c r="E10" s="6" t="s">
        <v>14</v>
      </c>
      <c r="F10" s="5" t="s">
        <v>13</v>
      </c>
      <c r="G10" s="6">
        <v>57</v>
      </c>
      <c r="H10" s="5">
        <v>1069300</v>
      </c>
      <c r="I10" s="5" t="s">
        <v>253</v>
      </c>
      <c r="J10" s="6" t="s">
        <v>346</v>
      </c>
      <c r="K10" s="6" t="s">
        <v>333</v>
      </c>
      <c r="L10" s="27">
        <v>45539.626388888886</v>
      </c>
      <c r="M10" s="28">
        <v>7424803941</v>
      </c>
      <c r="N10" s="30">
        <f ca="1">NOW()-L10</f>
        <v>1.9094449074109434</v>
      </c>
    </row>
    <row r="11" spans="1:14" x14ac:dyDescent="0.2">
      <c r="A11" s="5" t="s">
        <v>152</v>
      </c>
      <c r="B11" s="5" t="s">
        <v>153</v>
      </c>
      <c r="C11" s="5" t="s">
        <v>154</v>
      </c>
      <c r="D11" s="6">
        <v>3</v>
      </c>
      <c r="E11" s="6" t="s">
        <v>7</v>
      </c>
      <c r="F11" s="5" t="s">
        <v>13</v>
      </c>
      <c r="G11" s="6">
        <v>48</v>
      </c>
      <c r="H11" s="5">
        <v>1249800</v>
      </c>
      <c r="I11" s="5" t="s">
        <v>253</v>
      </c>
      <c r="J11" s="6" t="s">
        <v>346</v>
      </c>
      <c r="K11" s="6" t="s">
        <v>332</v>
      </c>
      <c r="L11" s="27">
        <v>45539.697222222225</v>
      </c>
      <c r="M11" s="28" t="s">
        <v>365</v>
      </c>
      <c r="N11" s="30">
        <f ca="1">NOW()-L11</f>
        <v>1.8386115740722744</v>
      </c>
    </row>
    <row r="12" spans="1:14" x14ac:dyDescent="0.2">
      <c r="A12" s="5" t="s">
        <v>37</v>
      </c>
      <c r="B12" s="5" t="s">
        <v>38</v>
      </c>
      <c r="C12" s="5" t="s">
        <v>29</v>
      </c>
      <c r="D12" s="6">
        <v>3</v>
      </c>
      <c r="E12" s="6" t="s">
        <v>7</v>
      </c>
      <c r="F12" s="5" t="s">
        <v>13</v>
      </c>
      <c r="G12" s="6">
        <v>51</v>
      </c>
      <c r="H12" s="5">
        <v>2136100</v>
      </c>
      <c r="I12" s="5" t="s">
        <v>253</v>
      </c>
      <c r="J12" s="6" t="s">
        <v>346</v>
      </c>
      <c r="K12" s="6" t="s">
        <v>329</v>
      </c>
      <c r="L12" s="27">
        <v>45539.8125</v>
      </c>
      <c r="M12" s="28" t="s">
        <v>364</v>
      </c>
      <c r="N12" s="30">
        <f ca="1">NOW()-L12</f>
        <v>1.7233337962970836</v>
      </c>
    </row>
    <row r="13" spans="1:14" x14ac:dyDescent="0.2">
      <c r="A13" s="5" t="s">
        <v>206</v>
      </c>
      <c r="B13" s="5" t="s">
        <v>153</v>
      </c>
      <c r="C13" s="5" t="s">
        <v>29</v>
      </c>
      <c r="D13" s="6">
        <v>3</v>
      </c>
      <c r="E13" s="6" t="s">
        <v>7</v>
      </c>
      <c r="F13" s="5" t="s">
        <v>13</v>
      </c>
      <c r="G13" s="6">
        <v>51</v>
      </c>
      <c r="H13" s="5">
        <v>836600</v>
      </c>
      <c r="I13" s="5" t="s">
        <v>253</v>
      </c>
      <c r="J13" s="6" t="s">
        <v>346</v>
      </c>
      <c r="K13" s="6" t="s">
        <v>329</v>
      </c>
      <c r="L13" s="27">
        <v>45539.842361111114</v>
      </c>
      <c r="M13" s="28" t="s">
        <v>364</v>
      </c>
      <c r="N13" s="30">
        <f ca="1">NOW()-L13</f>
        <v>1.6934726851832238</v>
      </c>
    </row>
    <row r="14" spans="1:14" x14ac:dyDescent="0.2">
      <c r="A14" s="5" t="s">
        <v>208</v>
      </c>
      <c r="B14" s="5" t="s">
        <v>13</v>
      </c>
      <c r="C14" s="5" t="s">
        <v>26</v>
      </c>
      <c r="D14" s="6">
        <v>3</v>
      </c>
      <c r="E14" s="6" t="s">
        <v>9</v>
      </c>
      <c r="F14" s="5" t="s">
        <v>13</v>
      </c>
      <c r="G14" s="6">
        <v>42</v>
      </c>
      <c r="H14" s="5">
        <v>3503500</v>
      </c>
      <c r="I14" s="5" t="s">
        <v>253</v>
      </c>
      <c r="J14" s="6" t="s">
        <v>347</v>
      </c>
      <c r="K14" s="6" t="s">
        <v>333</v>
      </c>
      <c r="L14" s="27">
        <v>45539.845138888886</v>
      </c>
      <c r="M14" s="28">
        <v>7424809665</v>
      </c>
      <c r="N14" s="30">
        <f ca="1">NOW()-L14</f>
        <v>1.6906949074109434</v>
      </c>
    </row>
    <row r="15" spans="1:14" x14ac:dyDescent="0.2">
      <c r="A15" s="5" t="s">
        <v>95</v>
      </c>
      <c r="B15" s="5" t="s">
        <v>88</v>
      </c>
      <c r="C15" s="5" t="s">
        <v>22</v>
      </c>
      <c r="D15" s="6">
        <v>3</v>
      </c>
      <c r="E15" s="6" t="s">
        <v>7</v>
      </c>
      <c r="F15" s="5" t="s">
        <v>13</v>
      </c>
      <c r="G15" s="6">
        <v>41</v>
      </c>
      <c r="H15" s="5">
        <v>1920000</v>
      </c>
      <c r="I15" s="5" t="s">
        <v>253</v>
      </c>
      <c r="J15" s="6" t="s">
        <v>347</v>
      </c>
      <c r="K15" s="6" t="s">
        <v>333</v>
      </c>
      <c r="L15" s="27">
        <v>45540.410416666666</v>
      </c>
      <c r="M15" s="28">
        <v>7424911993</v>
      </c>
      <c r="N15" s="30">
        <f ca="1">NOW()-L15</f>
        <v>1.1254171296313871</v>
      </c>
    </row>
    <row r="16" spans="1:14" x14ac:dyDescent="0.2">
      <c r="A16" s="5" t="s">
        <v>187</v>
      </c>
      <c r="B16" s="5" t="s">
        <v>74</v>
      </c>
      <c r="C16" s="5" t="s">
        <v>12</v>
      </c>
      <c r="D16" s="6">
        <v>4</v>
      </c>
      <c r="E16" s="6" t="s">
        <v>9</v>
      </c>
      <c r="F16" s="5" t="s">
        <v>13</v>
      </c>
      <c r="G16" s="6">
        <v>45</v>
      </c>
      <c r="H16" s="5">
        <v>1145000</v>
      </c>
      <c r="I16" s="5" t="s">
        <v>253</v>
      </c>
      <c r="J16" s="6" t="s">
        <v>347</v>
      </c>
      <c r="K16" s="6" t="s">
        <v>332</v>
      </c>
      <c r="L16" s="27">
        <v>45540.443055555559</v>
      </c>
      <c r="M16" s="28" t="s">
        <v>366</v>
      </c>
      <c r="N16" s="30">
        <f ca="1">NOW()-L16</f>
        <v>1.0927782407379709</v>
      </c>
    </row>
    <row r="17" spans="1:14" x14ac:dyDescent="0.2">
      <c r="A17" s="5" t="s">
        <v>128</v>
      </c>
      <c r="B17" s="5" t="s">
        <v>13</v>
      </c>
      <c r="C17" s="5" t="s">
        <v>45</v>
      </c>
      <c r="D17" s="6">
        <v>3</v>
      </c>
      <c r="E17" s="6" t="s">
        <v>14</v>
      </c>
      <c r="F17" s="5" t="s">
        <v>13</v>
      </c>
      <c r="G17" s="6">
        <v>44</v>
      </c>
      <c r="H17" s="5">
        <v>830500</v>
      </c>
      <c r="I17" s="5" t="s">
        <v>253</v>
      </c>
      <c r="J17" s="6" t="s">
        <v>347</v>
      </c>
      <c r="K17" s="6" t="s">
        <v>329</v>
      </c>
      <c r="L17" s="27">
        <v>45540.563888888886</v>
      </c>
      <c r="M17" s="28" t="s">
        <v>367</v>
      </c>
      <c r="N17" s="30">
        <f ca="1">NOW()-L17</f>
        <v>0.97194490741094342</v>
      </c>
    </row>
    <row r="18" spans="1:14" x14ac:dyDescent="0.2">
      <c r="A18" s="5" t="s">
        <v>41</v>
      </c>
      <c r="B18" s="5" t="s">
        <v>42</v>
      </c>
      <c r="C18" s="5" t="s">
        <v>12</v>
      </c>
      <c r="D18" s="6">
        <v>2</v>
      </c>
      <c r="E18" s="6" t="s">
        <v>9</v>
      </c>
      <c r="F18" s="5" t="s">
        <v>13</v>
      </c>
      <c r="G18" s="6">
        <v>23</v>
      </c>
      <c r="H18" s="5">
        <v>1244700</v>
      </c>
      <c r="I18" s="5" t="s">
        <v>253</v>
      </c>
      <c r="J18" s="7" t="s">
        <v>348</v>
      </c>
      <c r="K18" s="6" t="s">
        <v>330</v>
      </c>
      <c r="L18" s="27">
        <v>45540.596817129626</v>
      </c>
      <c r="M18" s="28" t="s">
        <v>381</v>
      </c>
      <c r="N18" s="30">
        <f ca="1">NOW()-L18</f>
        <v>0.93901666667079553</v>
      </c>
    </row>
    <row r="19" spans="1:14" x14ac:dyDescent="0.2">
      <c r="A19" s="5" t="s">
        <v>58</v>
      </c>
      <c r="B19" s="5" t="s">
        <v>59</v>
      </c>
      <c r="C19" s="5" t="s">
        <v>22</v>
      </c>
      <c r="D19" s="6">
        <v>3</v>
      </c>
      <c r="E19" s="6" t="s">
        <v>7</v>
      </c>
      <c r="F19" s="5" t="s">
        <v>13</v>
      </c>
      <c r="G19" s="6">
        <v>19</v>
      </c>
      <c r="H19" s="5">
        <v>2556100</v>
      </c>
      <c r="I19" s="5" t="s">
        <v>253</v>
      </c>
      <c r="J19" s="7" t="s">
        <v>348</v>
      </c>
      <c r="K19" s="6" t="s">
        <v>331</v>
      </c>
      <c r="L19" s="27">
        <v>45540.681250000001</v>
      </c>
      <c r="M19" s="28" t="s">
        <v>382</v>
      </c>
      <c r="N19" s="30">
        <f ca="1">NOW()-L19</f>
        <v>0.85458379629562842</v>
      </c>
    </row>
    <row r="20" spans="1:14" x14ac:dyDescent="0.2">
      <c r="A20" s="5" t="s">
        <v>143</v>
      </c>
      <c r="B20" s="5" t="s">
        <v>13</v>
      </c>
      <c r="C20" s="5" t="s">
        <v>26</v>
      </c>
      <c r="D20" s="6">
        <v>3</v>
      </c>
      <c r="E20" s="6" t="s">
        <v>9</v>
      </c>
      <c r="F20" s="5" t="s">
        <v>13</v>
      </c>
      <c r="G20" s="6">
        <v>26</v>
      </c>
      <c r="H20" s="5">
        <v>1885000</v>
      </c>
      <c r="I20" s="5" t="s">
        <v>253</v>
      </c>
      <c r="J20" s="6" t="s">
        <v>347</v>
      </c>
      <c r="K20" s="6" t="s">
        <v>332</v>
      </c>
      <c r="L20" s="27">
        <v>45540.69027777778</v>
      </c>
      <c r="M20" s="28" t="s">
        <v>370</v>
      </c>
      <c r="N20" s="30">
        <f ca="1">NOW()-L20</f>
        <v>0.84555601851752726</v>
      </c>
    </row>
    <row r="21" spans="1:14" x14ac:dyDescent="0.2">
      <c r="A21" s="5" t="s">
        <v>180</v>
      </c>
      <c r="B21" s="5" t="s">
        <v>181</v>
      </c>
      <c r="C21" s="5" t="s">
        <v>12</v>
      </c>
      <c r="D21" s="6">
        <v>4</v>
      </c>
      <c r="E21" s="6" t="s">
        <v>9</v>
      </c>
      <c r="F21" s="5" t="s">
        <v>13</v>
      </c>
      <c r="G21" s="6">
        <v>21</v>
      </c>
      <c r="H21" s="5">
        <v>770500</v>
      </c>
      <c r="I21" s="5" t="s">
        <v>253</v>
      </c>
      <c r="J21" s="7" t="s">
        <v>348</v>
      </c>
      <c r="K21" s="6" t="s">
        <v>332</v>
      </c>
      <c r="L21" s="27">
        <v>45540.709722222222</v>
      </c>
      <c r="M21" s="28" t="s">
        <v>372</v>
      </c>
      <c r="N21" s="30">
        <f ca="1">NOW()-L21</f>
        <v>0.82611157407518476</v>
      </c>
    </row>
    <row r="22" spans="1:14" x14ac:dyDescent="0.2">
      <c r="A22" s="5" t="s">
        <v>86</v>
      </c>
      <c r="B22" s="5" t="s">
        <v>59</v>
      </c>
      <c r="C22" s="5" t="s">
        <v>22</v>
      </c>
      <c r="D22" s="6">
        <v>6</v>
      </c>
      <c r="E22" s="6" t="s">
        <v>7</v>
      </c>
      <c r="F22" s="5" t="s">
        <v>13</v>
      </c>
      <c r="G22" s="6">
        <v>41</v>
      </c>
      <c r="H22" s="5">
        <v>726300</v>
      </c>
      <c r="I22" s="5" t="s">
        <v>253</v>
      </c>
      <c r="J22" s="6" t="s">
        <v>347</v>
      </c>
      <c r="K22" s="6" t="s">
        <v>332</v>
      </c>
      <c r="L22" s="27">
        <v>45540.729155092595</v>
      </c>
      <c r="M22" s="28" t="s">
        <v>368</v>
      </c>
      <c r="N22" s="30">
        <f ca="1">NOW()-L22</f>
        <v>0.80667870370234596</v>
      </c>
    </row>
    <row r="23" spans="1:14" x14ac:dyDescent="0.2">
      <c r="A23" s="5" t="s">
        <v>108</v>
      </c>
      <c r="B23" s="5" t="s">
        <v>109</v>
      </c>
      <c r="C23" s="5" t="s">
        <v>12</v>
      </c>
      <c r="D23" s="6">
        <v>3</v>
      </c>
      <c r="E23" s="6" t="s">
        <v>9</v>
      </c>
      <c r="F23" s="5" t="s">
        <v>13</v>
      </c>
      <c r="G23" s="6">
        <v>21</v>
      </c>
      <c r="H23" s="5">
        <v>3965200</v>
      </c>
      <c r="I23" s="5" t="s">
        <v>253</v>
      </c>
      <c r="J23" s="7" t="s">
        <v>348</v>
      </c>
      <c r="K23" s="6" t="s">
        <v>332</v>
      </c>
      <c r="L23" s="27">
        <v>45540.768055555556</v>
      </c>
      <c r="M23" s="28" t="s">
        <v>374</v>
      </c>
      <c r="N23" s="30">
        <f ca="1">NOW()-L23</f>
        <v>0.7677782407408813</v>
      </c>
    </row>
    <row r="24" spans="1:14" x14ac:dyDescent="0.2">
      <c r="A24" s="5" t="s">
        <v>185</v>
      </c>
      <c r="B24" s="5" t="s">
        <v>13</v>
      </c>
      <c r="C24" s="5" t="s">
        <v>26</v>
      </c>
      <c r="D24" s="6">
        <v>4</v>
      </c>
      <c r="E24" s="6" t="s">
        <v>9</v>
      </c>
      <c r="F24" s="5" t="s">
        <v>13</v>
      </c>
      <c r="G24" s="6">
        <v>24</v>
      </c>
      <c r="H24" s="5">
        <v>1295300</v>
      </c>
      <c r="I24" s="5" t="s">
        <v>253</v>
      </c>
      <c r="J24" s="6" t="s">
        <v>347</v>
      </c>
      <c r="K24" s="6" t="s">
        <v>332</v>
      </c>
      <c r="L24" s="27">
        <v>45540.8125</v>
      </c>
      <c r="M24" s="28" t="s">
        <v>373</v>
      </c>
      <c r="N24" s="30">
        <f ca="1">NOW()-L24</f>
        <v>0.72333379629708361</v>
      </c>
    </row>
    <row r="25" spans="1:14" x14ac:dyDescent="0.2">
      <c r="A25" s="5" t="s">
        <v>126</v>
      </c>
      <c r="B25" s="5" t="s">
        <v>127</v>
      </c>
      <c r="C25" s="5" t="s">
        <v>22</v>
      </c>
      <c r="D25" s="6">
        <v>4</v>
      </c>
      <c r="E25" s="6" t="s">
        <v>7</v>
      </c>
      <c r="F25" s="5" t="s">
        <v>13</v>
      </c>
      <c r="G25" s="6">
        <v>21</v>
      </c>
      <c r="H25" s="5">
        <v>246200</v>
      </c>
      <c r="I25" s="5" t="s">
        <v>253</v>
      </c>
      <c r="J25" s="7" t="s">
        <v>348</v>
      </c>
      <c r="K25" s="6" t="s">
        <v>333</v>
      </c>
      <c r="L25" s="27">
        <v>45540.816666666666</v>
      </c>
      <c r="M25" s="28">
        <v>7424906558</v>
      </c>
      <c r="N25" s="30">
        <f ca="1">NOW()-L25</f>
        <v>0.71916712963138707</v>
      </c>
    </row>
    <row r="26" spans="1:14" x14ac:dyDescent="0.2">
      <c r="A26" s="5" t="s">
        <v>122</v>
      </c>
      <c r="B26" s="5" t="s">
        <v>13</v>
      </c>
      <c r="C26" s="5" t="s">
        <v>16</v>
      </c>
      <c r="D26" s="6">
        <v>1</v>
      </c>
      <c r="E26" s="6" t="s">
        <v>14</v>
      </c>
      <c r="F26" s="5" t="s">
        <v>13</v>
      </c>
      <c r="G26" s="6">
        <v>19</v>
      </c>
      <c r="H26" s="5">
        <v>3200700</v>
      </c>
      <c r="I26" s="5" t="s">
        <v>253</v>
      </c>
      <c r="J26" s="7" t="s">
        <v>348</v>
      </c>
      <c r="K26" s="6" t="s">
        <v>332</v>
      </c>
      <c r="L26" s="27">
        <v>45541.361805555556</v>
      </c>
      <c r="M26" s="28" t="s">
        <v>376</v>
      </c>
      <c r="N26" s="30">
        <f ca="1">NOW()-L26</f>
        <v>0.1740282407408813</v>
      </c>
    </row>
    <row r="27" spans="1:14" x14ac:dyDescent="0.2">
      <c r="A27" s="5" t="s">
        <v>138</v>
      </c>
      <c r="B27" s="5" t="s">
        <v>28</v>
      </c>
      <c r="C27" s="5" t="s">
        <v>29</v>
      </c>
      <c r="D27" s="6">
        <v>4</v>
      </c>
      <c r="E27" s="6" t="s">
        <v>7</v>
      </c>
      <c r="F27" s="5" t="s">
        <v>13</v>
      </c>
      <c r="G27" s="6">
        <v>20</v>
      </c>
      <c r="H27" s="5">
        <v>1464600</v>
      </c>
      <c r="I27" s="5" t="s">
        <v>253</v>
      </c>
      <c r="J27" s="7" t="s">
        <v>348</v>
      </c>
      <c r="K27" s="6" t="s">
        <v>332</v>
      </c>
      <c r="L27" s="27">
        <v>45541.38958333333</v>
      </c>
      <c r="M27" s="28" t="s">
        <v>375</v>
      </c>
      <c r="N27" s="30">
        <f ca="1">NOW()-L27</f>
        <v>0.14625046296714572</v>
      </c>
    </row>
    <row r="28" spans="1:14" x14ac:dyDescent="0.2">
      <c r="A28" s="5" t="s">
        <v>85</v>
      </c>
      <c r="B28" s="5" t="s">
        <v>56</v>
      </c>
      <c r="C28" s="5" t="s">
        <v>45</v>
      </c>
      <c r="D28" s="6">
        <v>4</v>
      </c>
      <c r="E28" s="6" t="s">
        <v>14</v>
      </c>
      <c r="F28" s="5" t="s">
        <v>13</v>
      </c>
      <c r="G28" s="6">
        <v>17</v>
      </c>
      <c r="H28" s="5">
        <v>679500</v>
      </c>
      <c r="I28" s="5" t="s">
        <v>253</v>
      </c>
      <c r="J28" s="7" t="s">
        <v>348</v>
      </c>
      <c r="K28" s="6" t="s">
        <v>332</v>
      </c>
      <c r="L28" s="27">
        <v>45541.395138888889</v>
      </c>
      <c r="M28" s="28" t="s">
        <v>377</v>
      </c>
      <c r="N28" s="30">
        <f ca="1">NOW()-L28</f>
        <v>0.14069490740803303</v>
      </c>
    </row>
    <row r="29" spans="1:14" x14ac:dyDescent="0.2">
      <c r="A29" s="5" t="s">
        <v>53</v>
      </c>
      <c r="B29" s="5" t="s">
        <v>13</v>
      </c>
      <c r="C29" s="5" t="s">
        <v>26</v>
      </c>
      <c r="D29" s="6">
        <v>5</v>
      </c>
      <c r="E29" s="6" t="s">
        <v>9</v>
      </c>
      <c r="F29" s="5" t="s">
        <v>13</v>
      </c>
      <c r="G29" s="6">
        <v>15</v>
      </c>
      <c r="H29" s="5">
        <v>273200</v>
      </c>
      <c r="I29" s="5" t="s">
        <v>253</v>
      </c>
      <c r="J29" s="7" t="s">
        <v>348</v>
      </c>
      <c r="K29" s="6" t="s">
        <v>332</v>
      </c>
      <c r="L29" s="27">
        <v>45541.430567129632</v>
      </c>
      <c r="M29" s="28" t="s">
        <v>383</v>
      </c>
      <c r="N29" s="30">
        <f ca="1">NOW()-L29</f>
        <v>0.10526666666555684</v>
      </c>
    </row>
    <row r="30" spans="1:14" x14ac:dyDescent="0.2">
      <c r="A30" s="5" t="s">
        <v>98</v>
      </c>
      <c r="B30" s="5" t="s">
        <v>13</v>
      </c>
      <c r="C30" s="5" t="s">
        <v>26</v>
      </c>
      <c r="D30" s="6">
        <v>3</v>
      </c>
      <c r="E30" s="6" t="s">
        <v>9</v>
      </c>
      <c r="F30" s="5" t="s">
        <v>13</v>
      </c>
      <c r="G30" s="6">
        <v>17</v>
      </c>
      <c r="H30" s="5">
        <v>0</v>
      </c>
      <c r="I30" s="5" t="s">
        <v>279</v>
      </c>
      <c r="J30" s="7" t="s">
        <v>348</v>
      </c>
      <c r="K30" s="6" t="s">
        <v>332</v>
      </c>
      <c r="L30" s="27">
        <v>45541.450694444444</v>
      </c>
      <c r="M30" s="28" t="s">
        <v>378</v>
      </c>
      <c r="N30" s="30">
        <f ca="1">NOW()-L30</f>
        <v>8.5139351853285916E-2</v>
      </c>
    </row>
    <row r="31" spans="1:14" x14ac:dyDescent="0.2">
      <c r="A31" s="5" t="s">
        <v>48</v>
      </c>
      <c r="B31" s="5" t="s">
        <v>49</v>
      </c>
      <c r="C31" s="5" t="s">
        <v>22</v>
      </c>
      <c r="D31" s="6">
        <v>5</v>
      </c>
      <c r="E31" s="6" t="s">
        <v>7</v>
      </c>
      <c r="F31" s="5" t="s">
        <v>13</v>
      </c>
      <c r="G31" s="6">
        <v>8</v>
      </c>
      <c r="H31" s="5">
        <v>3041000</v>
      </c>
      <c r="I31" s="5" t="s">
        <v>279</v>
      </c>
      <c r="J31" s="8" t="s">
        <v>349</v>
      </c>
      <c r="K31" s="6" t="s">
        <v>332</v>
      </c>
      <c r="L31" s="27">
        <v>45541.463194444441</v>
      </c>
      <c r="M31" s="28" t="s">
        <v>379</v>
      </c>
      <c r="N31" s="30">
        <f ca="1">NOW()-L31</f>
        <v>7.2639351856196299E-2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Out Of Service Status</vt:lpstr>
      <vt:lpstr>OEM Call Details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IIS APPPOOL\SSTOB</dc:creator>
  <cp:lastModifiedBy>Vishal Keny</cp:lastModifiedBy>
  <dcterms:created xsi:type="dcterms:W3CDTF">2024-09-06T06:00:40Z</dcterms:created>
  <dcterms:modified xsi:type="dcterms:W3CDTF">2024-09-06T07:21:37Z</dcterms:modified>
</cp:coreProperties>
</file>