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ishal.keny\Desktop\"/>
    </mc:Choice>
  </mc:AlternateContent>
  <xr:revisionPtr revIDLastSave="0" documentId="13_ncr:1_{0D847DC2-9CAF-4193-B29D-2EC54C4072AD}" xr6:coauthVersionLast="47" xr6:coauthVersionMax="47" xr10:uidLastSave="{00000000-0000-0000-0000-000000000000}"/>
  <bookViews>
    <workbookView xWindow="-120" yWindow="-120" windowWidth="20730" windowHeight="11160" xr2:uid="{00000000-000D-0000-FFFF-FFFF00000000}"/>
  </bookViews>
  <sheets>
    <sheet name="Sheet1" sheetId="2" r:id="rId1"/>
    <sheet name="Out Of Service Status" sheetId="1" r:id="rId2"/>
    <sheet name="OEM Call Details report" sheetId="4" r:id="rId3"/>
  </sheets>
  <definedNames>
    <definedName name="_xlnm._FilterDatabase" localSheetId="2" hidden="1">'OEM Call Details report'!$A$1:$N$20</definedName>
    <definedName name="_xlnm._FilterDatabase" localSheetId="1" hidden="1">'Out Of Service Status'!$A$1:$M$110</definedName>
  </definedNames>
  <calcPr calcId="191029"/>
  <pivotCaches>
    <pivotCache cacheId="3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4" l="1"/>
  <c r="N9" i="4"/>
  <c r="N20" i="4"/>
  <c r="N16" i="4"/>
  <c r="N14" i="4"/>
  <c r="N17" i="4"/>
  <c r="N19" i="4"/>
  <c r="N13" i="4"/>
  <c r="N12" i="4"/>
  <c r="N11" i="4"/>
  <c r="N10" i="4"/>
  <c r="N15" i="4"/>
  <c r="N7" i="4"/>
  <c r="N8" i="4"/>
  <c r="N6" i="4"/>
  <c r="N5" i="4"/>
  <c r="N3" i="4"/>
  <c r="N2" i="4"/>
  <c r="N4" i="4"/>
</calcChain>
</file>

<file path=xl/sharedStrings.xml><?xml version="1.0" encoding="utf-8"?>
<sst xmlns="http://schemas.openxmlformats.org/spreadsheetml/2006/main" count="1335" uniqueCount="330">
  <si>
    <t>TERMINAL ID</t>
  </si>
  <si>
    <t>CITY</t>
  </si>
  <si>
    <t>MODULE</t>
  </si>
  <si>
    <t>REGIONNAME</t>
  </si>
  <si>
    <t>NETWORK</t>
  </si>
  <si>
    <t>CIRCLE</t>
  </si>
  <si>
    <t>AGE</t>
  </si>
  <si>
    <t>S1NB000074145</t>
  </si>
  <si>
    <t>BARDDHAMAN</t>
  </si>
  <si>
    <t>AO BURDWAN</t>
  </si>
  <si>
    <t>NW-3</t>
  </si>
  <si>
    <t>KOLKATA</t>
  </si>
  <si>
    <t>PORT BLAIR</t>
  </si>
  <si>
    <t>AO SOUTH 24 PARGANAS</t>
  </si>
  <si>
    <t>NW-2</t>
  </si>
  <si>
    <t>NW-1</t>
  </si>
  <si>
    <t>S1NB014821270</t>
  </si>
  <si>
    <t>AO KOLKATA</t>
  </si>
  <si>
    <t>S5NE030146621</t>
  </si>
  <si>
    <t>S1BB000029082</t>
  </si>
  <si>
    <t>BARRACKPOR</t>
  </si>
  <si>
    <t>AO BIDHANNAGAR</t>
  </si>
  <si>
    <t>S1BB000074137</t>
  </si>
  <si>
    <t>BURDWAN</t>
  </si>
  <si>
    <t>S1NW003080001</t>
  </si>
  <si>
    <t>BIRBHUM</t>
  </si>
  <si>
    <t>S5NE014821623</t>
  </si>
  <si>
    <t>KOLKATA (M CO</t>
  </si>
  <si>
    <t>S1NW014821298</t>
  </si>
  <si>
    <t>S1NB001382001</t>
  </si>
  <si>
    <t>NADIA I</t>
  </si>
  <si>
    <t>S1BW000004019</t>
  </si>
  <si>
    <t>S1BB000074010</t>
  </si>
  <si>
    <t>S1BW000074111</t>
  </si>
  <si>
    <t>S1BW001082044</t>
  </si>
  <si>
    <t>KALYANI</t>
  </si>
  <si>
    <t>S1NW014821303</t>
  </si>
  <si>
    <t>S1BB009401001</t>
  </si>
  <si>
    <t>GANGARAMPUR</t>
  </si>
  <si>
    <t>AO SILIGURI</t>
  </si>
  <si>
    <t>S1BW001768002</t>
  </si>
  <si>
    <t>S1NW014821271</t>
  </si>
  <si>
    <t>HAORA</t>
  </si>
  <si>
    <t>AO HOWRAH</t>
  </si>
  <si>
    <t>S5BE001451621</t>
  </si>
  <si>
    <t>SOUTH TWENTY</t>
  </si>
  <si>
    <t>S1BW007090008</t>
  </si>
  <si>
    <t>HALDIA</t>
  </si>
  <si>
    <t>S1BW000024159</t>
  </si>
  <si>
    <t>HABRA - I</t>
  </si>
  <si>
    <t>S1NW000074140</t>
  </si>
  <si>
    <t>S1BW000008018</t>
  </si>
  <si>
    <t>HUGLI</t>
  </si>
  <si>
    <t>S1NB014821331</t>
  </si>
  <si>
    <t>S1BW014821083</t>
  </si>
  <si>
    <t>S1BW000024040</t>
  </si>
  <si>
    <t>PARGANAS</t>
  </si>
  <si>
    <t>S1BW000178102</t>
  </si>
  <si>
    <t>CHINSURAH - M</t>
  </si>
  <si>
    <t>S1BW008890003</t>
  </si>
  <si>
    <t>KAKDWIP</t>
  </si>
  <si>
    <t>S1BW000202040</t>
  </si>
  <si>
    <t>PASCHIM MEDIN</t>
  </si>
  <si>
    <t>S1NW000093008</t>
  </si>
  <si>
    <t>KOLKATTA</t>
  </si>
  <si>
    <t>S1BW008942001</t>
  </si>
  <si>
    <t>JALPAIGURI</t>
  </si>
  <si>
    <t>S1NW000004059</t>
  </si>
  <si>
    <t>S1BW000074114</t>
  </si>
  <si>
    <t>S5NE004727622</t>
  </si>
  <si>
    <t>NORTH TWENTY</t>
  </si>
  <si>
    <t>S5NE000093626</t>
  </si>
  <si>
    <t>S1NB007090015</t>
  </si>
  <si>
    <t>S1BW004789009</t>
  </si>
  <si>
    <t>DARJILING</t>
  </si>
  <si>
    <t>S1BW008520002</t>
  </si>
  <si>
    <t>MURSHIDABAD</t>
  </si>
  <si>
    <t>S1BW000029145</t>
  </si>
  <si>
    <t>KHARDAH</t>
  </si>
  <si>
    <t>S1BW000011026</t>
  </si>
  <si>
    <t>S5NE005154621</t>
  </si>
  <si>
    <t>S1BB001377044</t>
  </si>
  <si>
    <t>S1NW000034001</t>
  </si>
  <si>
    <t>BERHAMPORE</t>
  </si>
  <si>
    <t>S1NB014821025</t>
  </si>
  <si>
    <t>S1BW009320001</t>
  </si>
  <si>
    <t>HEMTABAD</t>
  </si>
  <si>
    <t>S1NW014821297</t>
  </si>
  <si>
    <t>S1NW014821323</t>
  </si>
  <si>
    <t>S1BB000232027</t>
  </si>
  <si>
    <t>GANGTOK</t>
  </si>
  <si>
    <t>S5NE009670621</t>
  </si>
  <si>
    <t>SOUTH ANDAMAN</t>
  </si>
  <si>
    <t>S1NB000029028</t>
  </si>
  <si>
    <t>BARRACKPORE</t>
  </si>
  <si>
    <t>S1NW000004162</t>
  </si>
  <si>
    <t>S1BW000044019</t>
  </si>
  <si>
    <t>BANKURA</t>
  </si>
  <si>
    <t>S1NB000004120</t>
  </si>
  <si>
    <t>S1BW000029071</t>
  </si>
  <si>
    <t>S1BW000011028</t>
  </si>
  <si>
    <t>SITARAMPUR</t>
  </si>
  <si>
    <t>S1BB000004078</t>
  </si>
  <si>
    <t>S5BE000150622</t>
  </si>
  <si>
    <t>S1BW000057036</t>
  </si>
  <si>
    <t>CONTAI</t>
  </si>
  <si>
    <t>S1BW000199030</t>
  </si>
  <si>
    <t>HOWRAH</t>
  </si>
  <si>
    <t>S1BW000178116</t>
  </si>
  <si>
    <t>CHINSURAH</t>
  </si>
  <si>
    <t>S1BW000178061</t>
  </si>
  <si>
    <t>S1BW000011029</t>
  </si>
  <si>
    <t>BURNPUR</t>
  </si>
  <si>
    <t>S1NW000011039</t>
  </si>
  <si>
    <t>SALANPUR</t>
  </si>
  <si>
    <t>S1BW004789049</t>
  </si>
  <si>
    <t>SILIGURI</t>
  </si>
  <si>
    <t>S1NB009670002</t>
  </si>
  <si>
    <t>PORT BLAIRI</t>
  </si>
  <si>
    <t>S1BW000095111</t>
  </si>
  <si>
    <t>S1BW000022111</t>
  </si>
  <si>
    <t>AO DURGAPUR</t>
  </si>
  <si>
    <t>S1NB000074138</t>
  </si>
  <si>
    <t>S5NE001400621</t>
  </si>
  <si>
    <t>S1BW000156030</t>
  </si>
  <si>
    <t>S1BW000202103</t>
  </si>
  <si>
    <t>S1BW000011037</t>
  </si>
  <si>
    <t>S1BW004789026</t>
  </si>
  <si>
    <t>S1BW014821058</t>
  </si>
  <si>
    <t>S1NW000093007</t>
  </si>
  <si>
    <t>S1BW000122063</t>
  </si>
  <si>
    <t>DIGNAGAR</t>
  </si>
  <si>
    <t>S1BW000004103</t>
  </si>
  <si>
    <t>S1NB000029029</t>
  </si>
  <si>
    <t>S1BB010423001</t>
  </si>
  <si>
    <t>PURBA MEDINIP</t>
  </si>
  <si>
    <t>S1BW000093062</t>
  </si>
  <si>
    <t>GARIA</t>
  </si>
  <si>
    <t>S1BW000122064</t>
  </si>
  <si>
    <t>KARIMPUR</t>
  </si>
  <si>
    <t>S1BW014821037</t>
  </si>
  <si>
    <t>S1BB000022002</t>
  </si>
  <si>
    <t>BANKURA M</t>
  </si>
  <si>
    <t>NADIA</t>
  </si>
  <si>
    <t>S1BW000057048</t>
  </si>
  <si>
    <t>NAYAPUT</t>
  </si>
  <si>
    <t>S5NE002017621</t>
  </si>
  <si>
    <t>S1BW000004064</t>
  </si>
  <si>
    <t>S1NW000202010</t>
  </si>
  <si>
    <t>KHARAGPUR - I</t>
  </si>
  <si>
    <t>S1BW000074042</t>
  </si>
  <si>
    <t>S1NW014821145</t>
  </si>
  <si>
    <t>BIDHANNAGAR (</t>
  </si>
  <si>
    <t>S1BW000122065</t>
  </si>
  <si>
    <t>S1BW000029058</t>
  </si>
  <si>
    <t>S1BW007090010</t>
  </si>
  <si>
    <t>S1BW000029085</t>
  </si>
  <si>
    <t>S1BW000029067</t>
  </si>
  <si>
    <t>S5NE001896622</t>
  </si>
  <si>
    <t>S1NB002017001</t>
  </si>
  <si>
    <t>S1NB000122109</t>
  </si>
  <si>
    <t>KARIMPUR I</t>
  </si>
  <si>
    <t>S1BW000160002</t>
  </si>
  <si>
    <t>PURULIA</t>
  </si>
  <si>
    <t>S1NB001490058</t>
  </si>
  <si>
    <t>BARUIPUR</t>
  </si>
  <si>
    <t>S1NB000029146</t>
  </si>
  <si>
    <t>S1NW014821272</t>
  </si>
  <si>
    <t>S1BW000004107</t>
  </si>
  <si>
    <t>BUDGE BUDGE</t>
  </si>
  <si>
    <t>S1NB000122086</t>
  </si>
  <si>
    <t>S1BW000178058</t>
  </si>
  <si>
    <t>UTTARPARA</t>
  </si>
  <si>
    <t>S1BW014821110</t>
  </si>
  <si>
    <t>S1NB000166073</t>
  </si>
  <si>
    <t>RANAGHAT</t>
  </si>
  <si>
    <t>S1BW000020043</t>
  </si>
  <si>
    <t>KUMARGANJ</t>
  </si>
  <si>
    <t>S1BW000029007</t>
  </si>
  <si>
    <t>KAMARHATI</t>
  </si>
  <si>
    <t>S1BB000018086</t>
  </si>
  <si>
    <t>S1BB000193027</t>
  </si>
  <si>
    <t>Error</t>
  </si>
  <si>
    <t xml:space="preserve">   Local/CommunicationError            </t>
  </si>
  <si>
    <t xml:space="preserve">       InSupervisory        </t>
  </si>
  <si>
    <t xml:space="preserve"> CashHandlerError     InSupervisory   All Cassettes Down/Fatal Admin Cash    </t>
  </si>
  <si>
    <t xml:space="preserve">    ExclusiveLocalError CashoutError         </t>
  </si>
  <si>
    <t xml:space="preserve"> CashHandlerError         All Cassettes Down/Fatal Admin Cash    </t>
  </si>
  <si>
    <t xml:space="preserve"> CashHandlerError Local/CommunicationError       All Cassettes Down/Fatal Admin Cash    </t>
  </si>
  <si>
    <t xml:space="preserve">    ExclusiveLocalError           </t>
  </si>
  <si>
    <t xml:space="preserve">             CashAcceptorFaults  </t>
  </si>
  <si>
    <t xml:space="preserve">    ExclusiveLocalError      All Cassettes Down/Fatal Admin Cash    </t>
  </si>
  <si>
    <t xml:space="preserve"> CashHandlerError              </t>
  </si>
  <si>
    <t xml:space="preserve">           All Cassettes Down/Fatal Admin Cash    </t>
  </si>
  <si>
    <t xml:space="preserve">      CashoutError         </t>
  </si>
  <si>
    <t xml:space="preserve">   Local/CommunicationError       All Cassettes Down/Fatal Admin Cash    </t>
  </si>
  <si>
    <t xml:space="preserve">               AB Full/Reject bin Overfill</t>
  </si>
  <si>
    <t xml:space="preserve"> CashHandlerError  ExclusiveLocalError  InSupervisory  RejectBinError     </t>
  </si>
  <si>
    <t xml:space="preserve">    ExclusiveLocalError  InSupervisory        </t>
  </si>
  <si>
    <t xml:space="preserve"> CashHandlerError    CashoutError         </t>
  </si>
  <si>
    <t xml:space="preserve">    ExclusiveLocalError        CashAcceptorFaults  </t>
  </si>
  <si>
    <t xml:space="preserve">   Local/CommunicationError  CashoutErrorInSupervisory        </t>
  </si>
  <si>
    <t xml:space="preserve">       InSupervisory EncryptorError      </t>
  </si>
  <si>
    <t xml:space="preserve">   Local/CommunicationError   InSupervisory        </t>
  </si>
  <si>
    <t xml:space="preserve"> CashHandlerError Local/CommunicationError            </t>
  </si>
  <si>
    <t xml:space="preserve"> CashHandlerError Local/CommunicationError      RejectBinError     </t>
  </si>
  <si>
    <t xml:space="preserve">    ExclusiveLocalError  InSupervisory EncryptorError      </t>
  </si>
  <si>
    <t xml:space="preserve">       InSupervisory   All Cassettes Down/Fatal Admin Cash    </t>
  </si>
  <si>
    <t xml:space="preserve">CardReaderError   ExclusiveLocalError           </t>
  </si>
  <si>
    <t xml:space="preserve"> CashHandlerError Local/CommunicationError   InSupervisory        </t>
  </si>
  <si>
    <t xml:space="preserve"> CashHandlerError Local/CommunicationError   InSupervisory   All Cassettes Down/Fatal Admin Cash    </t>
  </si>
  <si>
    <t>CASH</t>
  </si>
  <si>
    <t>Service</t>
  </si>
  <si>
    <t>Dependency</t>
  </si>
  <si>
    <t>Remark</t>
  </si>
  <si>
    <t>Cash Managed</t>
  </si>
  <si>
    <t>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 // mil send to NCR kindly share the spare Eta // 18/09 13:30 As discuss with engineer Abghijit / UPS engineer JV schedule today@ 16:30</t>
  </si>
  <si>
    <t>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t>
  </si>
  <si>
    <t>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t>
  </si>
  <si>
    <t>SITE BANK RELATED ELETRICAL ISSUE// : FLM_HCMS//ATM:DOWN//Docket No:CCM0025625092 // AS DISCUSS WITH CRA JAYANTA . DAS-8240897039. HE SAID ELECTRICAL ISSUE AT SITE // SAME INFORM TO CM SWADHIN HALDER 9674717716 // MAIL SENT// As discussed with CM SWADHIN HALDER 9674717716  he said still electrical issue not resolve it will take time 2or 3 days same mail send</t>
  </si>
  <si>
    <t>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t>
  </si>
  <si>
    <t>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t>
  </si>
  <si>
    <t>Site BanK Related Approval Pending SLM CMS // DOCKET NO : 080924/15570 // CALL LOG FOR MONITOR BLANK ISSUE // CUST GOUTAM BANERJEE-8116630285. // ENGG BISWAJIT-7076056034 // NEED TO BE REPLACED H31 MOTHERBOARD AND HARD DISK ON CHARGEABLE BASIC. FCR ATTACHED. Approval awaited // 09/09/2024 16:39 Same been inform to CM Radheshyam Sir // As discussed with Eng He said he will replace the part tomorrow</t>
  </si>
  <si>
    <t>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 17/09/2024 13:47 Bank Approval Done Mail send to CMS // 17/09 15:59 Approval received from bank same mail shared to CMS prasanta / CMS jayanta for spare eta // 18/09 10:38 SPARE ETA TOM @ 14:00HRS</t>
  </si>
  <si>
    <t>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t>
  </si>
  <si>
    <t>FLM;CRA;</t>
  </si>
  <si>
    <t>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	// As discussed with CM Rdheshayam he said he will check and arrange apprval same mail send</t>
  </si>
  <si>
    <t>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t>
  </si>
  <si>
    <t>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 As discussed with CM antanu sir he said check and update still approval pending  same mail send</t>
  </si>
  <si>
    <t>Site electrical issue // Ups Numeric // Docket : 04367589 // FLM_HCMS//ATM:DOWN//- ; Docket No:CCM0025651269 // as discuss with CRA Dipankar . Dasgupta-9073312258. he said site will attend at 20:30 // Ups Issue at site // call log for Ups Issue Mail sent to Numeric Team mail sent to kaushik eng eta awaited 14/09/2024 13:47 Attended, othermake ups -spares faulty and under process. We will confirm monday spares replacement status. // 15/09 13:57 As discuss with engineer KAUSHIK DAS- 9345952900 He will attend at site Tomm @ 14:00 along with spare // 16/09 15;56 Mail shared to Numeric pawan For closure remarks // 17/09 09:49 : AFTER SPEARS REPLACED UPS IS WORKING FINE, BUT  AFTER SITE CHECK FOUND SITE HAVE ELECTRICAL ISSU, ALSO  INDIVIDUAL BATTERY PARAMETERS CHECK FOUND 2NOS BATTERY ARE FAULTY SO NEED TO BE REQUIRED REPLACED ALL(8NOS) BATTERY  SEND ELECTRICIAN FOR ELECTRICAL ISSUE SAME TRIED TO CALL CM KAUSHIK SIR HE NO RESPONSE // SAME MAIL SENT</t>
  </si>
  <si>
    <t>POWER UPS BANK // Power UPS Numeric // as discussed with CRA Jaydeep Roy 9735987968 he said ups issue at site // same inform to CM Radheshyam Mandal 8001196604</t>
  </si>
  <si>
    <t>SLM CMS //Docket no 040724/21293-C1// CALL LOG FOR EPP ISSUE //CUST -ROHIT . SINGHA-8918705784//ENG ENGINEER-SOURAV-9614578707.- // 15/09 13:12 Engineer Sourav Working on site // 16/09 11:22 SCHEDULE @ 15:00HRS // 16/09 16:11 As discuss with engineer Sourav EPP faulty at site, need to be replaced on CHGC basis .. Quote awaited // 17/09 14:07 Quote shared to bank for EPP replacement same tried to call CM Navendu sir he no response // 18/09/2024 16:13 Bank Approval Done</t>
  </si>
  <si>
    <t>SLM CMS // Docket no 100924/18383-C2// SLM CMS // DOCKET NO 100924/18383-C1 // CALL LOGG FOR CASSETTE NOT WORKING // CRA SANTANU MANNA ( 9064691059 )// ENG TASLIM ALI - 7872240435 12/09/2024 11:46 aS DISCUSSE WITH ENG TASLIM Cash Cassette NEED TO REPLACE ON CHARGEABLE BASIS QUOTE ALREADY SHARE TO BANK APPROVAL AWAITED // CALL LOG FOR ATM NOT COMING IN SERVICE ENG TASLIM ALI - 7872240435// CRA SANTANU MANNA ( 9064691059 ) ETA TOMORROW @11:00 AM .// 18/09 10:40 SPARE ETA ON 20/09/24</t>
  </si>
  <si>
    <t>Bank Approval Awaited // SLM CMS // Docket no 140924/25986// Site related Lan faulty // SLM CMS // DOCKET NO : 140924/25986 // CALL LOG FOR ATM NOT COMING IN SERVICE // CUST NABARUN KARMAKAR ( 7001072068 ) // ENGG UJJAL 983-247-7527 // 15/09 10:56 As discuss with engineer ujjal Lan cable issue at site, Same inform to CM Gobinda Sir for arrange lan cable // As discussed with CM Gobinda sir he said Lan arrange at site// As discussed with CM Gobinda sir he said he will check and update same mail send // 17/09 13:55 Atm checked and found no power on PC core. PC core mother board and SMPS getting faulty. So PC mother board and SMPS need to be replaced on chargeable basis. Quote awaited // 18/09 08:37 Quote shared to bank for Motherboard / Power supply replacement same mail shared to CM Gobinda Sir</t>
  </si>
  <si>
    <t>PLANNED RENOVATION // FLM_HCMS//CASH:DISPENSER:ISSUE//Docket No:CCM0025654111 // as discuss with CRA Manas Ram-8240912682. he said site will attend 20:30 // call escl to SUBRATA CHAKRABORTY AREA HEAD8334990900 he said flm dipankar 9073312258 eta @ 17.00 // due to heavy rain water logging in lobby // FLM DIPANKAR 9073312258 ETA 1130-// FLM DIPANKAR 9073312258 ETA 30 MIN ON THE WAY- //16/09/2024 13:56 CUST SHOBIT 9088732494 WORKING ON SITE // AS DISCUSS WITH CRA  DIPANKAR 9073312258  HE SAID RENOVATION WORK GOING AT SITE // CM KOUSHIK MAJUMDER 9674710434 // MAIL SENT</t>
  </si>
  <si>
    <t>Bank Approval Awaited // SLM NCR // Docket 7425900591 // Cash Dispenser issue // -FLM CRA SUSANTA . GORAI-7797006662 NEED TO BE CALL LONG FOR DISPENSER ISSUE SAME INFROM TO ENG - MINAL - 9333233399- // 16/09 12:27 As discuss with engineer MINAL he will attend at site Today @ 14:00 // 16/09 15:22 Check and found that the earthing voltage is very high 14volts due to that the presenter LVDT circuitry damage, and card reader body found broken. So need to replace the presenter and card reader as chargeable basis.Quote awaited// 17/09 10:38 Quote shared to bank for presenter and Card reader replacement same inform to CM debashish patra</t>
  </si>
  <si>
    <t>SITE BANK RELATED ELETRICAL ISSUE // FLM_HCMS//ATM:DOWN// DOCKET NO:CCM0025658256 // AS DISCUSS WITH CRA ARUP 7872578022 HE SAID ELECTRICAL WORK GOING AT SITE // CM Radheshyam 8001196604 // MAIL SENT</t>
  </si>
  <si>
    <t>Bank Site Electrical Issue // ATM Down // As per  CRA BISUDEV 8373061704 Visited found Power Supply Electrical issue at site Same been inform to Bank CM BISWANATH BRAMHA 9339119482</t>
  </si>
  <si>
    <t>POWER UPS NUMERIC // DOCKET 04371670// FLM_HCMS//ATM:DOWN// Docket No:CCM0025657162 // AS DISCUSS WITH CRA SHOBIT 9088732494 HE SAID UPS ISSUE AND UPS BACK ISSUE // MAIL SENT // 17/09 16:45 Escalate to Numeric pawan For engineer eta // 18/09 10:12 Mail shared to Numeric Saikat For engineer eta</t>
  </si>
  <si>
    <t>Power UPS Numeric // Docket awaited // UPS issue // SLM CMS // DOCKE TNO 040924/9130-C2 // CALL LOG FOR MONITOR FAULTY // CUST RAJA 8335059685 // ENG. ANIMESH 7003997001// CONFRIMATION DONE // 16/09 11:24 SCHEDULE @ 14:00HRS // 16/09 15:57 As discuss with engineer animesh he will attend at site Today @ 17:30 // 17/09 12:11 SPARE ETA @ 17:00HRS // 18/09 13:09 Spare replaced at site, UPS issue at site, same mail shared to Numeric Team</t>
  </si>
  <si>
    <t>Site Related Misc // Network SBICON-DD-LL // Link Down // Docket Awaited // FLM_HCMS//ATM:DOWN//- Docket No:CCM0025658708 // as discuss with CRA RAJA 8335059685 he said branch link down // mail sent // 18/09 09:06 Mail shared to NOC Team For engineer visit // 18/09 09:13 ATM is Offsite, Required local Vendor same tried to call CM partha Sir he no response .// same mail sent</t>
  </si>
  <si>
    <t>Power Ups Bank UPS Numeric // Docket Awaited // ATM Down // CRA AVIJIT . DAS-9433337774. CALL LOGGED FOR UPS // mail send to Numeric // Esc to Numeric team to log the call and share the docket no 08/09/2024 09:55 Numeric eng visited site founf solar ups at site same mail sent tobank</t>
  </si>
  <si>
    <t>Power UPS BAnk // Ups Numeric // Docket 04371033// As discuss with CRA SOMNATH 9002331786 site attend Ups Issue at site // call log for Ups Issue Mail sent to Numeric Team // 17/09 16:40 Plan for tomm.1st half. // 18/09 16:44 Engineer checked and found ups working properly with load but Batteries are 7 years old. The batch number is 4PI043019018720. Need to replace batteries for proper backup immediately . Need replaced 8 nos 100 ah battery but by back 16 nos 100ah Exide. same tried to call CM Swadhin Sir he no response // same mail sent</t>
  </si>
  <si>
    <t>SITE BANK RELATED LAN FAULTY //  FLM_HCMS//ATM:DOWN// DOCKET NO:CCM0025662365 // AS DISCUSS WITH CRA 7872578022 HE SAID LAN CABEL FAULTY AT SITE // TRYING TO CALL CM BIVAS MANDAL8001193356 // MAIL SENT</t>
  </si>
  <si>
    <t>SLM NCR // DOCKET AWAITED // CALL LOG FOR CASH DISPENSER ISSUE // CUST SHITAL 6297389171 // ENGG SUDIP MANNA 7501498944 // CONFIRMATION DONE</t>
  </si>
  <si>
    <t>SLM CMS // Docket 170924/30310 // EPP ISSUE FLM CRA ANSHUJIT_8017523650 ENG ABHIJIT_7003802525 SLM Call log with CMS // 18/09 10:48 SCHEDULE @ 11:00HRS // 18/09 13:49 AS discuss with engineer Abhijit ETA Today @16:00</t>
  </si>
  <si>
    <t>slm cms docket no 170924/30738// CALL LOG FOR ATM NOT COMING SERVICE //CUST SANJIB KUMAR DAS ( 8617055844 )///ENG SUBRATA GHORA, NO. 6290621945 // 18/09 10:49 SCHEDULE @ 15:00HRS // 18/09 16:22 As Discuss with Engineer SUBRATA he will attend at site today @ 19:30</t>
  </si>
  <si>
    <t>site bank electrical issue //  FLM_HCMS//ATM:DOWN//	Docket No:CCM0025664367 //as  discuss with cra  ANDIP JADAB-7679418476 he visit th esite electrical issue at site //channel  manager MOB 6295226534</t>
  </si>
  <si>
    <t>SLM CMS // DOCKET NO : 040724/21135-C2 // CALL LOG FOR CASH DISPENSER ISSUE // CUST ARIJIT 8017983042 // ENGG ANIMESH 7003997001- // 18/09 11:28 Engineer Animesh Working on site</t>
  </si>
  <si>
    <t>SLM CMS // DOCKE TNO 040724/21841-C1 // CALL LOG FOR CASH DISPENSER ISSUE // CUST KRISHANU . DALUI-8017523647 ENG. ANIMESH 7003997001 // TRIED TO CALL ENGG BUT NOT RESPONSE. // 18/09 15:55 As discuss with CRA KRISHANU  Schedule today @ 17:30</t>
  </si>
  <si>
    <t>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t>
  </si>
  <si>
    <t>SLM CMS // DOCKET NO : 180924/31750  // CALL LOG FOR CASH DISPENSER ISSUE // CUST AROJIT HALDER ( 9564530201 ) // ENGG  ASIM BISWAS : 7001125636  // SCHEDULE 17:00</t>
  </si>
  <si>
    <t>Branch Managed</t>
  </si>
  <si>
    <t>FLM;Bank;</t>
  </si>
  <si>
    <t>BANK FLM//BRANCH MANAGED ATM //Inform to Bm waiting to resolution from Branch end</t>
  </si>
  <si>
    <t>SLM CMS // DOCKET NO 180924/31618 // CALL LOG FOR ATM NOT COMING SERVICE // CUST MURGAN 9933251471 // ENG NARESH 7063941239 // discussed with ENG he will attand site today 5 pm</t>
  </si>
  <si>
    <t>NETWORK AIRTEL // LINK DOWN // DOCKET NO : IN170924-0006169 // AS DISCUSS WITH CRA NITYANANDA HALDER-8777462423 HE LINK DOWN AT SITE // MAIL SENT</t>
  </si>
  <si>
    <t>SLM CMS // Docket 180924/31513 // Frequent Dispenser Issue // FLM CRA ANSHUIT 8017523650 AND SAMIR 8240375210 CMS Engineer Avijit 7003802525</t>
  </si>
  <si>
    <t>SLM CMS  // DOCKET NO   180924/31996  //   CALL LG FOR  CDF ISSUE  //  SERV MANAGER MOB NO 983158 1560   /  TANMOY  8777481697</t>
  </si>
  <si>
    <t>CASHOUT</t>
  </si>
  <si>
    <t>CASH OUT</t>
  </si>
  <si>
    <t>ATM Shifting</t>
  </si>
  <si>
    <t>as per bank instruction cash has been removed due to renovation work at site</t>
  </si>
  <si>
    <t>SLM CMS // Docket 130924/25225-C1 // EPP FAULTY.ENG ASHIM BISWAS MOB 70011 25636 CRA DIPAK PAL ( 9732260173 ) // 16/09 12:16 EPP faulty at site, Need to replaced on CHGC basis Quote shared to bank same infrom to CM dhananjay Sir // Bank Approval Done Mail Send to CMS // 18/09 10:45 SPARE ETA TOM @ 14:00HRS</t>
  </si>
  <si>
    <t>SLM CMS // DOCKET NO : 170924/30467 // CALL LOG FOR CASH DISPENSER ISSUE // CUST RAJA 8335059685 // ENGG ANIMESH 7003997001</t>
  </si>
  <si>
    <t>Fresh Calls</t>
  </si>
  <si>
    <t>OTC Date &amp; Time Issue</t>
  </si>
  <si>
    <t>SLM - FLM CRA</t>
  </si>
  <si>
    <t>FLM Call Dispatch to CRA</t>
  </si>
  <si>
    <t>Network_Bharathi</t>
  </si>
  <si>
    <t>SLM_CMS</t>
  </si>
  <si>
    <t>Slm Cms //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 // 15/09 09:35 Joint visit require at site local link eng required, same mail shared to bank // 15/09 15:24 As Discuss with engineer Subrata ghara he will attend at site today @ 16:30 // 16/09 11:16 SCHEDULE @ 12:00HRS // 16/09 13:50 Mail shared to CMS prasanta for current update // 17/09 13:06 As per CMs Team Network issue same mail shared to CMS prasanta for supporting snap // 18/09 13:15 Lan issue  Mail shared to CMS prasanta for Supporting snap</t>
  </si>
  <si>
    <t>SLM_NCR</t>
  </si>
  <si>
    <t>Planned_Renovation</t>
  </si>
  <si>
    <t>UPS_Bank</t>
  </si>
  <si>
    <t>UPS_Numeric</t>
  </si>
  <si>
    <t>Bank_Site Approval Pending</t>
  </si>
  <si>
    <t>Bank_Site Electrical Problem</t>
  </si>
  <si>
    <t>Bank_Site LAN Faulty</t>
  </si>
  <si>
    <t>Bank_Site Related Issue</t>
  </si>
  <si>
    <t>Bank_Site Related Issue// Loading not possible due to mobile van Is sent to garage for repairing //SHIVA PRASAD BONTA 8918926068	// As discussed with SHIVA PRASAD BONTA 8918926068 still van in garage reparing not done</t>
  </si>
  <si>
    <t>Site Related bank misc // SLM CMS // DOCKET NO : 120924/22750 // CALL LOG FOR EPP ISSUE // CUST RITESH GOSWAMI-8013426153.// ENGG SUBHODIP-8100087625 // CONFIRMATION DONE 14/09/2024 11:19 As discussed with eng Subhodip epp need to replace on chargeable basis quote mail sent to bank approval awaited// approval done same mail send to CMS team to share the spare Eta // 18/09 12:12 As discuss with engineer SUBHODIP-8100087625 Tmkey required at site, same inform to CMS engineer Abhishek sir</t>
  </si>
  <si>
    <t>Bank_Site TM Keys Issue</t>
  </si>
  <si>
    <t>Bank_Site Related Issue//ATM:DOWN// Docket No:CCM0025655452 // as discuss with ARUP KUMAR DAS-7872578022.he said water logging in lobby same inform to cm Debasis sir 7047632601 // mail sent to debasis sir to still water logging in lobby kindly check and update // As discussed with Bank CM Debasis 7047632601 still water logging issue not resolve same mail send</t>
  </si>
  <si>
    <t>Aging</t>
  </si>
  <si>
    <t>&gt;72</t>
  </si>
  <si>
    <t>&gt;48</t>
  </si>
  <si>
    <t>&gt;24</t>
  </si>
  <si>
    <t>10-22</t>
  </si>
  <si>
    <t>5-10</t>
  </si>
  <si>
    <t>2-4</t>
  </si>
  <si>
    <t>0-1</t>
  </si>
  <si>
    <t>Grand Total</t>
  </si>
  <si>
    <t>Column Labels</t>
  </si>
  <si>
    <t>(All)</t>
  </si>
  <si>
    <t>Count of TERMINAL ID</t>
  </si>
  <si>
    <t>KOL LHO OOS 18th Sep @16:30 PM</t>
  </si>
  <si>
    <t>Last Allocated Time</t>
  </si>
  <si>
    <t>SLM Docket</t>
  </si>
  <si>
    <t>SLM Downtime in Hours</t>
  </si>
  <si>
    <t>090924/17614</t>
  </si>
  <si>
    <t>070924/14877</t>
  </si>
  <si>
    <t xml:space="preserve">100924/17839 </t>
  </si>
  <si>
    <t>100924/19254</t>
  </si>
  <si>
    <t>100924/19407</t>
  </si>
  <si>
    <t>100924/18383-C2</t>
  </si>
  <si>
    <t>170924/30310</t>
  </si>
  <si>
    <t>170924/30738</t>
  </si>
  <si>
    <t>040724/21135-C2</t>
  </si>
  <si>
    <t>040724/21841-C1</t>
  </si>
  <si>
    <t>130924/25225-C1 /</t>
  </si>
  <si>
    <t xml:space="preserve"> 040724/21293-C1</t>
  </si>
  <si>
    <t>180924/31750</t>
  </si>
  <si>
    <t>180924/31618</t>
  </si>
  <si>
    <t>IN170924-0006169</t>
  </si>
  <si>
    <t>180924/31513</t>
  </si>
  <si>
    <t>180924/31996</t>
  </si>
  <si>
    <t>170924/3046</t>
  </si>
  <si>
    <t>Mail Sent</t>
  </si>
  <si>
    <t>LOW CASH</t>
  </si>
  <si>
    <t>Total Uptime%</t>
  </si>
  <si>
    <t>BANK</t>
  </si>
  <si>
    <t>SLM</t>
  </si>
  <si>
    <t>NW</t>
  </si>
  <si>
    <t>FLM</t>
  </si>
  <si>
    <t>Low Cash</t>
  </si>
  <si>
    <t>Fresh Call</t>
  </si>
  <si>
    <t xml:space="preserve">ATM UP </t>
  </si>
  <si>
    <t>UPS</t>
  </si>
  <si>
    <t>KOL  OOS Report Summary Cash Managed - 18th Sep @16:30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</si>
</sst>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
  </numFmts>
  <fonts count="11" x14ac:knownFonts="1">
    <font>
      <sz val="11"/>
      <name val="Calibri"/>
      <family val="2"/>
      <scheme val="minor"/>
    </font>
    <font>
      <sz val="11"/>
      <color rgb="FF000000"/>
      <name val="Calibri"/>
      <family val="2"/>
      <scheme val="minor"/>
    </font>
    <font>
      <b/>
      <sz val="10"/>
      <color theme="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10"/>
      <name val="Calibri"/>
      <family val="2"/>
      <scheme val="minor"/>
    </font>
    <font>
      <b/>
      <sz val="10"/>
      <color rgb="FFFF0000"/>
      <name val="Calibri"/>
      <family val="2"/>
      <scheme val="minor"/>
    </font>
    <font>
      <b/>
      <sz val="10"/>
      <color rgb="FFFFFFFF"/>
      <name val="Calibri"/>
      <family val="2"/>
    </font>
    <font>
      <b/>
      <sz val="10"/>
      <name val="Calibri"/>
      <family val="2"/>
    </font>
    <font>
      <sz val="10"/>
      <name val="Calibri"/>
      <family val="2"/>
    </font>
  </fonts>
  <fills count="7">
    <fill>
      <patternFill patternType="none"/>
    </fill>
    <fill>
      <patternFill patternType="gray125"/>
    </fill>
    <fill>
      <patternFill patternType="solid">
        <fgColor theme="8"/>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bgColor indexed="64"/>
      </patternFill>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5"/>
      </top>
      <bottom style="thin">
        <color indexed="64"/>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16" fontId="4" fillId="0" borderId="1" xfId="0" quotePrefix="1" applyNumberFormat="1" applyFont="1" applyBorder="1" applyAlignment="1">
      <alignment horizontal="center"/>
    </xf>
    <xf numFmtId="0" fontId="4" fillId="0" borderId="1" xfId="0" quotePrefix="1" applyFont="1" applyBorder="1" applyAlignment="1">
      <alignment horizontal="center"/>
    </xf>
    <xf numFmtId="0" fontId="5" fillId="0" borderId="5" xfId="0" pivotButton="1" applyFont="1" applyBorder="1"/>
    <xf numFmtId="0" fontId="5" fillId="0" borderId="5" xfId="0" applyFont="1" applyBorder="1"/>
    <xf numFmtId="0" fontId="5" fillId="0" borderId="0" xfId="0" applyFont="1"/>
    <xf numFmtId="0" fontId="5" fillId="0" borderId="2" xfId="0" pivotButton="1" applyFont="1" applyBorder="1"/>
    <xf numFmtId="0" fontId="5" fillId="0" borderId="3" xfId="0" applyFont="1" applyBorder="1"/>
    <xf numFmtId="0" fontId="5" fillId="0" borderId="4" xfId="0" applyFont="1" applyBorder="1"/>
    <xf numFmtId="0" fontId="6" fillId="3" borderId="1" xfId="0" applyFont="1" applyFill="1" applyBorder="1"/>
    <xf numFmtId="0" fontId="6" fillId="3" borderId="1" xfId="0" applyFont="1" applyFill="1" applyBorder="1" applyAlignment="1">
      <alignment horizontal="center"/>
    </xf>
    <xf numFmtId="0" fontId="6" fillId="4" borderId="1" xfId="0" applyFont="1" applyFill="1" applyBorder="1" applyAlignment="1">
      <alignment horizontal="left"/>
    </xf>
    <xf numFmtId="0" fontId="6" fillId="4" borderId="1" xfId="0" applyNumberFormat="1" applyFont="1" applyFill="1" applyBorder="1" applyAlignment="1">
      <alignment horizontal="center"/>
    </xf>
    <xf numFmtId="0" fontId="6" fillId="0" borderId="1" xfId="0" applyFont="1" applyBorder="1" applyAlignment="1">
      <alignment horizontal="left"/>
    </xf>
    <xf numFmtId="0" fontId="5" fillId="0" borderId="1" xfId="0" applyNumberFormat="1" applyFont="1" applyBorder="1" applyAlignment="1">
      <alignment horizontal="center"/>
    </xf>
    <xf numFmtId="0" fontId="6" fillId="3" borderId="1" xfId="0" applyFont="1" applyFill="1" applyBorder="1" applyAlignment="1">
      <alignment horizontal="left"/>
    </xf>
    <xf numFmtId="0" fontId="6" fillId="3" borderId="1" xfId="0" applyNumberFormat="1"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4" fillId="4" borderId="1" xfId="0" applyFont="1" applyFill="1" applyBorder="1" applyAlignment="1">
      <alignment horizontal="left"/>
    </xf>
    <xf numFmtId="0" fontId="4" fillId="4" borderId="1" xfId="0" applyFont="1" applyFill="1" applyBorder="1" applyAlignment="1">
      <alignment horizontal="center"/>
    </xf>
    <xf numFmtId="22" fontId="6" fillId="0" borderId="1" xfId="0" applyNumberFormat="1" applyFont="1" applyBorder="1" applyAlignment="1">
      <alignment horizontal="center" vertical="center"/>
    </xf>
    <xf numFmtId="165" fontId="7" fillId="0" borderId="1" xfId="0" applyNumberFormat="1" applyFont="1" applyBorder="1" applyAlignment="1">
      <alignment horizontal="center" vertical="center"/>
    </xf>
    <xf numFmtId="0" fontId="5" fillId="0" borderId="1" xfId="0" applyFont="1" applyBorder="1" applyAlignment="1">
      <alignment horizontal="left"/>
    </xf>
    <xf numFmtId="0" fontId="5" fillId="0" borderId="0" xfId="0" applyFont="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8" fillId="6" borderId="1" xfId="0" applyFont="1" applyFill="1" applyBorder="1" applyAlignment="1">
      <alignment horizontal="center" vertical="center"/>
    </xf>
    <xf numFmtId="0" fontId="9" fillId="0" borderId="1" xfId="0" applyFont="1" applyBorder="1" applyAlignment="1">
      <alignment horizontal="center" vertical="center"/>
    </xf>
    <xf numFmtId="10" fontId="10" fillId="0" borderId="1" xfId="0" applyNumberFormat="1" applyFont="1" applyBorder="1" applyAlignment="1">
      <alignment horizontal="center" vertical="center"/>
    </xf>
  </cellXfs>
  <cellStyles count="1">
    <cellStyle name="Normal" xfId="0" builtinId="0"/>
  </cellStyles>
  <dxfs count="44">
    <dxf>
      <border>
        <left style="thin">
          <color indexed="64"/>
        </left>
        <vertical style="thin">
          <color indexed="64"/>
        </vertical>
        <horizontal style="thin">
          <color indexed="64"/>
        </horizontal>
      </border>
    </dxf>
    <dxf>
      <font>
        <b/>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ill>
        <patternFill patternType="solid">
          <bgColor rgb="FFFFFF00"/>
        </patternFill>
      </fill>
    </dxf>
    <dxf>
      <fill>
        <patternFill patternType="solid">
          <bgColor rgb="FFFFFF00"/>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53.714584953705" createdVersion="7" refreshedVersion="7" minRefreshableVersion="3" recordCount="110" xr:uid="{F1E75B24-DECD-474C-81C8-A6A9391BE804}">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6"/>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620"/>
    </cacheField>
    <cacheField name="CASH" numFmtId="0">
      <sharedItems containsString="0" containsBlank="1" containsNumber="1" containsInteger="1" minValue="0" maxValue="37110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21">
        <s v="Bank_Site Electrical Problem"/>
        <s v="UPS_Bank"/>
        <s v="Planned_Renovation"/>
        <s v="SLM_CMS"/>
        <s v="Bank_Site Approval Pending"/>
        <s v="OTC Date &amp; Time Issue"/>
        <s v="SLM - FLM CRA"/>
        <s v="Bank_Site Related Issue"/>
        <s v="UPS_Numeric"/>
        <s v="LOW CASH"/>
        <s v="Bank_Site TM Keys Issue"/>
        <s v="Bank_Site LAN Faulty"/>
        <s v="SLM_NCR"/>
        <s v="FLM;CRA;"/>
        <s v="FLM;Bank;"/>
        <s v="Network_Bharathi"/>
        <s v="CASH OUT"/>
        <s v="ATM Shifting"/>
        <s v="Fresh Calls"/>
        <m/>
        <s v="Cash;Misc;" u="1"/>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S1NB000122109"/>
    <s v="KARIMPUR I"/>
    <s v="AO BIDHANNAGAR"/>
    <n v="5"/>
    <s v="NW-1"/>
    <x v="0"/>
    <s v="   Local/CommunicationError   InSupervisory        "/>
    <n v="620"/>
    <n v="2882800"/>
    <x v="0"/>
    <x v="0"/>
    <x v="0"/>
    <s v="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 // mil send to NCR kindly share the spare Eta // 18/09 13:30 As discuss with engineer Abghijit / UPS engineer JV schedule today@ 16:30"/>
  </r>
  <r>
    <s v="S1NB014821270"/>
    <s v="KOLKATA"/>
    <s v="AO KOLKATA"/>
    <n v="4"/>
    <s v="NW-1"/>
    <x v="0"/>
    <s v=" CashHandlerError     InSupervisory   All Cassettes Down/Fatal Admin Cash    "/>
    <n v="381"/>
    <n v="778700"/>
    <x v="0"/>
    <x v="0"/>
    <x v="1"/>
    <s v="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
  </r>
  <r>
    <s v="S1BB001377044"/>
    <s v="HAORA"/>
    <s v="AO HOWRAH"/>
    <n v="1"/>
    <s v="NW-2"/>
    <x v="0"/>
    <s v=" CashHandlerError    CashoutError         "/>
    <n v="307"/>
    <n v="0"/>
    <x v="0"/>
    <x v="0"/>
    <x v="2"/>
    <s v="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
  </r>
  <r>
    <s v="S1BW001082044"/>
    <s v="KALYANI"/>
    <s v="AO BIDHANNAGAR"/>
    <n v="6"/>
    <s v="NW-1"/>
    <x v="0"/>
    <s v="   Local/CommunicationError            "/>
    <n v="293"/>
    <n v="2714400"/>
    <x v="0"/>
    <x v="0"/>
    <x v="0"/>
    <s v="SITE BANK RELATED ELETRICAL ISSUE// : FLM_HCMS//ATM:DOWN//Docket No:CCM0025625092 // AS DISCUSS WITH CRA JAYANTA . DAS-8240897039. HE SAID ELECTRICAL ISSUE AT SITE // SAME INFORM TO CM SWADHIN HALDER 9674717716 // MAIL SENT// As discussed with CM SWADHIN HALDER 9674717716  he said still electrical issue not resolve it will take time 2or 3 days same mail send"/>
  </r>
  <r>
    <s v="S1BW007090008"/>
    <s v="HALDIA"/>
    <s v="AO HOWRAH"/>
    <n v="4"/>
    <s v="NW-2"/>
    <x v="0"/>
    <s v="    ExclusiveLocalError           "/>
    <n v="288"/>
    <n v="434500"/>
    <x v="0"/>
    <x v="0"/>
    <x v="3"/>
    <s v="Slm Cms //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 // 15/09 09:35 Joint visit require at site local link eng required, same mail shared to bank // 15/09 15:24 As Discuss with engineer Subrata ghara he will attend at site today @ 16:30 // 16/09 11:16 SCHEDULE @ 12:00HRS // 16/09 13:50 Mail shared to CMS prasanta for current update // 17/09 13:06 As per CMs Team Network issue same mail shared to CMS prasanta for supporting snap // 18/09 13:15 Lan issue  Mail shared to CMS prasanta for Supporting snap"/>
  </r>
  <r>
    <s v="S1BW000057048"/>
    <s v="NAYAPUT"/>
    <s v="AO HOWRAH"/>
    <n v="4"/>
    <s v="NW-2"/>
    <x v="0"/>
    <s v="CardReaderError   ExclusiveLocalError           "/>
    <n v="273"/>
    <n v="1054500"/>
    <x v="0"/>
    <x v="0"/>
    <x v="3"/>
    <s v="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
  </r>
  <r>
    <s v="S1BW004789026"/>
    <s v="DARJILING"/>
    <s v="AO SILIGURI"/>
    <n v="2"/>
    <s v="NW-3"/>
    <x v="0"/>
    <s v="   Local/CommunicationError            "/>
    <n v="267"/>
    <n v="2142500"/>
    <x v="0"/>
    <x v="0"/>
    <x v="1"/>
    <s v="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
  </r>
  <r>
    <s v="S1BW000011026"/>
    <s v="BARDDHAMAN"/>
    <s v="AO BURDWAN"/>
    <n v="2"/>
    <s v="NW-3"/>
    <x v="0"/>
    <s v="    ExclusiveLocalError  InSupervisory        "/>
    <n v="240"/>
    <n v="2238000"/>
    <x v="0"/>
    <x v="0"/>
    <x v="4"/>
    <s v="Site BanK Related Approval Pending SLM CMS // DOCKET NO : 080924/15570 // CALL LOG FOR MONITOR BLANK ISSUE // CUST GOUTAM BANERJEE-8116630285. // ENGG BISWAJIT-7076056034 // NEED TO BE REPLACED H31 MOTHERBOARD AND HARD DISK ON CHARGEABLE BASIC. FCR ATTACHED. Approval awaited // 09/09/2024 16:39 Same been inform to CM Radheshyam Sir // As discussed with Eng He said he will replace the part tomorrow"/>
  </r>
  <r>
    <s v="S1BW000122064"/>
    <s v="KARIMPUR"/>
    <s v="AO BIDHANNAGAR"/>
    <n v="5"/>
    <s v="NW-1"/>
    <x v="0"/>
    <s v="    ExclusiveLocalError  InSupervisory        "/>
    <n v="220"/>
    <n v="206000"/>
    <x v="0"/>
    <x v="0"/>
    <x v="3"/>
    <s v="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 17/09/2024 13:47 Bank Approval Done Mail send to CMS // 17/09 15:59 Approval received from bank same mail shared to CMS prasanta / CMS jayanta for spare eta // 18/09 10:38 SPARE ETA TOM @ 14:00HRS"/>
  </r>
  <r>
    <s v="S1BW000024040"/>
    <s v="PARGANAS"/>
    <s v="AO BIDHANNAGAR"/>
    <n v="4"/>
    <s v="NW-1"/>
    <x v="0"/>
    <s v="   Local/CommunicationError       All Cassettes Down/Fatal Admin Cash    "/>
    <n v="216"/>
    <n v="610000"/>
    <x v="0"/>
    <x v="0"/>
    <x v="3"/>
    <s v="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
  </r>
  <r>
    <s v="S1BW000178058"/>
    <s v="UTTARPARA"/>
    <s v="AO HOWRAH"/>
    <n v="2"/>
    <s v="NW-2"/>
    <x v="0"/>
    <s v="           All Cassettes Down/Fatal Admin Cash    "/>
    <n v="213"/>
    <n v="111000"/>
    <x v="0"/>
    <x v="0"/>
    <x v="5"/>
    <s v="OTC Date &amp; Time Issue"/>
  </r>
  <r>
    <s v="S1BW000011029"/>
    <s v="BURNPUR"/>
    <s v="AO BURDWAN"/>
    <n v="2"/>
    <s v="NW-3"/>
    <x v="0"/>
    <s v=" CashHandlerError Local/CommunicationError            "/>
    <n v="212"/>
    <n v="1328000"/>
    <x v="0"/>
    <x v="0"/>
    <x v="4"/>
    <s v="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_x0009_// As discussed with CM Rdheshayam he said he will check and arrange apprval same mail send"/>
  </r>
  <r>
    <s v="S1BW000004107"/>
    <s v="BUDGE BUDGE"/>
    <s v="AO SOUTH 24 PARGANAS"/>
    <n v="4"/>
    <s v="NW-2"/>
    <x v="0"/>
    <s v="   Local/CommunicationError   InSupervisory        "/>
    <n v="173"/>
    <n v="1555500"/>
    <x v="0"/>
    <x v="0"/>
    <x v="3"/>
    <s v="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
  </r>
  <r>
    <s v="S1BW000020043"/>
    <s v="KUMARGANJ"/>
    <s v="AO SILIGURI"/>
    <n v="5"/>
    <s v="NW-3"/>
    <x v="0"/>
    <s v="           All Cassettes Down/Fatal Admin Cash    "/>
    <n v="173"/>
    <n v="1235000"/>
    <x v="0"/>
    <x v="0"/>
    <x v="4"/>
    <s v="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 As discussed with CM antanu sir he said check and update still approval pending  same mail send"/>
  </r>
  <r>
    <s v="S1NW000093008"/>
    <s v="KOLKATTA"/>
    <s v="AO KOLKATA"/>
    <n v="3"/>
    <s v="NW-1"/>
    <x v="0"/>
    <s v=" CashHandlerError         All Cassettes Down/Fatal Admin Cash    "/>
    <n v="170"/>
    <n v="1097500"/>
    <x v="0"/>
    <x v="0"/>
    <x v="6"/>
    <s v="FLM Call Dispatch to CRA"/>
  </r>
  <r>
    <s v="S1NW000202010"/>
    <s v="KHARAGPUR - I"/>
    <s v="AO HOWRAH"/>
    <n v="3"/>
    <s v="NW-2"/>
    <x v="0"/>
    <s v="   Local/CommunicationError            "/>
    <n v="131"/>
    <n v="7700"/>
    <x v="0"/>
    <x v="0"/>
    <x v="7"/>
    <s v="Bank_Site Related Issue// Loading not possible due to mobile van Is sent to garage for repairing //SHIVA PRASAD BONTA 8918926068_x0009_// As discussed with SHIVA PRASAD BONTA 8918926068 still van in garage reparing not done"/>
  </r>
  <r>
    <s v="S1NW000004059"/>
    <s v="KOLKATTA"/>
    <s v="AO KOLKATA"/>
    <n v="2"/>
    <s v="NW-1"/>
    <x v="0"/>
    <s v="   Local/CommunicationError            "/>
    <n v="119"/>
    <n v="935100"/>
    <x v="0"/>
    <x v="0"/>
    <x v="0"/>
    <s v="Site electrical issue // Ups Numeric // Docket : 04367589 // FLM_HCMS//ATM:DOWN//- ; Docket No:CCM0025651269 // as discuss with CRA Dipankar . Dasgupta-9073312258. he said site will attend at 20:30 // Ups Issue at site // call log for Ups Issue Mail sent to Numeric Team mail sent to kaushik eng eta awaited 14/09/2024 13:47 Attended, othermake ups -spares faulty and under process. We will confirm monday spares replacement status. // 15/09 13:57 As discuss with engineer KAUSHIK DAS- 9345952900 He will attend at site Tomm @ 14:00 along with spare // 16/09 15;56 Mail shared to Numeric pawan For closure remarks // 17/09 09:49 : AFTER SPEARS REPLACED UPS IS WORKING FINE, BUT  AFTER SITE CHECK FOUND SITE HAVE ELECTRICAL ISSU, ALSO  INDIVIDUAL BATTERY PARAMETERS CHECK FOUND 2NOS BATTERY ARE FAULTY SO NEED TO BE REQUIRED REPLACED ALL(8NOS) BATTERY  SEND ELECTRICIAN FOR ELECTRICAL ISSUE SAME TRIED TO CALL CM KAUSHIK SIR HE NO RESPONSE // SAME MAIL SENT"/>
  </r>
  <r>
    <s v="S1NW000074140"/>
    <s v="BARDDHAMAN"/>
    <s v="AO BURDWAN"/>
    <n v="2"/>
    <s v="NW-3"/>
    <x v="0"/>
    <s v="   Local/CommunicationError            "/>
    <n v="112"/>
    <n v="3711000"/>
    <x v="0"/>
    <x v="0"/>
    <x v="1"/>
    <s v="POWER UPS BANK // Power UPS Numeric // as discussed with CRA Jaydeep Roy 9735987968 he said ups issue at site // same inform to CM Radheshyam Mandal 8001196604"/>
  </r>
  <r>
    <s v="S1BW000044019"/>
    <s v="BANKURA"/>
    <s v="AO BURDWAN"/>
    <n v="3"/>
    <s v="NW-3"/>
    <x v="0"/>
    <s v="       InSupervisory EncryptorError      "/>
    <n v="112"/>
    <n v="1408300"/>
    <x v="0"/>
    <x v="0"/>
    <x v="3"/>
    <s v="SLM CMS //Docket no 040724/21293-C1// CALL LOG FOR EPP ISSUE //CUST -ROHIT . SINGHA-8918705784//ENG ENGINEER-SOURAV-9614578707.- // 15/09 13:12 Engineer Sourav Working on site // 16/09 11:22 SCHEDULE @ 15:00HRS // 16/09 16:11 As discuss with engineer Sourav EPP faulty at site, need to be replaced on CHGC basis .. Quote awaited // 17/09 14:07 Quote shared to bank for EPP replacement same tried to call CM Navendu sir he no response // 18/09/2024 16:13 Bank Approval Done"/>
  </r>
  <r>
    <s v="S1BW000202040"/>
    <s v="PASCHIM MEDIN"/>
    <s v="AO HOWRAH"/>
    <n v="3"/>
    <s v="NW-2"/>
    <x v="0"/>
    <s v="    ExclusiveLocalError           "/>
    <n v="110"/>
    <n v="2795800"/>
    <x v="0"/>
    <x v="0"/>
    <x v="3"/>
    <s v="SLM CMS // Docket no 100924/18383-C2// SLM CMS // DOCKET NO 100924/18383-C1 // CALL LOGG FOR CASSETTE NOT WORKING // CRA SANTANU MANNA ( 9064691059 )// ENG TASLIM ALI - 7872240435 12/09/2024 11:46 aS DISCUSSE WITH ENG TASLIM Cash Cassette NEED TO REPLACE ON CHARGEABLE BASIS QUOTE ALREADY SHARE TO BANK APPROVAL AWAITED // CALL LOG FOR ATM NOT COMING IN SERVICE ENG TASLIM ALI - 7872240435// CRA SANTANU MANNA ( 9064691059 ) ETA TOMORROW @11:00 AM .// 18/09 10:40 SPARE ETA ON 20/09/24"/>
  </r>
  <r>
    <s v="S1BW000095111"/>
    <s v="JALPAIGURI"/>
    <s v="AO SILIGURI"/>
    <n v="3"/>
    <s v="NW-3"/>
    <x v="0"/>
    <s v="    ExclusiveLocalError           "/>
    <n v="105"/>
    <n v="1105500"/>
    <x v="0"/>
    <x v="0"/>
    <x v="4"/>
    <s v="Bank Approval Awaited // SLM CMS // Docket no 140924/25986// Site related Lan faulty // SLM CMS // DOCKET NO : 140924/25986 // CALL LOG FOR ATM NOT COMING IN SERVICE // CUST NABARUN KARMAKAR ( 7001072068 ) // ENGG UJJAL 983-247-7527 // 15/09 10:56 As discuss with engineer ujjal Lan cable issue at site, Same inform to CM Gobinda Sir for arrange lan cable // As discussed with CM Gobinda sir he said Lan arrange at site// As discussed with CM Gobinda sir he said he will check and update same mail send // 17/09 13:55 Atm checked and found no power on PC core. PC core mother board and SMPS getting faulty. So PC mother board and SMPS need to be replaced on chargeable basis. Quote awaited // 18/09 08:37 Quote shared to bank for Motherboard / Power supply replacement same mail shared to CM Gobinda Sir"/>
  </r>
  <r>
    <s v="S1NW014821298"/>
    <s v="KOLKATA"/>
    <s v="AO KOLKATA"/>
    <n v="2"/>
    <s v="NW-1"/>
    <x v="0"/>
    <s v="    ExclusiveLocalError      All Cassettes Down/Fatal Admin Cash    "/>
    <n v="96"/>
    <n v="1268000"/>
    <x v="0"/>
    <x v="0"/>
    <x v="2"/>
    <s v="PLANNED RENOVATION // FLM_HCMS//CASH:DISPENSER:ISSUE//Docket No:CCM0025654111 // as discuss with CRA Manas Ram-8240912682. he said site will attend 20:30 // call escl to SUBRATA CHAKRABORTY AREA HEAD8334990900 he said flm dipankar 9073312258 eta @ 17.00 // due to heavy rain water logging in lobby // FLM DIPANKAR 9073312258 ETA 1130-// FLM DIPANKAR 9073312258 ETA 30 MIN ON THE WAY- //16/09/2024 13:56 CUST SHOBIT 9088732494 WORKING ON SITE // AS DISCUSS WITH CRA  DIPANKAR 9073312258  HE SAID RENOVATION WORK GOING AT SITE // CM KOUSHIK MAJUMDER 9674710434 // MAIL SENT"/>
  </r>
  <r>
    <s v="S1BB000074137"/>
    <s v="BURDWAN"/>
    <s v="AO BURDWAN"/>
    <n v="4"/>
    <s v="NW-3"/>
    <x v="0"/>
    <s v=" CashHandlerError Local/CommunicationError       All Cassettes Down/Fatal Admin Cash    "/>
    <n v="91"/>
    <n v="1858800"/>
    <x v="0"/>
    <x v="0"/>
    <x v="4"/>
    <s v="Bank Approval Awaited // SLM NCR // Docket 7425900591 // Cash Dispenser issue // -FLM CRA SUSANTA . GORAI-7797006662 NEED TO BE CALL LONG FOR DISPENSER ISSUE SAME INFROM TO ENG - MINAL - 9333233399- // 16/09 12:27 As discuss with engineer MINAL he will attend at site Today @ 14:00 // 16/09 15:22 Check and found that the earthing voltage is very high 14volts due to that the presenter LVDT circuitry damage, and card reader body found broken. So need to replace the presenter and card reader as chargeable basis.Quote awaited// 17/09 10:38 Quote shared to bank for presenter and Card reader replacement same inform to CM debashish patra"/>
  </r>
  <r>
    <s v="S1NB000074138"/>
    <s v="BARDDHAMAN"/>
    <s v="AO BURDWAN"/>
    <n v="4"/>
    <s v="NW-3"/>
    <x v="0"/>
    <s v="   Local/CommunicationError            "/>
    <n v="90"/>
    <n v="1872200"/>
    <x v="0"/>
    <x v="0"/>
    <x v="7"/>
    <s v="Bank_Site Related Issue//ATM:DOWN// Docket No:CCM0025655452 // as discuss with ARUP KUMAR DAS-7872578022.he said water logging in lobby same inform to cm Debasis sir 7047632601 // mail sent to debasis sir to still water logging in lobby kindly check and update // As discussed with Bank CM Debasis 7047632601 still water logging issue not resolve same mail send"/>
  </r>
  <r>
    <s v="S1BW000074111"/>
    <s v="BARDDHAMAN"/>
    <s v="AO BURDWAN"/>
    <n v="2"/>
    <s v="NW-3"/>
    <x v="0"/>
    <s v="   Local/CommunicationError            "/>
    <n v="86"/>
    <n v="2073500"/>
    <x v="0"/>
    <x v="0"/>
    <x v="0"/>
    <s v="SITE BANK RELATED ELETRICAL ISSUE // FLM_HCMS//ATM:DOWN// DOCKET NO:CCM0025658256 // AS DISCUSS WITH CRA ARUP 7872578022 HE SAID ELECTRICAL WORK GOING AT SITE // CM Radheshyam 8001196604 // MAIL SENT"/>
  </r>
  <r>
    <s v="S1BW000074114"/>
    <s v="BARDDHAMAN"/>
    <s v="AO BURDWAN"/>
    <n v="4"/>
    <s v="NW-3"/>
    <x v="0"/>
    <s v="   Local/CommunicationError            "/>
    <n v="85"/>
    <n v="2348200"/>
    <x v="0"/>
    <x v="0"/>
    <x v="0"/>
    <s v="SITE BANK RELATED ELETRICAL ISSUE // FLM_HCMS//ATM:DOWN// DOCKET NO:CCM0025658256 // AS DISCUSS WITH CRA ARUP 7872578022 HE SAID ELECTRICAL WORK GOING AT SITE // CM Radheshyam 8001196604 // MAIL SENT"/>
  </r>
  <r>
    <s v="S1BW000057036"/>
    <s v="CONTAI"/>
    <s v="AO HOWRAH"/>
    <n v="4"/>
    <s v="NW-2"/>
    <x v="0"/>
    <s v="   Local/CommunicationError            "/>
    <n v="81"/>
    <n v="876000"/>
    <x v="0"/>
    <x v="0"/>
    <x v="0"/>
    <s v="Bank Site Electrical Issue // ATM Down // As per  CRA BISUDEV 8373061704 Visited found Power Supply Electrical issue at site Same been inform to Bank CM BISWANATH BRAMHA 9339119482"/>
  </r>
  <r>
    <s v="S1NW014821297"/>
    <s v="KOLKATA"/>
    <s v="AO KOLKATA"/>
    <n v="2"/>
    <s v="NW-1"/>
    <x v="0"/>
    <s v="   Local/CommunicationError            "/>
    <n v="73"/>
    <n v="863000"/>
    <x v="0"/>
    <x v="0"/>
    <x v="8"/>
    <s v="POWER UPS NUMERIC // DOCKET 04371670// FLM_HCMS//ATM:DOWN// Docket No:CCM0025657162 // AS DISCUSS WITH CRA SHOBIT 9088732494 HE SAID UPS ISSUE AND UPS BACK ISSUE // MAIL SENT // 17/09 16:45 Escalate to Numeric pawan For engineer eta // 18/09 10:12 Mail shared to Numeric Saikat For engineer eta"/>
  </r>
  <r>
    <s v="S1BW000004064"/>
    <s v="KOLKATA"/>
    <s v="AO SOUTH 24 PARGANAS"/>
    <n v="4"/>
    <s v="NW-2"/>
    <x v="0"/>
    <s v="   Local/CommunicationError            "/>
    <n v="60"/>
    <n v="337600"/>
    <x v="0"/>
    <x v="1"/>
    <x v="8"/>
    <s v="Power UPS Numeric // Docket awaited // UPS issue // SLM CMS // DOCKE TNO 040924/9130-C2 // CALL LOG FOR MONITOR FAULTY // CUST RAJA 8335059685 // ENG. ANIMESH 7003997001// CONFRIMATION DONE // 16/09 11:24 SCHEDULE @ 14:00HRS // 16/09 15:57 As discuss with engineer animesh he will attend at site Today @ 17:30 // 17/09 12:11 SPARE ETA @ 17:00HRS // 18/09 13:09 Spare replaced at site, UPS issue at site, same mail shared to Numeric Team"/>
  </r>
  <r>
    <s v="S1BB000018086"/>
    <s v="KOLKATA"/>
    <s v="AO SOUTH 24 PARGANAS"/>
    <n v="3"/>
    <s v="NW-2"/>
    <x v="0"/>
    <s v="    ExclusiveLocalError           "/>
    <n v="55"/>
    <n v="2617300"/>
    <x v="0"/>
    <x v="1"/>
    <x v="7"/>
    <s v="Site Related Misc // Network SBICON-DD-LL // Link Down // Docket Awaited // FLM_HCMS//ATM:DOWN//- Docket No:CCM0025658708 // as discuss with CRA RAJA 8335059685 he said branch link down // mail sent // 18/09 09:06 Mail shared to NOC Team For engineer visit // 18/09 09:13 ATM is Offsite, Required local Vendor same tried to call CM partha Sir he no response .// same mail sent"/>
  </r>
  <r>
    <s v="S1BW014821083"/>
    <s v="KOLKATA"/>
    <s v="AO KOLKATA"/>
    <n v="4"/>
    <s v="NW-1"/>
    <x v="0"/>
    <s v="           All Cassettes Down/Fatal Admin Cash    "/>
    <n v="54"/>
    <n v="137200"/>
    <x v="0"/>
    <x v="1"/>
    <x v="9"/>
    <s v="LOW CASH"/>
  </r>
  <r>
    <s v="S1BW000093062"/>
    <s v="GARIA"/>
    <s v="AO SOUTH 24 PARGANAS"/>
    <n v="2"/>
    <s v="NW-2"/>
    <x v="0"/>
    <s v="   Local/CommunicationError            "/>
    <n v="50"/>
    <n v="1436000"/>
    <x v="0"/>
    <x v="1"/>
    <x v="10"/>
    <s v="Site Related bank misc // SLM CMS // DOCKET NO : 120924/22750 // CALL LOG FOR EPP ISSUE // CUST RITESH GOSWAMI-8013426153.// ENGG SUBHODIP-8100087625 // CONFIRMATION DONE 14/09/2024 11:19 As discussed with eng Subhodip epp need to replace on chargeable basis quote mail sent to bank approval awaited// approval done same mail send to CMS team to share the spare Eta // 18/09 12:12 As discuss with engineer SUBHODIP-8100087625 Tmkey required at site, same inform to CMS engineer Abhishek sir"/>
  </r>
  <r>
    <s v="S1BW000029067"/>
    <s v="NORTH TWENTY"/>
    <s v="AO BIDHANNAGAR"/>
    <n v="3"/>
    <s v="NW-1"/>
    <x v="0"/>
    <s v=" CashHandlerError Local/CommunicationError   InSupervisory   All Cassettes Down/Fatal Admin Cash    "/>
    <n v="50"/>
    <n v="271800"/>
    <x v="0"/>
    <x v="1"/>
    <x v="6"/>
    <s v="FLM Call Dispatch to CRA"/>
  </r>
  <r>
    <s v="S1BW000178102"/>
    <s v="CHINSURAH - M"/>
    <s v="AO HOWRAH"/>
    <n v="5"/>
    <s v="NW-2"/>
    <x v="0"/>
    <s v="    ExclusiveLocalError           "/>
    <n v="47"/>
    <n v="576800"/>
    <x v="0"/>
    <x v="2"/>
    <x v="1"/>
    <s v="Power Ups Bank UPS Numeric // Docket Awaited // ATM Down // CRA AVIJIT . DAS-9433337774. CALL LOGGED FOR UPS // mail send to Numeric // Esc to Numeric team to log the call and share the docket no 08/09/2024 09:55 Numeric eng visited site founf solar ups at site same mail sent tobank"/>
  </r>
  <r>
    <s v="S1BW000024159"/>
    <s v="HABRA - I"/>
    <s v="AO BIDHANNAGAR"/>
    <n v="6"/>
    <s v="NW-1"/>
    <x v="0"/>
    <s v="   Local/CommunicationError            "/>
    <n v="46"/>
    <n v="2356400"/>
    <x v="0"/>
    <x v="2"/>
    <x v="1"/>
    <s v="Power UPS BAnk // Ups Numeric // Docket 04371033// As discuss with CRA SOMNATH 9002331786 site attend Ups Issue at site // call log for Ups Issue Mail sent to Numeric Team // 17/09 16:40 Plan for tomm.1st half. // 18/09 16:44 Engineer checked and found ups working properly with load but Batteries are 7 years old. The batch number is 4PI043019018720. Need to replace batteries for proper backup immediately . Need replaced 8 nos 100 ah battery but by back 16 nos 100ah Exide. same tried to call CM Swadhin Sir he no response // same mail sent"/>
  </r>
  <r>
    <s v="S1BW000074042"/>
    <s v="BARDDHAMAN"/>
    <s v="AO BURDWAN"/>
    <n v="4"/>
    <s v="NW-3"/>
    <x v="0"/>
    <s v="   Local/CommunicationError            "/>
    <n v="46"/>
    <n v="2896500"/>
    <x v="0"/>
    <x v="2"/>
    <x v="11"/>
    <s v="SITE BANK RELATED LAN FAULTY //  FLM_HCMS//ATM:DOWN// DOCKET NO:CCM0025662365 // AS DISCUSS WITH CRA 7872578022 HE SAID LAN CABEL FAULTY AT SITE // TRYING TO CALL CM BIVAS MANDAL8001193356 // MAIL SENT"/>
  </r>
  <r>
    <s v="S1BB000232027"/>
    <s v="GANGTOK"/>
    <s v="AO SILIGURI"/>
    <n v="4"/>
    <s v="NW-3"/>
    <x v="0"/>
    <s v="           All Cassettes Down/Fatal Admin Cash    "/>
    <n v="42"/>
    <n v="1332300"/>
    <x v="0"/>
    <x v="2"/>
    <x v="12"/>
    <s v="SLM NCR // DOCKET AWAITED // CALL LOG FOR CASH DISPENSER ISSUE // CUST SHITAL 6297389171 // ENGG SUDIP MANNA 7501498944 // CONFIRMATION DONE"/>
  </r>
  <r>
    <s v="S1NW014821145"/>
    <s v="BIDHANNAGAR ("/>
    <s v="AO KOLKATA"/>
    <n v="4"/>
    <s v="NW-1"/>
    <x v="0"/>
    <s v="       InSupervisory EncryptorError      "/>
    <n v="41"/>
    <n v="1250500"/>
    <x v="0"/>
    <x v="2"/>
    <x v="3"/>
    <s v="SLM CMS // Docket 170924/30310 // EPP ISSUE FLM CRA ANSHUJIT_8017523650 ENG ABHIJIT_7003802525 SLM Call log with CMS // 18/09 10:48 SCHEDULE @ 11:00HRS // 18/09 13:49 AS discuss with engineer Abhijit ETA Today @16:00"/>
  </r>
  <r>
    <s v="S1BW007090010"/>
    <s v="HALDIA"/>
    <s v="AO HOWRAH"/>
    <n v="4"/>
    <s v="NW-2"/>
    <x v="0"/>
    <s v="    ExclusiveLocalError           "/>
    <n v="30"/>
    <n v="1116500"/>
    <x v="0"/>
    <x v="2"/>
    <x v="3"/>
    <s v="slm cms docket no 170924/30738// CALL LOG FOR ATM NOT COMING SERVICE //CUST SANJIB KUMAR DAS ( 8617055844 )///ENG SUBRATA GHORA, NO. 6290621945 // 18/09 10:49 SCHEDULE @ 15:00HRS // 18/09 16:22 As Discuss with Engineer SUBRATA he will attend at site today @ 19:30"/>
  </r>
  <r>
    <s v="S1BB000022002"/>
    <s v="BANKURA M"/>
    <s v="AO BURDWAN"/>
    <n v="3"/>
    <s v="NW-3"/>
    <x v="0"/>
    <s v="    ExclusiveLocalError           "/>
    <n v="25"/>
    <n v="2497300"/>
    <x v="0"/>
    <x v="2"/>
    <x v="0"/>
    <s v="site bank electrical issue //  FLM_HCMS//ATM:DOWN//_x0009_Docket No:CCM0025664367 //as  discuss with cra  ANDIP JADAB-7679418476 he visit th esite electrical issue at site //channel  manager MOB 6295226534"/>
  </r>
  <r>
    <s v="S1BW000004019"/>
    <s v="KOLKATA"/>
    <s v="AO SOUTH 24 PARGANAS"/>
    <n v="4"/>
    <s v="NW-2"/>
    <x v="0"/>
    <s v=" CashHandlerError              "/>
    <n v="24"/>
    <n v="3309900"/>
    <x v="0"/>
    <x v="2"/>
    <x v="3"/>
    <s v="SLM CMS // DOCKET NO : 040724/21135-C2 // CALL LOG FOR CASH DISPENSER ISSUE // CUST ARIJIT 8017983042 // ENGG ANIMESH 7003997001- // 18/09 11:28 Engineer Animesh Working on site"/>
  </r>
  <r>
    <s v="S1BW000029058"/>
    <s v="BARRACKPORE"/>
    <s v="AO BIDHANNAGAR"/>
    <n v="3"/>
    <s v="NW-1"/>
    <x v="0"/>
    <s v="    ExclusiveLocalError           "/>
    <n v="23"/>
    <n v="1997500"/>
    <x v="0"/>
    <x v="3"/>
    <x v="13"/>
    <s v="FLM Call Dispatch to CRA"/>
  </r>
  <r>
    <s v="S1NW000004162"/>
    <s v="PARGANAS"/>
    <s v="AO SOUTH 24 PARGANAS"/>
    <n v="4"/>
    <s v="NW-2"/>
    <x v="0"/>
    <s v=" CashHandlerError              "/>
    <n v="22"/>
    <n v="1801600"/>
    <x v="0"/>
    <x v="3"/>
    <x v="3"/>
    <s v="SLM CMS // DOCKE TNO 040724/21841-C1 // CALL LOG FOR CASH DISPENSER ISSUE // CUST KRISHANU . DALUI-8017523647 ENG. ANIMESH 7003997001 // TRIED TO CALL ENGG BUT NOT RESPONSE. // 18/09 15:55 As discuss with CRA KRISHANU  Schedule today @ 17:30"/>
  </r>
  <r>
    <s v="S1BW000178116"/>
    <s v="CHINSURAH"/>
    <s v="AO HOWRAH"/>
    <n v="5"/>
    <s v="NW-2"/>
    <x v="0"/>
    <s v="   Local/CommunicationError   InSupervisory        "/>
    <n v="22"/>
    <n v="1366500"/>
    <x v="0"/>
    <x v="3"/>
    <x v="2"/>
    <s v="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
  </r>
  <r>
    <s v="S1BW000122065"/>
    <s v="NADIA"/>
    <s v="AO BIDHANNAGAR"/>
    <n v="5"/>
    <s v="NW-1"/>
    <x v="0"/>
    <s v=" CashHandlerError Local/CommunicationError   InSupervisory        "/>
    <n v="21"/>
    <n v="860000"/>
    <x v="0"/>
    <x v="3"/>
    <x v="3"/>
    <s v="SLM CMS // DOCKET NO : 180924/31750  // CALL LOG FOR CASH DISPENSER ISSUE // CUST AROJIT HALDER ( 9564530201 ) // ENGG  ASIM BISWAS : 7001125636  // SCHEDULE 17:00"/>
  </r>
  <r>
    <s v="S1NB000004120"/>
    <s v="SOUTH TWENTY"/>
    <s v="AO SOUTH 24 PARGANAS"/>
    <n v="5"/>
    <s v="NW-2"/>
    <x v="0"/>
    <s v=" CashHandlerError              "/>
    <n v="20"/>
    <n v="1138200"/>
    <x v="0"/>
    <x v="3"/>
    <x v="13"/>
    <s v="FLM Call Dispatch to CRA"/>
  </r>
  <r>
    <s v="S1NW000093007"/>
    <s v="KOLKATTA"/>
    <s v="AO KOLKATA"/>
    <n v="2"/>
    <s v="NW-1"/>
    <x v="0"/>
    <s v=" CashHandlerError              "/>
    <n v="20"/>
    <n v="2048900"/>
    <x v="0"/>
    <x v="3"/>
    <x v="13"/>
    <s v="FLM Call Dispatch to CRA"/>
  </r>
  <r>
    <s v="S5NE001400621"/>
    <s v="HUGLI"/>
    <s v="AO HOWRAH"/>
    <n v="5"/>
    <s v="NW-2"/>
    <x v="0"/>
    <s v="    ExclusiveLocalError  InSupervisory EncryptorError      "/>
    <n v="16"/>
    <n v="407700"/>
    <x v="1"/>
    <x v="3"/>
    <x v="14"/>
    <s v="BANK FLM//BRANCH MANAGED ATM //Inform to Bm waiting to resolution from Branch end"/>
  </r>
  <r>
    <s v="S1BW000156030"/>
    <s v="PORT BLAIR"/>
    <s v="AO SOUTH 24 PARGANAS"/>
    <n v="1"/>
    <s v="NW-2"/>
    <x v="0"/>
    <s v="       InSupervisory   All Cassettes Down/Fatal Admin Cash    "/>
    <n v="16"/>
    <n v="2133500"/>
    <x v="1"/>
    <x v="3"/>
    <x v="3"/>
    <s v="SLM CMS // DOCKET NO 180924/31618 // CALL LOG FOR ATM NOT COMING SERVICE // CUST MURGAN 9933251471 // ENG NARESH 7063941239 // discussed with ENG he will attand site today 5 pm"/>
  </r>
  <r>
    <s v="S1BW014821058"/>
    <s v="PARGANAS"/>
    <s v="AO KOLKATA"/>
    <n v="4"/>
    <s v="NW-1"/>
    <x v="0"/>
    <s v="   Local/CommunicationError            "/>
    <n v="8"/>
    <n v="883500"/>
    <x v="0"/>
    <x v="4"/>
    <x v="15"/>
    <s v="NETWORK AIRTEL // LINK DOWN // DOCKET NO : IN170924-0006169 // AS DISCUSS WITH CRA NITYANANDA HALDER-8777462423 HE LINK DOWN AT SITE // MAIL SENT"/>
  </r>
  <r>
    <s v="S1BW004789049"/>
    <s v="SILIGURI"/>
    <s v="AO SILIGURI"/>
    <n v="2"/>
    <s v="NW-3"/>
    <x v="0"/>
    <s v=" CashHandlerError Local/CommunicationError      RejectBinError     "/>
    <n v="6"/>
    <n v="541600"/>
    <x v="0"/>
    <x v="4"/>
    <x v="13"/>
    <s v="FLM Call Dispatch to CRA"/>
  </r>
  <r>
    <s v="S1BB010423001"/>
    <s v="PURBA MEDINIP"/>
    <s v="AO HOWRAH"/>
    <n v="4"/>
    <s v="NW-2"/>
    <x v="0"/>
    <s v="    ExclusiveLocalError CashoutError         "/>
    <n v="6"/>
    <n v="0"/>
    <x v="1"/>
    <x v="4"/>
    <x v="14"/>
    <s v="BANK FLM//BRANCH MANAGED ATM //Inform to Bm waiting to resolution from Branch end"/>
  </r>
  <r>
    <s v="S1NB001490058"/>
    <s v="BARUIPUR"/>
    <s v="AO SOUTH 24 PARGANAS"/>
    <n v="2"/>
    <s v="NW-2"/>
    <x v="0"/>
    <s v="           All Cassettes Down/Fatal Admin Cash    "/>
    <n v="6"/>
    <n v="1443200"/>
    <x v="0"/>
    <x v="4"/>
    <x v="13"/>
    <s v="FLM Call Dispatch to CRA"/>
  </r>
  <r>
    <s v="S1NB000074145"/>
    <s v="BARDDHAMAN"/>
    <s v="AO BURDWAN"/>
    <n v="4"/>
    <s v="NW-3"/>
    <x v="0"/>
    <s v="   Local/CommunicationError            "/>
    <n v="5"/>
    <n v="1065700"/>
    <x v="0"/>
    <x v="4"/>
    <x v="13"/>
    <s v="FLM Call Dispatch to CRA"/>
  </r>
  <r>
    <s v="S5BE001451621"/>
    <s v="SOUTH TWENTY"/>
    <s v="AO SOUTH 24 PARGANAS"/>
    <n v="2"/>
    <s v="NW-2"/>
    <x v="0"/>
    <s v="      CashoutError         "/>
    <n v="5"/>
    <n v="0"/>
    <x v="1"/>
    <x v="4"/>
    <x v="14"/>
    <s v="BANK FLM//BRANCH MANAGED ATM //Inform to Bm waiting to resolution from Branch end"/>
  </r>
  <r>
    <s v="S1BB000074010"/>
    <s v="BARDDHAMAN"/>
    <s v="AO BURDWAN"/>
    <n v="2"/>
    <s v="NW-3"/>
    <x v="0"/>
    <s v="           All Cassettes Down/Fatal Admin Cash    "/>
    <n v="4"/>
    <n v="1076900"/>
    <x v="0"/>
    <x v="5"/>
    <x v="13"/>
    <s v="FLM Call Dispatch to CRA"/>
  </r>
  <r>
    <s v="S1NW014821271"/>
    <s v="KOLKATA"/>
    <s v="AO KOLKATA"/>
    <n v="4"/>
    <s v="NW-1"/>
    <x v="0"/>
    <s v=" CashHandlerError              "/>
    <n v="4"/>
    <n v="1223800"/>
    <x v="0"/>
    <x v="5"/>
    <x v="3"/>
    <s v="SLM CMS // Docket 180924/31513 // Frequent Dispenser Issue // FLM CRA ANSHUIT 8017523650 AND SAMIR 8240375210 CMS Engineer Avijit 7003802525"/>
  </r>
  <r>
    <s v="S1BW004789009"/>
    <s v="DARJILING"/>
    <s v="AO SILIGURI"/>
    <n v="2"/>
    <s v="NW-3"/>
    <x v="0"/>
    <s v=" CashHandlerError              "/>
    <n v="4"/>
    <n v="1936900"/>
    <x v="0"/>
    <x v="5"/>
    <x v="13"/>
    <s v="FLM Call Dispatch to CRA"/>
  </r>
  <r>
    <s v="S1BW008520002"/>
    <s v="MURSHIDABAD"/>
    <s v="AO BIDHANNAGAR"/>
    <n v="2"/>
    <s v="NW-1"/>
    <x v="0"/>
    <s v=" CashHandlerError  ExclusiveLocalError  InSupervisory  RejectBinError     "/>
    <n v="4"/>
    <n v="3255400"/>
    <x v="1"/>
    <x v="5"/>
    <x v="14"/>
    <s v="BANK FLM//BRANCH MANAGED ATM //Inform to Bm waiting to resolution from Branch end"/>
  </r>
  <r>
    <s v="S5NE005154621"/>
    <s v="NORTH TWENTY"/>
    <s v="AO BIDHANNAGAR"/>
    <n v="6"/>
    <s v="NW-1"/>
    <x v="0"/>
    <s v="             CashAcceptorFaults  "/>
    <n v="4"/>
    <n v="194500"/>
    <x v="1"/>
    <x v="5"/>
    <x v="3"/>
    <s v="SLM CMS  // DOCKET NO   180924/31996  //   CALL LG FOR  CDF ISSUE  //  SERV MANAGER MOB NO 983158 1560   /  TANMOY  8777481697"/>
  </r>
  <r>
    <s v="S1NB000029028"/>
    <s v="BARRACKPORE"/>
    <s v="AO BIDHANNAGAR"/>
    <n v="3"/>
    <s v="NW-1"/>
    <x v="0"/>
    <s v="   Local/CommunicationError  CashoutErrorInSupervisory        "/>
    <n v="4"/>
    <n v="0"/>
    <x v="0"/>
    <x v="5"/>
    <x v="16"/>
    <s v="CASHOUT"/>
  </r>
  <r>
    <s v="S1BW000022111"/>
    <s v="BANKURA"/>
    <s v="AO DURGAPUR"/>
    <n v="3"/>
    <s v="NW-3"/>
    <x v="0"/>
    <s v="    ExclusiveLocalError           "/>
    <n v="4"/>
    <n v="542900"/>
    <x v="0"/>
    <x v="5"/>
    <x v="13"/>
    <s v="FLM Call Dispatch to CRA"/>
  </r>
  <r>
    <s v="S1BW000029085"/>
    <s v="NORTH TWENTY"/>
    <s v="AO BIDHANNAGAR"/>
    <n v="3"/>
    <s v="NW-1"/>
    <x v="0"/>
    <s v="    ExclusiveLocalError CashoutError         "/>
    <n v="4"/>
    <n v="0"/>
    <x v="0"/>
    <x v="5"/>
    <x v="16"/>
    <s v="CASHOUT"/>
  </r>
  <r>
    <s v="S1BB000029082"/>
    <s v="BARRACKPOR"/>
    <s v="AO BIDHANNAGAR"/>
    <n v="3"/>
    <s v="NW-1"/>
    <x v="0"/>
    <s v=" CashHandlerError         All Cassettes Down/Fatal Admin Cash    "/>
    <n v="3"/>
    <n v="67700"/>
    <x v="0"/>
    <x v="5"/>
    <x v="9"/>
    <s v="LOW CASH"/>
  </r>
  <r>
    <s v="S1NW014821303"/>
    <s v="KOLKATA"/>
    <s v="AO KOLKATA"/>
    <n v="2"/>
    <s v="NW-1"/>
    <x v="0"/>
    <s v="      CashoutError         "/>
    <n v="3"/>
    <n v="0"/>
    <x v="0"/>
    <x v="5"/>
    <x v="16"/>
    <s v="CASHOUT"/>
  </r>
  <r>
    <s v="S1BW001768002"/>
    <s v="KOLKATA"/>
    <s v="AO KOLKATA"/>
    <n v="1"/>
    <s v="NW-1"/>
    <x v="0"/>
    <s v=" CashHandlerError              "/>
    <n v="3"/>
    <n v="1712500"/>
    <x v="1"/>
    <x v="5"/>
    <x v="14"/>
    <s v="BANK FLM//BRANCH MANAGED ATM //Inform to Bm waiting to resolution from Branch end"/>
  </r>
  <r>
    <s v="S1BW000029145"/>
    <s v="KHARDAH"/>
    <s v="AO BIDHANNAGAR"/>
    <n v="3"/>
    <s v="NW-1"/>
    <x v="0"/>
    <s v="       InSupervisory        "/>
    <n v="3"/>
    <n v="80000"/>
    <x v="0"/>
    <x v="5"/>
    <x v="17"/>
    <s v="as per bank instruction cash has been removed due to renovation work at site"/>
  </r>
  <r>
    <s v="S5NE009670621"/>
    <s v="SOUTH ANDAMAN"/>
    <s v="AO SOUTH 24 PARGANAS"/>
    <n v="1"/>
    <s v="NW-2"/>
    <x v="0"/>
    <s v="    ExclusiveLocalError        CashAcceptorFaults  "/>
    <n v="3"/>
    <n v="31000"/>
    <x v="1"/>
    <x v="5"/>
    <x v="14"/>
    <s v="BANK FLM//BRANCH MANAGED ATM //Inform to Bm waiting to resolution from Branch end"/>
  </r>
  <r>
    <s v="S1BW000122063"/>
    <s v="DIGNAGAR"/>
    <s v="AO BIDHANNAGAR"/>
    <n v="5"/>
    <s v="NW-1"/>
    <x v="0"/>
    <s v="    ExclusiveLocalError           "/>
    <n v="3"/>
    <n v="374500"/>
    <x v="0"/>
    <x v="5"/>
    <x v="3"/>
    <s v="SLM CMS // Docket 130924/25225-C1 // EPP FAULTY.ENG ASHIM BISWAS MOB 70011 25636 CRA DIPAK PAL ( 9732260173 ) // 16/09 12:16 EPP faulty at site, Need to replaced on CHGC basis Quote shared to bank same infrom to CM dhananjay Sir // Bank Approval Done Mail Send to CMS // 18/09 10:45 SPARE ETA TOM @ 14:00HRS"/>
  </r>
  <r>
    <s v="S1BW000004103"/>
    <s v="KOLKATA"/>
    <s v="AO SOUTH 24 PARGANAS"/>
    <n v="5"/>
    <s v="NW-2"/>
    <x v="0"/>
    <s v="           All Cassettes Down/Fatal Admin Cash    "/>
    <n v="3"/>
    <n v="204000"/>
    <x v="0"/>
    <x v="5"/>
    <x v="13"/>
    <s v="FLM Call Dispatch to CRA"/>
  </r>
  <r>
    <s v="S1NB000029029"/>
    <s v="BARRACKPORE"/>
    <s v="AO BIDHANNAGAR"/>
    <n v="3"/>
    <s v="NW-1"/>
    <x v="0"/>
    <s v=" CashHandlerError              "/>
    <n v="3"/>
    <n v="3006200"/>
    <x v="0"/>
    <x v="5"/>
    <x v="13"/>
    <s v="FLM Call Dispatch to CRA"/>
  </r>
  <r>
    <s v="S1BW014821037"/>
    <s v="KOLKATA"/>
    <s v="AO KOLKATA"/>
    <n v="1"/>
    <s v="NW-1"/>
    <x v="0"/>
    <s v=" CashHandlerError              "/>
    <n v="3"/>
    <n v="1383500"/>
    <x v="0"/>
    <x v="5"/>
    <x v="3"/>
    <s v="SLM CMS // DOCKET NO : 170924/30467 // CALL LOG FOR CASH DISPENSER ISSUE // CUST RAJA 8335059685 // ENGG ANIMESH 7003997001"/>
  </r>
  <r>
    <s v="S1NB000029146"/>
    <s v="BARRACKPORE"/>
    <s v="AO BIDHANNAGAR"/>
    <n v="3"/>
    <s v="NW-1"/>
    <x v="0"/>
    <s v="    ExclusiveLocalError CashoutError         "/>
    <n v="3"/>
    <n v="0"/>
    <x v="0"/>
    <x v="5"/>
    <x v="16"/>
    <s v="CASHOUT"/>
  </r>
  <r>
    <s v="S1NW014821272"/>
    <s v="KOLKATA"/>
    <s v="AO KOLKATA"/>
    <n v="4"/>
    <s v="NW-1"/>
    <x v="0"/>
    <s v="           All Cassettes Down/Fatal Admin Cash    "/>
    <n v="3"/>
    <n v="295000"/>
    <x v="0"/>
    <x v="5"/>
    <x v="13"/>
    <s v="FLM Call Dispatch to CRA"/>
  </r>
  <r>
    <s v="S1BW014821110"/>
    <s v="NORTH TWENTY"/>
    <s v="AO KOLKATA"/>
    <n v="4"/>
    <s v="NW-1"/>
    <x v="0"/>
    <s v=" CashHandlerError              "/>
    <n v="3"/>
    <n v="1883000"/>
    <x v="0"/>
    <x v="5"/>
    <x v="13"/>
    <s v="FLM Call Dispatch to CRA"/>
  </r>
  <r>
    <s v="S1BW000029007"/>
    <s v="KAMARHATI"/>
    <s v="AO BIDHANNAGAR"/>
    <n v="3"/>
    <s v="NW-1"/>
    <x v="0"/>
    <s v="      CashoutError         "/>
    <n v="3"/>
    <n v="0"/>
    <x v="0"/>
    <x v="5"/>
    <x v="16"/>
    <s v="CASHOUT"/>
  </r>
  <r>
    <s v="S5NE030146621"/>
    <s v="KOLKATA"/>
    <s v="AO KOLKATA"/>
    <n v="3"/>
    <s v="NW-1"/>
    <x v="0"/>
    <s v="    ExclusiveLocalError CashoutError         "/>
    <n v="2"/>
    <n v="0"/>
    <x v="1"/>
    <x v="5"/>
    <x v="14"/>
    <s v="BANK FLM//BRANCH MANAGED ATM //Inform to Bm waiting to resolution from Branch end"/>
  </r>
  <r>
    <s v="S1NB014821331"/>
    <s v="KOLKATA"/>
    <s v="AO KOLKATA"/>
    <n v="3"/>
    <s v="NW-1"/>
    <x v="0"/>
    <s v="           All Cassettes Down/Fatal Admin Cash    "/>
    <n v="2"/>
    <n v="1563500"/>
    <x v="0"/>
    <x v="5"/>
    <x v="13"/>
    <s v="FLM Call Dispatch to CRA"/>
  </r>
  <r>
    <s v="S1BW008942001"/>
    <s v="JALPAIGURI"/>
    <s v="AO SILIGURI"/>
    <n v="6"/>
    <s v="NW-3"/>
    <x v="0"/>
    <s v="   Local/CommunicationError            "/>
    <n v="2"/>
    <n v="1585700"/>
    <x v="1"/>
    <x v="5"/>
    <x v="14"/>
    <s v="BANK FLM//BRANCH MANAGED ATM //Inform to Bm waiting to resolution from Branch end"/>
  </r>
  <r>
    <s v="S1NB007090015"/>
    <s v="HALDIA"/>
    <s v="AO HOWRAH"/>
    <n v="4"/>
    <s v="NW-2"/>
    <x v="0"/>
    <s v="   Local/CommunicationError            "/>
    <n v="2"/>
    <n v="2522500"/>
    <x v="0"/>
    <x v="5"/>
    <x v="13"/>
    <s v="FLM Call Dispatch to CRA"/>
  </r>
  <r>
    <s v="S1BW009320001"/>
    <s v="HEMTABAD"/>
    <s v="AO SILIGURI"/>
    <n v="5"/>
    <s v="NW-3"/>
    <x v="0"/>
    <s v=" CashHandlerError              "/>
    <n v="2"/>
    <n v="3409500"/>
    <x v="1"/>
    <x v="5"/>
    <x v="14"/>
    <s v="BANK FLM//BRANCH MANAGED ATM //Inform to Bm waiting to resolution from Branch end"/>
  </r>
  <r>
    <s v="S1BW000029071"/>
    <s v="KOLKATA"/>
    <s v="AO BIDHANNAGAR"/>
    <n v="3"/>
    <s v="NW-1"/>
    <x v="0"/>
    <s v="    ExclusiveLocalError CashoutError         "/>
    <n v="2"/>
    <n v="0"/>
    <x v="0"/>
    <x v="5"/>
    <x v="16"/>
    <s v="CASHOUT"/>
  </r>
  <r>
    <s v="S1NB009670002"/>
    <s v="PORT BLAIRI"/>
    <s v="AO SOUTH 24 PARGANAS"/>
    <n v="1"/>
    <s v="NW-2"/>
    <x v="0"/>
    <s v="           All Cassettes Down/Fatal Admin Cash    "/>
    <n v="2"/>
    <n v="57000"/>
    <x v="1"/>
    <x v="5"/>
    <x v="14"/>
    <s v="BANK FLM//BRANCH MANAGED ATM //Inform to Bm waiting to resolution from Branch end"/>
  </r>
  <r>
    <s v="S1BB009401001"/>
    <s v="GANGARAMPUR"/>
    <s v="AO SILIGURI"/>
    <n v="5"/>
    <s v="NW-3"/>
    <x v="0"/>
    <s v=" CashHandlerError              "/>
    <n v="1"/>
    <n v="1216500"/>
    <x v="1"/>
    <x v="6"/>
    <x v="14"/>
    <s v="BANK FLM//BRANCH MANAGED ATM //Inform to Bm waiting to resolution from Branch end"/>
  </r>
  <r>
    <s v="S1BW000008018"/>
    <s v="HUGLI"/>
    <s v="AO HOWRAH"/>
    <n v="2"/>
    <s v="NW-2"/>
    <x v="0"/>
    <s v="   Local/CommunicationError            "/>
    <n v="1"/>
    <n v="1333500"/>
    <x v="0"/>
    <x v="6"/>
    <x v="13"/>
    <s v="FLM Call Dispatch to CRA"/>
  </r>
  <r>
    <s v="S5NE004727622"/>
    <s v="NORTH TWENTY"/>
    <s v="AO BIDHANNAGAR"/>
    <n v="3"/>
    <s v="NW-1"/>
    <x v="0"/>
    <s v="             CashAcceptorFaults  "/>
    <n v="1"/>
    <n v="384100"/>
    <x v="1"/>
    <x v="6"/>
    <x v="14"/>
    <s v="BANK FLM//BRANCH MANAGED ATM //Inform to Bm waiting to resolution from Branch end"/>
  </r>
  <r>
    <s v="S5NE000093626"/>
    <s v="KOLKATA"/>
    <s v="AO SOUTH 24 PARGANAS"/>
    <n v="3"/>
    <s v="NW-2"/>
    <x v="0"/>
    <s v="               AB Full/Reject bin Overfill"/>
    <n v="1"/>
    <n v="3038100"/>
    <x v="1"/>
    <x v="6"/>
    <x v="14"/>
    <s v="BANK FLM//BRANCH MANAGED ATM //Inform to Bm waiting to resolution from Branch end"/>
  </r>
  <r>
    <s v="S1NW000034001"/>
    <s v="BERHAMPORE"/>
    <s v="AO BIDHANNAGAR"/>
    <n v="2"/>
    <s v="NW-1"/>
    <x v="0"/>
    <s v=" CashHandlerError              "/>
    <n v="1"/>
    <n v="539200"/>
    <x v="0"/>
    <x v="6"/>
    <x v="13"/>
    <s v="FLM Call Dispatch to CRA"/>
  </r>
  <r>
    <s v="S1NW014821323"/>
    <s v="KOLKATA"/>
    <s v="AO BIDHANNAGAR"/>
    <n v="3"/>
    <s v="NW-1"/>
    <x v="0"/>
    <s v="   Local/CommunicationError            "/>
    <n v="1"/>
    <n v="732500"/>
    <x v="0"/>
    <x v="6"/>
    <x v="13"/>
    <s v="FLM Call Dispatch to CRA"/>
  </r>
  <r>
    <s v="S1BW000011028"/>
    <s v="SITARAMPUR"/>
    <s v="AO BURDWAN"/>
    <n v="6"/>
    <s v="NW-3"/>
    <x v="0"/>
    <s v=" CashHandlerError              "/>
    <n v="1"/>
    <n v="1339000"/>
    <x v="0"/>
    <x v="6"/>
    <x v="13"/>
    <s v="FLM Call Dispatch to CRA"/>
  </r>
  <r>
    <s v="S1BW000202103"/>
    <s v="PASCHIM MEDIN"/>
    <s v="AO HOWRAH"/>
    <n v="6"/>
    <s v="NW-2"/>
    <x v="0"/>
    <s v="           All Cassettes Down/Fatal Admin Cash    "/>
    <n v="1"/>
    <n v="449000"/>
    <x v="0"/>
    <x v="6"/>
    <x v="13"/>
    <s v="FLM Call Dispatch to CRA"/>
  </r>
  <r>
    <s v="S5NE002017621"/>
    <s v="PASCHIM MEDIN"/>
    <s v="AO HOWRAH"/>
    <n v="3"/>
    <s v="NW-2"/>
    <x v="0"/>
    <s v="             CashAcceptorFaults  "/>
    <n v="1"/>
    <n v="547200"/>
    <x v="1"/>
    <x v="6"/>
    <x v="14"/>
    <s v="BANK FLM//BRANCH MANAGED ATM //Inform to Bm waiting to resolution from Branch end"/>
  </r>
  <r>
    <s v="S1BB000193027"/>
    <s v="PURBA MEDINIP"/>
    <s v="AO HOWRAH"/>
    <n v="4"/>
    <s v="NW-2"/>
    <x v="0"/>
    <s v="       InSupervisory        "/>
    <n v="1"/>
    <n v="919500"/>
    <x v="0"/>
    <x v="6"/>
    <x v="13"/>
    <s v="FLM Call Dispatch to CRA"/>
  </r>
  <r>
    <s v="S1NW003080001"/>
    <s v="BIRBHUM"/>
    <s v="AO BURDWAN"/>
    <n v="5"/>
    <s v="NW-3"/>
    <x v="0"/>
    <s v="    ExclusiveLocalError           "/>
    <n v="0"/>
    <n v="292000"/>
    <x v="1"/>
    <x v="6"/>
    <x v="14"/>
    <s v="BANK FLM//BRANCH MANAGED ATM //Inform to Bm waiting to resolution from Branch end"/>
  </r>
  <r>
    <s v="S5NE014821623"/>
    <s v="KOLKATA (M CO"/>
    <s v="AO KOLKATA"/>
    <n v="3"/>
    <s v="NW-1"/>
    <x v="0"/>
    <s v="             CashAcceptorFaults  "/>
    <n v="0"/>
    <n v="308400"/>
    <x v="1"/>
    <x v="6"/>
    <x v="14"/>
    <s v="BANK FLM//BRANCH MANAGED ATM //Inform to Bm waiting to resolution from Branch end"/>
  </r>
  <r>
    <s v="S1NB001382001"/>
    <s v="NADIA I"/>
    <s v="AO BIDHANNAGAR"/>
    <n v="5"/>
    <s v="NW-1"/>
    <x v="0"/>
    <s v="    ExclusiveLocalError           "/>
    <n v="0"/>
    <n v="3677500"/>
    <x v="1"/>
    <x v="6"/>
    <x v="14"/>
    <s v="BANK FLM//BRANCH MANAGED ATM //Inform to Bm waiting to resolution from Branch end"/>
  </r>
  <r>
    <s v="S1BW008890003"/>
    <s v="KAKDWIP"/>
    <s v="AO SOUTH 24 PARGANAS"/>
    <n v="5"/>
    <s v="NW-2"/>
    <x v="0"/>
    <s v=" CashHandlerError              "/>
    <n v="0"/>
    <n v="2031600"/>
    <x v="1"/>
    <x v="6"/>
    <x v="14"/>
    <s v="BANK FLM//BRANCH MANAGED ATM //Inform to Bm waiting to resolution from Branch end"/>
  </r>
  <r>
    <s v="S1NB014821025"/>
    <s v="KOLKATA"/>
    <s v="AO KOLKATA"/>
    <n v="1"/>
    <s v="NW-1"/>
    <x v="0"/>
    <s v="    ExclusiveLocalError           "/>
    <n v="0"/>
    <n v="4000"/>
    <x v="0"/>
    <x v="6"/>
    <x v="16"/>
    <s v="CASHOUT"/>
  </r>
  <r>
    <s v="S1BB000004078"/>
    <s v="KOLKATA"/>
    <s v="AO SOUTH 24 PARGANAS"/>
    <n v="4"/>
    <s v="NW-2"/>
    <x v="0"/>
    <s v="           All Cassettes Down/Fatal Admin Cash    "/>
    <n v="0"/>
    <n v="29500"/>
    <x v="0"/>
    <x v="6"/>
    <x v="9"/>
    <s v="LOW CASH"/>
  </r>
  <r>
    <s v="S5BE000150622"/>
    <s v="KOLKATA"/>
    <s v="AO KOLKATA"/>
    <n v="3"/>
    <s v="NW-1"/>
    <x v="0"/>
    <s v="             CashAcceptorFaults  "/>
    <n v="0"/>
    <n v="1448100"/>
    <x v="1"/>
    <x v="6"/>
    <x v="14"/>
    <s v="BANK FLM//BRANCH MANAGED ATM //Inform to Bm waiting to resolution from Branch end"/>
  </r>
  <r>
    <s v="S1BW000199030"/>
    <s v="HOWRAH"/>
    <s v="AO HOWRAH"/>
    <n v="2"/>
    <s v="NW-2"/>
    <x v="0"/>
    <s v="   Local/CommunicationError            "/>
    <n v="0"/>
    <n v="520000"/>
    <x v="0"/>
    <x v="6"/>
    <x v="18"/>
    <s v="Fresh Calls"/>
  </r>
  <r>
    <s v="S1BW000178061"/>
    <s v="HUGLI"/>
    <s v="AO HOWRAH"/>
    <n v="5"/>
    <s v="NW-2"/>
    <x v="0"/>
    <s v="    ExclusiveLocalError  InSupervisory        "/>
    <n v="0"/>
    <n v="930500"/>
    <x v="0"/>
    <x v="6"/>
    <x v="18"/>
    <s v="Fresh Calls"/>
  </r>
  <r>
    <s v="S1NW000011039"/>
    <s v="SALANPUR"/>
    <s v="AO BURDWAN"/>
    <n v="6"/>
    <s v="NW-3"/>
    <x v="0"/>
    <s v="   Local/CommunicationError            "/>
    <n v="0"/>
    <n v="1790500"/>
    <x v="0"/>
    <x v="6"/>
    <x v="18"/>
    <s v="Fresh Calls"/>
  </r>
  <r>
    <s v="S1BW000011037"/>
    <s v="SALANPUR"/>
    <s v="AO BURDWAN"/>
    <n v="6"/>
    <s v="NW-3"/>
    <x v="0"/>
    <s v="   Local/CommunicationError            "/>
    <n v="0"/>
    <n v="289500"/>
    <x v="0"/>
    <x v="6"/>
    <x v="18"/>
    <s v="Fresh Calls"/>
  </r>
  <r>
    <s v="S5NE001896622"/>
    <s v="HUGLI"/>
    <s v="AO HOWRAH"/>
    <n v="2"/>
    <s v="NW-2"/>
    <x v="0"/>
    <s v="             CashAcceptorFaults  "/>
    <n v="0"/>
    <n v="1721000"/>
    <x v="1"/>
    <x v="6"/>
    <x v="14"/>
    <s v="BANK FLM//BRANCH MANAGED ATM //Inform to Bm waiting to resolution from Branch end"/>
  </r>
  <r>
    <s v="S1NB002017001"/>
    <s v="PASCHIM MEDIN"/>
    <s v="AO HOWRAH"/>
    <n v="3"/>
    <s v="NW-2"/>
    <x v="0"/>
    <s v=" CashHandlerError              "/>
    <n v="0"/>
    <n v="2276500"/>
    <x v="1"/>
    <x v="6"/>
    <x v="14"/>
    <s v="BANK FLM//BRANCH MANAGED ATM //Inform to Bm waiting to resolution from Branch end"/>
  </r>
  <r>
    <s v="S1BW000160002"/>
    <s v="PURULIA"/>
    <s v="AO BURDWAN"/>
    <n v="6"/>
    <s v="NW-3"/>
    <x v="0"/>
    <s v="   Local/CommunicationError            "/>
    <n v="0"/>
    <n v="3112800"/>
    <x v="0"/>
    <x v="6"/>
    <x v="18"/>
    <s v="Fresh Calls"/>
  </r>
  <r>
    <s v="S1NB000122086"/>
    <s v="NADIA"/>
    <s v="AO BIDHANNAGAR"/>
    <n v="5"/>
    <s v="NW-1"/>
    <x v="0"/>
    <s v=" CashHandlerError              "/>
    <n v="0"/>
    <n v="1075500"/>
    <x v="0"/>
    <x v="6"/>
    <x v="18"/>
    <s v="Fresh Calls"/>
  </r>
  <r>
    <s v="S1NB000166073"/>
    <s v="RANAGHAT"/>
    <s v="AO BIDHANNAGAR"/>
    <n v="5"/>
    <s v="NW-1"/>
    <x v="0"/>
    <s v="    ExclusiveLocalError           "/>
    <n v="0"/>
    <n v="1460500"/>
    <x v="0"/>
    <x v="6"/>
    <x v="18"/>
    <s v="Fresh Calls"/>
  </r>
  <r>
    <m/>
    <m/>
    <m/>
    <m/>
    <m/>
    <x v="1"/>
    <m/>
    <m/>
    <m/>
    <x v="2"/>
    <x v="7"/>
    <x v="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711A3-ACED-47FD-AB22-36BA4616C0A3}" name="PivotTable4"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5"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7"/>
        <item x="3"/>
        <item x="2"/>
        <item x="1"/>
        <item x="0"/>
        <item t="default"/>
      </items>
    </pivotField>
    <pivotField axis="axisRow" showAll="0">
      <items count="22">
        <item x="17"/>
        <item x="4"/>
        <item x="2"/>
        <item x="1"/>
        <item x="0"/>
        <item x="7"/>
        <item x="11"/>
        <item x="10"/>
        <item x="9"/>
        <item x="16"/>
        <item x="3"/>
        <item x="12"/>
        <item m="1" x="20"/>
        <item x="15"/>
        <item x="5"/>
        <item x="14"/>
        <item x="13"/>
        <item x="18"/>
        <item x="8"/>
        <item x="19"/>
        <item x="6"/>
        <item t="default"/>
      </items>
    </pivotField>
    <pivotField showAll="0"/>
  </pivotFields>
  <rowFields count="1">
    <field x="11"/>
  </rowFields>
  <rowItems count="20">
    <i>
      <x/>
    </i>
    <i>
      <x v="1"/>
    </i>
    <i>
      <x v="2"/>
    </i>
    <i>
      <x v="3"/>
    </i>
    <i>
      <x v="4"/>
    </i>
    <i>
      <x v="5"/>
    </i>
    <i>
      <x v="6"/>
    </i>
    <i>
      <x v="7"/>
    </i>
    <i>
      <x v="8"/>
    </i>
    <i>
      <x v="9"/>
    </i>
    <i>
      <x v="10"/>
    </i>
    <i>
      <x v="11"/>
    </i>
    <i>
      <x v="13"/>
    </i>
    <i>
      <x v="14"/>
    </i>
    <i>
      <x v="15"/>
    </i>
    <i>
      <x v="16"/>
    </i>
    <i>
      <x v="17"/>
    </i>
    <i>
      <x v="18"/>
    </i>
    <i>
      <x v="20"/>
    </i>
    <i t="grand">
      <x/>
    </i>
  </rowItems>
  <colFields count="1">
    <field x="10"/>
  </colFields>
  <colItems count="8">
    <i>
      <x/>
    </i>
    <i>
      <x v="1"/>
    </i>
    <i>
      <x v="2"/>
    </i>
    <i>
      <x v="4"/>
    </i>
    <i>
      <x v="5"/>
    </i>
    <i>
      <x v="6"/>
    </i>
    <i>
      <x v="7"/>
    </i>
    <i t="grand">
      <x/>
    </i>
  </colItems>
  <pageFields count="2">
    <pageField fld="9" hier="-1"/>
    <pageField fld="5" item="0" hier="-1"/>
  </pageFields>
  <dataFields count="1">
    <dataField name="Count of TERMINAL ID" fld="0" subtotal="count" baseField="0" baseItem="0"/>
  </dataFields>
  <formats count="44">
    <format dxfId="43">
      <pivotArea outline="0" collapsedLevelsAreSubtotals="1" fieldPosition="0"/>
    </format>
    <format dxfId="42">
      <pivotArea dataOnly="0" labelOnly="1" fieldPosition="0">
        <references count="1">
          <reference field="10" count="7">
            <x v="0"/>
            <x v="1"/>
            <x v="2"/>
            <x v="4"/>
            <x v="5"/>
            <x v="6"/>
            <x v="7"/>
          </reference>
        </references>
      </pivotArea>
    </format>
    <format dxfId="41">
      <pivotArea dataOnly="0" labelOnly="1" grandCol="1" outline="0" fieldPosition="0"/>
    </format>
    <format dxfId="40">
      <pivotArea outline="0" collapsedLevelsAreSubtotals="1" fieldPosition="0"/>
    </format>
    <format dxfId="39">
      <pivotArea field="11" type="button" dataOnly="0" labelOnly="1" outline="0" axis="axisRow" fieldPosition="0"/>
    </format>
    <format dxfId="38">
      <pivotArea dataOnly="0" labelOnly="1" fieldPosition="0">
        <references count="1">
          <reference field="11" count="18">
            <x v="0"/>
            <x v="1"/>
            <x v="2"/>
            <x v="3"/>
            <x v="4"/>
            <x v="5"/>
            <x v="6"/>
            <x v="7"/>
            <x v="10"/>
            <x v="11"/>
            <x v="12"/>
            <x v="13"/>
            <x v="14"/>
            <x v="15"/>
            <x v="16"/>
            <x v="17"/>
            <x v="18"/>
            <x v="20"/>
          </reference>
        </references>
      </pivotArea>
    </format>
    <format dxfId="37">
      <pivotArea dataOnly="0" labelOnly="1" grandRow="1" outline="0" fieldPosition="0"/>
    </format>
    <format dxfId="36">
      <pivotArea dataOnly="0" labelOnly="1" fieldPosition="0">
        <references count="1">
          <reference field="10" count="7">
            <x v="0"/>
            <x v="1"/>
            <x v="2"/>
            <x v="4"/>
            <x v="5"/>
            <x v="6"/>
            <x v="7"/>
          </reference>
        </references>
      </pivotArea>
    </format>
    <format dxfId="35">
      <pivotArea dataOnly="0" labelOnly="1" grandCol="1" outline="0" fieldPosition="0"/>
    </format>
    <format dxfId="34">
      <pivotArea field="11" type="button" dataOnly="0" labelOnly="1" outline="0" axis="axisRow" fieldPosition="0"/>
    </format>
    <format dxfId="33">
      <pivotArea dataOnly="0" labelOnly="1" fieldPosition="0">
        <references count="1">
          <reference field="10" count="7">
            <x v="0"/>
            <x v="1"/>
            <x v="2"/>
            <x v="4"/>
            <x v="5"/>
            <x v="6"/>
            <x v="7"/>
          </reference>
        </references>
      </pivotArea>
    </format>
    <format dxfId="32">
      <pivotArea dataOnly="0" labelOnly="1" grandCol="1" outline="0" fieldPosition="0"/>
    </format>
    <format dxfId="31">
      <pivotArea field="11" type="button" dataOnly="0" labelOnly="1" outline="0" axis="axisRow" fieldPosition="0"/>
    </format>
    <format dxfId="30">
      <pivotArea dataOnly="0" labelOnly="1" fieldPosition="0">
        <references count="1">
          <reference field="10" count="7">
            <x v="0"/>
            <x v="1"/>
            <x v="2"/>
            <x v="4"/>
            <x v="5"/>
            <x v="6"/>
            <x v="7"/>
          </reference>
        </references>
      </pivotArea>
    </format>
    <format dxfId="29">
      <pivotArea dataOnly="0" labelOnly="1" grandCol="1" outline="0" fieldPosition="0"/>
    </format>
    <format dxfId="28">
      <pivotArea grandRow="1" outline="0" collapsedLevelsAreSubtotals="1" fieldPosition="0"/>
    </format>
    <format dxfId="27">
      <pivotArea dataOnly="0" labelOnly="1" grandRow="1" outline="0" fieldPosition="0"/>
    </format>
    <format dxfId="26">
      <pivotArea grandRow="1" outline="0" collapsedLevelsAreSubtotals="1" fieldPosition="0"/>
    </format>
    <format dxfId="25">
      <pivotArea dataOnly="0" labelOnly="1" grandRow="1" outline="0" fieldPosition="0"/>
    </format>
    <format dxfId="24">
      <pivotArea dataOnly="0" labelOnly="1" fieldPosition="0">
        <references count="1">
          <reference field="11" count="18">
            <x v="0"/>
            <x v="1"/>
            <x v="2"/>
            <x v="3"/>
            <x v="4"/>
            <x v="5"/>
            <x v="6"/>
            <x v="7"/>
            <x v="10"/>
            <x v="11"/>
            <x v="12"/>
            <x v="13"/>
            <x v="14"/>
            <x v="15"/>
            <x v="16"/>
            <x v="17"/>
            <x v="18"/>
            <x v="20"/>
          </reference>
        </references>
      </pivotArea>
    </format>
    <format dxfId="23">
      <pivotArea collapsedLevelsAreSubtotals="1" fieldPosition="0">
        <references count="1">
          <reference field="11" count="6">
            <x v="0"/>
            <x v="1"/>
            <x v="2"/>
            <x v="3"/>
            <x v="4"/>
            <x v="5"/>
          </reference>
        </references>
      </pivotArea>
    </format>
    <format dxfId="22">
      <pivotArea dataOnly="0" labelOnly="1" fieldPosition="0">
        <references count="1">
          <reference field="11" count="6">
            <x v="0"/>
            <x v="1"/>
            <x v="2"/>
            <x v="3"/>
            <x v="4"/>
            <x v="5"/>
          </reference>
        </references>
      </pivotArea>
    </format>
    <format dxfId="21">
      <pivotArea collapsedLevelsAreSubtotals="1" fieldPosition="0">
        <references count="1">
          <reference field="11" count="6">
            <x v="0"/>
            <x v="1"/>
            <x v="2"/>
            <x v="3"/>
            <x v="4"/>
            <x v="5"/>
          </reference>
        </references>
      </pivotArea>
    </format>
    <format dxfId="20">
      <pivotArea dataOnly="0" labelOnly="1" fieldPosition="0">
        <references count="1">
          <reference field="11" count="6">
            <x v="0"/>
            <x v="1"/>
            <x v="2"/>
            <x v="3"/>
            <x v="4"/>
            <x v="5"/>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0" type="button" dataOnly="0" labelOnly="1" outline="0" axis="axisCol" fieldPosition="0"/>
    </format>
    <format dxfId="15">
      <pivotArea type="topRight" dataOnly="0" labelOnly="1" outline="0" fieldPosition="0"/>
    </format>
    <format dxfId="14">
      <pivotArea field="11" type="button" dataOnly="0" labelOnly="1" outline="0" axis="axisRow" fieldPosition="0"/>
    </format>
    <format dxfId="13">
      <pivotArea dataOnly="0" labelOnly="1" fieldPosition="0">
        <references count="1">
          <reference field="11" count="18">
            <x v="0"/>
            <x v="1"/>
            <x v="2"/>
            <x v="3"/>
            <x v="4"/>
            <x v="5"/>
            <x v="6"/>
            <x v="7"/>
            <x v="10"/>
            <x v="11"/>
            <x v="12"/>
            <x v="13"/>
            <x v="14"/>
            <x v="15"/>
            <x v="16"/>
            <x v="17"/>
            <x v="18"/>
            <x v="20"/>
          </reference>
        </references>
      </pivotArea>
    </format>
    <format dxfId="12">
      <pivotArea dataOnly="0" labelOnly="1" grandRow="1" outline="0" fieldPosition="0"/>
    </format>
    <format dxfId="11">
      <pivotArea dataOnly="0" labelOnly="1" fieldPosition="0">
        <references count="1">
          <reference field="10" count="7">
            <x v="0"/>
            <x v="1"/>
            <x v="2"/>
            <x v="4"/>
            <x v="5"/>
            <x v="6"/>
            <x v="7"/>
          </reference>
        </references>
      </pivotArea>
    </format>
    <format dxfId="10">
      <pivotArea dataOnly="0" labelOnly="1" grandCol="1" outline="0" fieldPosition="0"/>
    </format>
    <format dxfId="9">
      <pivotArea collapsedLevelsAreSubtotals="1" fieldPosition="0">
        <references count="1">
          <reference field="11" count="2">
            <x v="10"/>
            <x v="11"/>
          </reference>
        </references>
      </pivotArea>
    </format>
    <format dxfId="8">
      <pivotArea dataOnly="0" labelOnly="1" fieldPosition="0">
        <references count="1">
          <reference field="11" count="2">
            <x v="10"/>
            <x v="11"/>
          </reference>
        </references>
      </pivotArea>
    </format>
    <format dxfId="7">
      <pivotArea collapsedLevelsAreSubtotals="1" fieldPosition="0">
        <references count="1">
          <reference field="11" count="2">
            <x v="10"/>
            <x v="11"/>
          </reference>
        </references>
      </pivotArea>
    </format>
    <format dxfId="6">
      <pivotArea dataOnly="0" labelOnly="1" fieldPosition="0">
        <references count="1">
          <reference field="11" count="2">
            <x v="10"/>
            <x v="11"/>
          </reference>
        </references>
      </pivotArea>
    </format>
    <format dxfId="5">
      <pivotArea collapsedLevelsAreSubtotals="1" fieldPosition="0">
        <references count="1">
          <reference field="11" count="3">
            <x v="15"/>
            <x v="16"/>
            <x v="17"/>
          </reference>
        </references>
      </pivotArea>
    </format>
    <format dxfId="4">
      <pivotArea dataOnly="0" labelOnly="1" fieldPosition="0">
        <references count="1">
          <reference field="11" count="3">
            <x v="15"/>
            <x v="16"/>
            <x v="17"/>
          </reference>
        </references>
      </pivotArea>
    </format>
    <format dxfId="3">
      <pivotArea collapsedLevelsAreSubtotals="1" fieldPosition="0">
        <references count="1">
          <reference field="11" count="3">
            <x v="15"/>
            <x v="16"/>
            <x v="17"/>
          </reference>
        </references>
      </pivotArea>
    </format>
    <format dxfId="2">
      <pivotArea dataOnly="0" labelOnly="1" fieldPosition="0">
        <references count="1">
          <reference field="11" count="3">
            <x v="15"/>
            <x v="16"/>
            <x v="17"/>
          </reference>
        </references>
      </pivotArea>
    </format>
    <format dxfId="1">
      <pivotArea dataOnly="0" labelOnly="1" fieldPosition="0">
        <references count="1">
          <reference field="11" count="2">
            <x v="8"/>
            <x v="9"/>
          </reference>
        </references>
      </pivotArea>
    </format>
    <format dxfId="0">
      <pivotArea dataOnly="0" labelOnly="1" fieldPosition="0">
        <references count="1">
          <reference field="11" count="2">
            <x v="8"/>
            <x v="9"/>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FCF3-9400-4B17-BDC7-6702604F22F1}">
  <dimension ref="A1:T25"/>
  <sheetViews>
    <sheetView tabSelected="1" workbookViewId="0">
      <selection activeCell="K3" sqref="K3:T3"/>
    </sheetView>
  </sheetViews>
  <sheetFormatPr defaultRowHeight="12.75" x14ac:dyDescent="0.2"/>
  <cols>
    <col min="1" max="1" width="23.42578125" style="12" bestFit="1" customWidth="1"/>
    <col min="2" max="2" width="11.85546875" style="12" customWidth="1"/>
    <col min="3" max="8" width="6.85546875" style="12" customWidth="1"/>
    <col min="9" max="9" width="10" style="12" bestFit="1" customWidth="1"/>
    <col min="10" max="10" width="11.140625" style="12" bestFit="1" customWidth="1"/>
    <col min="11" max="11" width="12.42578125" style="12" bestFit="1" customWidth="1"/>
    <col min="12" max="19" width="9.140625" style="12"/>
    <col min="20" max="20" width="5.7109375" style="12" bestFit="1" customWidth="1"/>
    <col min="21" max="16384" width="9.140625" style="12"/>
  </cols>
  <sheetData>
    <row r="1" spans="1:20" x14ac:dyDescent="0.2">
      <c r="A1" s="10" t="s">
        <v>212</v>
      </c>
      <c r="B1" s="11" t="s">
        <v>294</v>
      </c>
    </row>
    <row r="2" spans="1:20" x14ac:dyDescent="0.2">
      <c r="A2" s="10" t="s">
        <v>5</v>
      </c>
      <c r="B2" s="11" t="s">
        <v>11</v>
      </c>
    </row>
    <row r="3" spans="1:20" x14ac:dyDescent="0.2">
      <c r="A3" s="24" t="s">
        <v>296</v>
      </c>
      <c r="B3" s="25"/>
      <c r="C3" s="25"/>
      <c r="D3" s="25"/>
      <c r="E3" s="25"/>
      <c r="F3" s="25"/>
      <c r="G3" s="25"/>
      <c r="H3" s="25"/>
      <c r="I3" s="26"/>
      <c r="K3" s="35" t="s">
        <v>329</v>
      </c>
      <c r="L3" s="35"/>
      <c r="M3" s="35"/>
      <c r="N3" s="35"/>
      <c r="O3" s="35"/>
      <c r="P3" s="35"/>
      <c r="Q3" s="35"/>
      <c r="R3" s="35"/>
      <c r="S3" s="35"/>
      <c r="T3" s="35"/>
    </row>
    <row r="4" spans="1:20" x14ac:dyDescent="0.2">
      <c r="A4" s="13" t="s">
        <v>295</v>
      </c>
      <c r="B4" s="13" t="s">
        <v>293</v>
      </c>
      <c r="C4" s="14"/>
      <c r="D4" s="14"/>
      <c r="E4" s="14"/>
      <c r="F4" s="14"/>
      <c r="G4" s="14"/>
      <c r="H4" s="14"/>
      <c r="I4" s="15"/>
      <c r="K4" s="36" t="s">
        <v>320</v>
      </c>
      <c r="L4" s="36" t="s">
        <v>321</v>
      </c>
      <c r="M4" s="36" t="s">
        <v>322</v>
      </c>
      <c r="N4" s="36" t="s">
        <v>323</v>
      </c>
      <c r="O4" s="36" t="s">
        <v>324</v>
      </c>
      <c r="P4" s="36" t="s">
        <v>325</v>
      </c>
      <c r="Q4" s="36" t="s">
        <v>260</v>
      </c>
      <c r="R4" s="36" t="s">
        <v>326</v>
      </c>
      <c r="S4" s="36" t="s">
        <v>327</v>
      </c>
      <c r="T4" s="36" t="s">
        <v>328</v>
      </c>
    </row>
    <row r="5" spans="1:20" x14ac:dyDescent="0.2">
      <c r="A5" s="16" t="s">
        <v>213</v>
      </c>
      <c r="B5" s="17" t="s">
        <v>291</v>
      </c>
      <c r="C5" s="17" t="s">
        <v>290</v>
      </c>
      <c r="D5" s="17" t="s">
        <v>289</v>
      </c>
      <c r="E5" s="17" t="s">
        <v>288</v>
      </c>
      <c r="F5" s="17" t="s">
        <v>287</v>
      </c>
      <c r="G5" s="17" t="s">
        <v>286</v>
      </c>
      <c r="H5" s="17" t="s">
        <v>285</v>
      </c>
      <c r="I5" s="17" t="s">
        <v>292</v>
      </c>
      <c r="K5" s="37">
        <v>0.90423162583518935</v>
      </c>
      <c r="L5" s="37">
        <v>2.8953229398663696E-2</v>
      </c>
      <c r="M5" s="37">
        <v>1.7817371937639197E-2</v>
      </c>
      <c r="N5" s="37">
        <v>1.1135857461024498E-3</v>
      </c>
      <c r="O5" s="37">
        <v>2.4498886414253896E-2</v>
      </c>
      <c r="P5" s="37">
        <v>3.3407572383073497E-3</v>
      </c>
      <c r="Q5" s="37">
        <v>5.5679287305122494E-3</v>
      </c>
      <c r="R5" s="37">
        <v>4.4543429844097994E-3</v>
      </c>
      <c r="S5" s="37">
        <v>7.7951002227171495E-3</v>
      </c>
      <c r="T5" s="37">
        <v>2.2271714922048997E-3</v>
      </c>
    </row>
    <row r="6" spans="1:20" x14ac:dyDescent="0.2">
      <c r="A6" s="18" t="s">
        <v>261</v>
      </c>
      <c r="B6" s="19"/>
      <c r="C6" s="19">
        <v>1</v>
      </c>
      <c r="D6" s="19"/>
      <c r="E6" s="19"/>
      <c r="F6" s="19"/>
      <c r="G6" s="19"/>
      <c r="H6" s="19"/>
      <c r="I6" s="19">
        <v>1</v>
      </c>
    </row>
    <row r="7" spans="1:20" x14ac:dyDescent="0.2">
      <c r="A7" s="18" t="s">
        <v>276</v>
      </c>
      <c r="B7" s="19"/>
      <c r="C7" s="19"/>
      <c r="D7" s="19"/>
      <c r="E7" s="19"/>
      <c r="F7" s="19"/>
      <c r="G7" s="19"/>
      <c r="H7" s="19">
        <v>5</v>
      </c>
      <c r="I7" s="19">
        <v>5</v>
      </c>
    </row>
    <row r="8" spans="1:20" x14ac:dyDescent="0.2">
      <c r="A8" s="18" t="s">
        <v>273</v>
      </c>
      <c r="B8" s="19"/>
      <c r="C8" s="19"/>
      <c r="D8" s="19"/>
      <c r="E8" s="19">
        <v>1</v>
      </c>
      <c r="F8" s="19"/>
      <c r="G8" s="19"/>
      <c r="H8" s="19">
        <v>2</v>
      </c>
      <c r="I8" s="19">
        <v>3</v>
      </c>
    </row>
    <row r="9" spans="1:20" x14ac:dyDescent="0.2">
      <c r="A9" s="18" t="s">
        <v>274</v>
      </c>
      <c r="B9" s="19"/>
      <c r="C9" s="19"/>
      <c r="D9" s="19"/>
      <c r="E9" s="19"/>
      <c r="F9" s="19">
        <v>2</v>
      </c>
      <c r="G9" s="19"/>
      <c r="H9" s="19">
        <v>3</v>
      </c>
      <c r="I9" s="19">
        <v>5</v>
      </c>
    </row>
    <row r="10" spans="1:20" x14ac:dyDescent="0.2">
      <c r="A10" s="18" t="s">
        <v>277</v>
      </c>
      <c r="B10" s="19"/>
      <c r="C10" s="19"/>
      <c r="D10" s="19"/>
      <c r="E10" s="19"/>
      <c r="F10" s="19">
        <v>1</v>
      </c>
      <c r="G10" s="19"/>
      <c r="H10" s="19">
        <v>6</v>
      </c>
      <c r="I10" s="19">
        <v>7</v>
      </c>
    </row>
    <row r="11" spans="1:20" x14ac:dyDescent="0.2">
      <c r="A11" s="18" t="s">
        <v>279</v>
      </c>
      <c r="B11" s="19"/>
      <c r="C11" s="19"/>
      <c r="D11" s="19"/>
      <c r="E11" s="19"/>
      <c r="F11" s="19"/>
      <c r="G11" s="19">
        <v>1</v>
      </c>
      <c r="H11" s="19">
        <v>2</v>
      </c>
      <c r="I11" s="19">
        <v>3</v>
      </c>
    </row>
    <row r="12" spans="1:20" x14ac:dyDescent="0.2">
      <c r="A12" s="20" t="s">
        <v>278</v>
      </c>
      <c r="B12" s="21"/>
      <c r="C12" s="21"/>
      <c r="D12" s="21"/>
      <c r="E12" s="21"/>
      <c r="F12" s="21">
        <v>1</v>
      </c>
      <c r="G12" s="21"/>
      <c r="H12" s="21"/>
      <c r="I12" s="21">
        <v>1</v>
      </c>
    </row>
    <row r="13" spans="1:20" x14ac:dyDescent="0.2">
      <c r="A13" s="20" t="s">
        <v>282</v>
      </c>
      <c r="B13" s="21"/>
      <c r="C13" s="21"/>
      <c r="D13" s="21"/>
      <c r="E13" s="21"/>
      <c r="F13" s="21"/>
      <c r="G13" s="21">
        <v>1</v>
      </c>
      <c r="H13" s="21"/>
      <c r="I13" s="21">
        <v>1</v>
      </c>
    </row>
    <row r="14" spans="1:20" x14ac:dyDescent="0.2">
      <c r="A14" s="33" t="s">
        <v>319</v>
      </c>
      <c r="B14" s="21">
        <v>1</v>
      </c>
      <c r="C14" s="21">
        <v>1</v>
      </c>
      <c r="D14" s="21"/>
      <c r="E14" s="21"/>
      <c r="F14" s="21"/>
      <c r="G14" s="21">
        <v>1</v>
      </c>
      <c r="H14" s="21"/>
      <c r="I14" s="21">
        <v>3</v>
      </c>
    </row>
    <row r="15" spans="1:20" x14ac:dyDescent="0.2">
      <c r="A15" s="34" t="s">
        <v>260</v>
      </c>
      <c r="B15" s="21">
        <v>1</v>
      </c>
      <c r="C15" s="21">
        <v>6</v>
      </c>
      <c r="D15" s="21"/>
      <c r="E15" s="21"/>
      <c r="F15" s="21"/>
      <c r="G15" s="21"/>
      <c r="H15" s="21"/>
      <c r="I15" s="21">
        <v>7</v>
      </c>
    </row>
    <row r="16" spans="1:20" x14ac:dyDescent="0.2">
      <c r="A16" s="18" t="s">
        <v>270</v>
      </c>
      <c r="B16" s="19"/>
      <c r="C16" s="19">
        <v>4</v>
      </c>
      <c r="D16" s="19"/>
      <c r="E16" s="19">
        <v>3</v>
      </c>
      <c r="F16" s="19">
        <v>3</v>
      </c>
      <c r="G16" s="19"/>
      <c r="H16" s="19">
        <v>7</v>
      </c>
      <c r="I16" s="19">
        <v>17</v>
      </c>
    </row>
    <row r="17" spans="1:9" x14ac:dyDescent="0.2">
      <c r="A17" s="18" t="s">
        <v>272</v>
      </c>
      <c r="B17" s="19"/>
      <c r="C17" s="19"/>
      <c r="D17" s="19"/>
      <c r="E17" s="19"/>
      <c r="F17" s="19">
        <v>1</v>
      </c>
      <c r="G17" s="19"/>
      <c r="H17" s="19"/>
      <c r="I17" s="19">
        <v>1</v>
      </c>
    </row>
    <row r="18" spans="1:9" x14ac:dyDescent="0.2">
      <c r="A18" s="20" t="s">
        <v>269</v>
      </c>
      <c r="B18" s="21"/>
      <c r="C18" s="21"/>
      <c r="D18" s="21">
        <v>1</v>
      </c>
      <c r="E18" s="21"/>
      <c r="F18" s="21"/>
      <c r="G18" s="21"/>
      <c r="H18" s="21"/>
      <c r="I18" s="21">
        <v>1</v>
      </c>
    </row>
    <row r="19" spans="1:9" x14ac:dyDescent="0.2">
      <c r="A19" s="20" t="s">
        <v>266</v>
      </c>
      <c r="B19" s="21"/>
      <c r="C19" s="21"/>
      <c r="D19" s="21"/>
      <c r="E19" s="21"/>
      <c r="F19" s="21"/>
      <c r="G19" s="21"/>
      <c r="H19" s="21">
        <v>1</v>
      </c>
      <c r="I19" s="21">
        <v>1</v>
      </c>
    </row>
    <row r="20" spans="1:9" x14ac:dyDescent="0.2">
      <c r="A20" s="18" t="s">
        <v>253</v>
      </c>
      <c r="B20" s="19">
        <v>11</v>
      </c>
      <c r="C20" s="19">
        <v>7</v>
      </c>
      <c r="D20" s="19">
        <v>2</v>
      </c>
      <c r="E20" s="19">
        <v>1</v>
      </c>
      <c r="F20" s="19"/>
      <c r="G20" s="19"/>
      <c r="H20" s="19"/>
      <c r="I20" s="19">
        <v>21</v>
      </c>
    </row>
    <row r="21" spans="1:9" x14ac:dyDescent="0.2">
      <c r="A21" s="18" t="s">
        <v>225</v>
      </c>
      <c r="B21" s="19">
        <v>6</v>
      </c>
      <c r="C21" s="19">
        <v>9</v>
      </c>
      <c r="D21" s="19">
        <v>3</v>
      </c>
      <c r="E21" s="19">
        <v>3</v>
      </c>
      <c r="F21" s="19"/>
      <c r="G21" s="19"/>
      <c r="H21" s="19"/>
      <c r="I21" s="19">
        <v>21</v>
      </c>
    </row>
    <row r="22" spans="1:9" x14ac:dyDescent="0.2">
      <c r="A22" s="18" t="s">
        <v>265</v>
      </c>
      <c r="B22" s="19">
        <v>7</v>
      </c>
      <c r="C22" s="19"/>
      <c r="D22" s="19"/>
      <c r="E22" s="19"/>
      <c r="F22" s="19"/>
      <c r="G22" s="19"/>
      <c r="H22" s="19"/>
      <c r="I22" s="19">
        <v>7</v>
      </c>
    </row>
    <row r="23" spans="1:9" x14ac:dyDescent="0.2">
      <c r="A23" s="20" t="s">
        <v>275</v>
      </c>
      <c r="B23" s="21"/>
      <c r="C23" s="21"/>
      <c r="D23" s="21"/>
      <c r="E23" s="21"/>
      <c r="F23" s="21"/>
      <c r="G23" s="21">
        <v>1</v>
      </c>
      <c r="H23" s="21">
        <v>1</v>
      </c>
      <c r="I23" s="21">
        <v>2</v>
      </c>
    </row>
    <row r="24" spans="1:9" x14ac:dyDescent="0.2">
      <c r="A24" s="20" t="s">
        <v>267</v>
      </c>
      <c r="B24" s="21"/>
      <c r="C24" s="21"/>
      <c r="D24" s="21"/>
      <c r="E24" s="21"/>
      <c r="F24" s="21"/>
      <c r="G24" s="21">
        <v>1</v>
      </c>
      <c r="H24" s="21">
        <v>1</v>
      </c>
      <c r="I24" s="21">
        <v>2</v>
      </c>
    </row>
    <row r="25" spans="1:9" x14ac:dyDescent="0.2">
      <c r="A25" s="22" t="s">
        <v>292</v>
      </c>
      <c r="B25" s="23">
        <v>26</v>
      </c>
      <c r="C25" s="23">
        <v>28</v>
      </c>
      <c r="D25" s="23">
        <v>6</v>
      </c>
      <c r="E25" s="23">
        <v>8</v>
      </c>
      <c r="F25" s="23">
        <v>8</v>
      </c>
      <c r="G25" s="23">
        <v>5</v>
      </c>
      <c r="H25" s="23">
        <v>28</v>
      </c>
      <c r="I25" s="23">
        <v>109</v>
      </c>
    </row>
  </sheetData>
  <mergeCells count="2">
    <mergeCell ref="A3:I3"/>
    <mergeCell ref="K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
  <sheetViews>
    <sheetView workbookViewId="0"/>
  </sheetViews>
  <sheetFormatPr defaultRowHeight="15" x14ac:dyDescent="0.25"/>
  <cols>
    <col min="1" max="1" width="15.42578125" style="1" bestFit="1" customWidth="1"/>
    <col min="2" max="3" width="9.140625" style="1"/>
    <col min="4" max="4" width="11.85546875" style="2" bestFit="1" customWidth="1"/>
    <col min="5" max="5" width="9.140625" style="2"/>
    <col min="6" max="7" width="9.140625" style="1"/>
    <col min="8" max="8" width="9.140625" style="2"/>
    <col min="9" max="9" width="9.140625" style="1"/>
    <col min="10" max="10" width="15.7109375" style="1" bestFit="1" customWidth="1"/>
    <col min="11" max="11" width="15.7109375" style="1" customWidth="1"/>
    <col min="12" max="12" width="23.85546875" style="2" bestFit="1" customWidth="1"/>
    <col min="13" max="13" width="29.28515625" style="1" customWidth="1"/>
    <col min="14" max="16384" width="9.140625" style="1"/>
  </cols>
  <sheetData>
    <row r="1" spans="1:13" x14ac:dyDescent="0.25">
      <c r="A1" s="3" t="s">
        <v>0</v>
      </c>
      <c r="B1" s="3" t="s">
        <v>1</v>
      </c>
      <c r="C1" s="3" t="s">
        <v>2</v>
      </c>
      <c r="D1" s="4" t="s">
        <v>3</v>
      </c>
      <c r="E1" s="4" t="s">
        <v>4</v>
      </c>
      <c r="F1" s="3" t="s">
        <v>5</v>
      </c>
      <c r="G1" s="3" t="s">
        <v>182</v>
      </c>
      <c r="H1" s="4" t="s">
        <v>6</v>
      </c>
      <c r="I1" s="3" t="s">
        <v>211</v>
      </c>
      <c r="J1" s="3" t="s">
        <v>212</v>
      </c>
      <c r="K1" s="4" t="s">
        <v>284</v>
      </c>
      <c r="L1" s="4" t="s">
        <v>213</v>
      </c>
      <c r="M1" s="3" t="s">
        <v>214</v>
      </c>
    </row>
    <row r="2" spans="1:13" x14ac:dyDescent="0.25">
      <c r="A2" s="5" t="s">
        <v>160</v>
      </c>
      <c r="B2" s="5" t="s">
        <v>161</v>
      </c>
      <c r="C2" s="5" t="s">
        <v>21</v>
      </c>
      <c r="D2" s="6">
        <v>5</v>
      </c>
      <c r="E2" s="6" t="s">
        <v>15</v>
      </c>
      <c r="F2" s="5" t="s">
        <v>11</v>
      </c>
      <c r="G2" s="5" t="s">
        <v>203</v>
      </c>
      <c r="H2" s="6">
        <v>620</v>
      </c>
      <c r="I2" s="5">
        <v>2882800</v>
      </c>
      <c r="J2" s="5" t="s">
        <v>215</v>
      </c>
      <c r="K2" s="7" t="s">
        <v>285</v>
      </c>
      <c r="L2" s="6" t="s">
        <v>277</v>
      </c>
      <c r="M2" s="5" t="s">
        <v>216</v>
      </c>
    </row>
    <row r="3" spans="1:13" x14ac:dyDescent="0.25">
      <c r="A3" s="5" t="s">
        <v>16</v>
      </c>
      <c r="B3" s="5" t="s">
        <v>11</v>
      </c>
      <c r="C3" s="5" t="s">
        <v>17</v>
      </c>
      <c r="D3" s="6">
        <v>4</v>
      </c>
      <c r="E3" s="6" t="s">
        <v>15</v>
      </c>
      <c r="F3" s="5" t="s">
        <v>11</v>
      </c>
      <c r="G3" s="5" t="s">
        <v>185</v>
      </c>
      <c r="H3" s="6">
        <v>381</v>
      </c>
      <c r="I3" s="5">
        <v>778700</v>
      </c>
      <c r="J3" s="5" t="s">
        <v>215</v>
      </c>
      <c r="K3" s="7" t="s">
        <v>285</v>
      </c>
      <c r="L3" s="6" t="s">
        <v>274</v>
      </c>
      <c r="M3" s="5" t="s">
        <v>217</v>
      </c>
    </row>
    <row r="4" spans="1:13" x14ac:dyDescent="0.25">
      <c r="A4" s="5" t="s">
        <v>81</v>
      </c>
      <c r="B4" s="5" t="s">
        <v>42</v>
      </c>
      <c r="C4" s="5" t="s">
        <v>43</v>
      </c>
      <c r="D4" s="6">
        <v>1</v>
      </c>
      <c r="E4" s="6" t="s">
        <v>14</v>
      </c>
      <c r="F4" s="5" t="s">
        <v>11</v>
      </c>
      <c r="G4" s="5" t="s">
        <v>199</v>
      </c>
      <c r="H4" s="6">
        <v>307</v>
      </c>
      <c r="I4" s="5">
        <v>0</v>
      </c>
      <c r="J4" s="5" t="s">
        <v>215</v>
      </c>
      <c r="K4" s="7" t="s">
        <v>285</v>
      </c>
      <c r="L4" s="6" t="s">
        <v>273</v>
      </c>
      <c r="M4" s="5" t="s">
        <v>218</v>
      </c>
    </row>
    <row r="5" spans="1:13" x14ac:dyDescent="0.25">
      <c r="A5" s="5" t="s">
        <v>34</v>
      </c>
      <c r="B5" s="5" t="s">
        <v>35</v>
      </c>
      <c r="C5" s="5" t="s">
        <v>21</v>
      </c>
      <c r="D5" s="6">
        <v>6</v>
      </c>
      <c r="E5" s="6" t="s">
        <v>15</v>
      </c>
      <c r="F5" s="5" t="s">
        <v>11</v>
      </c>
      <c r="G5" s="5" t="s">
        <v>183</v>
      </c>
      <c r="H5" s="6">
        <v>293</v>
      </c>
      <c r="I5" s="5">
        <v>2714400</v>
      </c>
      <c r="J5" s="5" t="s">
        <v>215</v>
      </c>
      <c r="K5" s="7" t="s">
        <v>285</v>
      </c>
      <c r="L5" s="6" t="s">
        <v>277</v>
      </c>
      <c r="M5" s="5" t="s">
        <v>219</v>
      </c>
    </row>
    <row r="6" spans="1:13" x14ac:dyDescent="0.25">
      <c r="A6" s="5" t="s">
        <v>46</v>
      </c>
      <c r="B6" s="5" t="s">
        <v>47</v>
      </c>
      <c r="C6" s="5" t="s">
        <v>43</v>
      </c>
      <c r="D6" s="6">
        <v>4</v>
      </c>
      <c r="E6" s="6" t="s">
        <v>14</v>
      </c>
      <c r="F6" s="5" t="s">
        <v>11</v>
      </c>
      <c r="G6" s="5" t="s">
        <v>189</v>
      </c>
      <c r="H6" s="6">
        <v>288</v>
      </c>
      <c r="I6" s="5">
        <v>434500</v>
      </c>
      <c r="J6" s="5" t="s">
        <v>215</v>
      </c>
      <c r="K6" s="7" t="s">
        <v>285</v>
      </c>
      <c r="L6" s="6" t="s">
        <v>270</v>
      </c>
      <c r="M6" s="5" t="s">
        <v>271</v>
      </c>
    </row>
    <row r="7" spans="1:13" x14ac:dyDescent="0.25">
      <c r="A7" s="5" t="s">
        <v>144</v>
      </c>
      <c r="B7" s="5" t="s">
        <v>145</v>
      </c>
      <c r="C7" s="5" t="s">
        <v>43</v>
      </c>
      <c r="D7" s="6">
        <v>4</v>
      </c>
      <c r="E7" s="6" t="s">
        <v>14</v>
      </c>
      <c r="F7" s="5" t="s">
        <v>11</v>
      </c>
      <c r="G7" s="5" t="s">
        <v>208</v>
      </c>
      <c r="H7" s="6">
        <v>273</v>
      </c>
      <c r="I7" s="5">
        <v>1054500</v>
      </c>
      <c r="J7" s="5" t="s">
        <v>215</v>
      </c>
      <c r="K7" s="7" t="s">
        <v>285</v>
      </c>
      <c r="L7" s="6" t="s">
        <v>270</v>
      </c>
      <c r="M7" s="5" t="s">
        <v>220</v>
      </c>
    </row>
    <row r="8" spans="1:13" x14ac:dyDescent="0.25">
      <c r="A8" s="5" t="s">
        <v>127</v>
      </c>
      <c r="B8" s="5" t="s">
        <v>74</v>
      </c>
      <c r="C8" s="5" t="s">
        <v>39</v>
      </c>
      <c r="D8" s="6">
        <v>2</v>
      </c>
      <c r="E8" s="6" t="s">
        <v>10</v>
      </c>
      <c r="F8" s="5" t="s">
        <v>11</v>
      </c>
      <c r="G8" s="5" t="s">
        <v>183</v>
      </c>
      <c r="H8" s="6">
        <v>267</v>
      </c>
      <c r="I8" s="5">
        <v>2142500</v>
      </c>
      <c r="J8" s="5" t="s">
        <v>215</v>
      </c>
      <c r="K8" s="7" t="s">
        <v>285</v>
      </c>
      <c r="L8" s="6" t="s">
        <v>274</v>
      </c>
      <c r="M8" s="5" t="s">
        <v>221</v>
      </c>
    </row>
    <row r="9" spans="1:13" x14ac:dyDescent="0.25">
      <c r="A9" s="5" t="s">
        <v>79</v>
      </c>
      <c r="B9" s="5" t="s">
        <v>8</v>
      </c>
      <c r="C9" s="5" t="s">
        <v>9</v>
      </c>
      <c r="D9" s="6">
        <v>2</v>
      </c>
      <c r="E9" s="6" t="s">
        <v>10</v>
      </c>
      <c r="F9" s="5" t="s">
        <v>11</v>
      </c>
      <c r="G9" s="5" t="s">
        <v>198</v>
      </c>
      <c r="H9" s="6">
        <v>240</v>
      </c>
      <c r="I9" s="5">
        <v>2238000</v>
      </c>
      <c r="J9" s="5" t="s">
        <v>215</v>
      </c>
      <c r="K9" s="7" t="s">
        <v>285</v>
      </c>
      <c r="L9" s="6" t="s">
        <v>276</v>
      </c>
      <c r="M9" s="5" t="s">
        <v>222</v>
      </c>
    </row>
    <row r="10" spans="1:13" x14ac:dyDescent="0.25">
      <c r="A10" s="5" t="s">
        <v>138</v>
      </c>
      <c r="B10" s="5" t="s">
        <v>139</v>
      </c>
      <c r="C10" s="5" t="s">
        <v>21</v>
      </c>
      <c r="D10" s="6">
        <v>5</v>
      </c>
      <c r="E10" s="6" t="s">
        <v>15</v>
      </c>
      <c r="F10" s="5" t="s">
        <v>11</v>
      </c>
      <c r="G10" s="5" t="s">
        <v>198</v>
      </c>
      <c r="H10" s="6">
        <v>220</v>
      </c>
      <c r="I10" s="5">
        <v>206000</v>
      </c>
      <c r="J10" s="5" t="s">
        <v>215</v>
      </c>
      <c r="K10" s="7" t="s">
        <v>285</v>
      </c>
      <c r="L10" s="6" t="s">
        <v>270</v>
      </c>
      <c r="M10" s="5" t="s">
        <v>223</v>
      </c>
    </row>
    <row r="11" spans="1:13" x14ac:dyDescent="0.25">
      <c r="A11" s="5" t="s">
        <v>55</v>
      </c>
      <c r="B11" s="5" t="s">
        <v>56</v>
      </c>
      <c r="C11" s="5" t="s">
        <v>21</v>
      </c>
      <c r="D11" s="6">
        <v>4</v>
      </c>
      <c r="E11" s="6" t="s">
        <v>15</v>
      </c>
      <c r="F11" s="5" t="s">
        <v>11</v>
      </c>
      <c r="G11" s="5" t="s">
        <v>195</v>
      </c>
      <c r="H11" s="6">
        <v>216</v>
      </c>
      <c r="I11" s="5">
        <v>610000</v>
      </c>
      <c r="J11" s="5" t="s">
        <v>215</v>
      </c>
      <c r="K11" s="7" t="s">
        <v>285</v>
      </c>
      <c r="L11" s="6" t="s">
        <v>270</v>
      </c>
      <c r="M11" s="5" t="s">
        <v>224</v>
      </c>
    </row>
    <row r="12" spans="1:13" x14ac:dyDescent="0.25">
      <c r="A12" s="5" t="s">
        <v>171</v>
      </c>
      <c r="B12" s="5" t="s">
        <v>172</v>
      </c>
      <c r="C12" s="5" t="s">
        <v>43</v>
      </c>
      <c r="D12" s="6">
        <v>2</v>
      </c>
      <c r="E12" s="6" t="s">
        <v>14</v>
      </c>
      <c r="F12" s="5" t="s">
        <v>11</v>
      </c>
      <c r="G12" s="5" t="s">
        <v>193</v>
      </c>
      <c r="H12" s="6">
        <v>213</v>
      </c>
      <c r="I12" s="5">
        <v>111000</v>
      </c>
      <c r="J12" s="5" t="s">
        <v>215</v>
      </c>
      <c r="K12" s="7" t="s">
        <v>285</v>
      </c>
      <c r="L12" s="6" t="s">
        <v>266</v>
      </c>
      <c r="M12" s="5" t="s">
        <v>266</v>
      </c>
    </row>
    <row r="13" spans="1:13" x14ac:dyDescent="0.25">
      <c r="A13" s="5" t="s">
        <v>111</v>
      </c>
      <c r="B13" s="5" t="s">
        <v>112</v>
      </c>
      <c r="C13" s="5" t="s">
        <v>9</v>
      </c>
      <c r="D13" s="6">
        <v>2</v>
      </c>
      <c r="E13" s="6" t="s">
        <v>10</v>
      </c>
      <c r="F13" s="5" t="s">
        <v>11</v>
      </c>
      <c r="G13" s="5" t="s">
        <v>204</v>
      </c>
      <c r="H13" s="6">
        <v>212</v>
      </c>
      <c r="I13" s="5">
        <v>1328000</v>
      </c>
      <c r="J13" s="5" t="s">
        <v>215</v>
      </c>
      <c r="K13" s="7" t="s">
        <v>285</v>
      </c>
      <c r="L13" s="6" t="s">
        <v>276</v>
      </c>
      <c r="M13" s="5" t="s">
        <v>226</v>
      </c>
    </row>
    <row r="14" spans="1:13" x14ac:dyDescent="0.25">
      <c r="A14" s="5" t="s">
        <v>168</v>
      </c>
      <c r="B14" s="5" t="s">
        <v>169</v>
      </c>
      <c r="C14" s="5" t="s">
        <v>13</v>
      </c>
      <c r="D14" s="6">
        <v>4</v>
      </c>
      <c r="E14" s="6" t="s">
        <v>14</v>
      </c>
      <c r="F14" s="5" t="s">
        <v>11</v>
      </c>
      <c r="G14" s="5" t="s">
        <v>203</v>
      </c>
      <c r="H14" s="6">
        <v>173</v>
      </c>
      <c r="I14" s="5">
        <v>1555500</v>
      </c>
      <c r="J14" s="5" t="s">
        <v>215</v>
      </c>
      <c r="K14" s="7" t="s">
        <v>285</v>
      </c>
      <c r="L14" s="6" t="s">
        <v>270</v>
      </c>
      <c r="M14" s="5" t="s">
        <v>227</v>
      </c>
    </row>
    <row r="15" spans="1:13" x14ac:dyDescent="0.25">
      <c r="A15" s="5" t="s">
        <v>176</v>
      </c>
      <c r="B15" s="5" t="s">
        <v>177</v>
      </c>
      <c r="C15" s="5" t="s">
        <v>39</v>
      </c>
      <c r="D15" s="6">
        <v>5</v>
      </c>
      <c r="E15" s="6" t="s">
        <v>10</v>
      </c>
      <c r="F15" s="5" t="s">
        <v>11</v>
      </c>
      <c r="G15" s="5" t="s">
        <v>193</v>
      </c>
      <c r="H15" s="6">
        <v>173</v>
      </c>
      <c r="I15" s="5">
        <v>1235000</v>
      </c>
      <c r="J15" s="5" t="s">
        <v>215</v>
      </c>
      <c r="K15" s="7" t="s">
        <v>285</v>
      </c>
      <c r="L15" s="6" t="s">
        <v>276</v>
      </c>
      <c r="M15" s="5" t="s">
        <v>228</v>
      </c>
    </row>
    <row r="16" spans="1:13" x14ac:dyDescent="0.25">
      <c r="A16" s="5" t="s">
        <v>63</v>
      </c>
      <c r="B16" s="5" t="s">
        <v>64</v>
      </c>
      <c r="C16" s="5" t="s">
        <v>17</v>
      </c>
      <c r="D16" s="6">
        <v>3</v>
      </c>
      <c r="E16" s="6" t="s">
        <v>15</v>
      </c>
      <c r="F16" s="5" t="s">
        <v>11</v>
      </c>
      <c r="G16" s="5" t="s">
        <v>187</v>
      </c>
      <c r="H16" s="6">
        <v>170</v>
      </c>
      <c r="I16" s="5">
        <v>1097500</v>
      </c>
      <c r="J16" s="5" t="s">
        <v>215</v>
      </c>
      <c r="K16" s="7" t="s">
        <v>285</v>
      </c>
      <c r="L16" s="6" t="s">
        <v>267</v>
      </c>
      <c r="M16" s="5" t="s">
        <v>268</v>
      </c>
    </row>
    <row r="17" spans="1:13" x14ac:dyDescent="0.25">
      <c r="A17" s="5" t="s">
        <v>148</v>
      </c>
      <c r="B17" s="5" t="s">
        <v>149</v>
      </c>
      <c r="C17" s="5" t="s">
        <v>43</v>
      </c>
      <c r="D17" s="6">
        <v>3</v>
      </c>
      <c r="E17" s="6" t="s">
        <v>14</v>
      </c>
      <c r="F17" s="5" t="s">
        <v>11</v>
      </c>
      <c r="G17" s="5" t="s">
        <v>183</v>
      </c>
      <c r="H17" s="6">
        <v>131</v>
      </c>
      <c r="I17" s="5">
        <v>7700</v>
      </c>
      <c r="J17" s="5" t="s">
        <v>215</v>
      </c>
      <c r="K17" s="7" t="s">
        <v>285</v>
      </c>
      <c r="L17" s="6" t="s">
        <v>279</v>
      </c>
      <c r="M17" s="5" t="s">
        <v>280</v>
      </c>
    </row>
    <row r="18" spans="1:13" x14ac:dyDescent="0.25">
      <c r="A18" s="5" t="s">
        <v>67</v>
      </c>
      <c r="B18" s="5" t="s">
        <v>64</v>
      </c>
      <c r="C18" s="5" t="s">
        <v>17</v>
      </c>
      <c r="D18" s="6">
        <v>2</v>
      </c>
      <c r="E18" s="6" t="s">
        <v>15</v>
      </c>
      <c r="F18" s="5" t="s">
        <v>11</v>
      </c>
      <c r="G18" s="5" t="s">
        <v>183</v>
      </c>
      <c r="H18" s="6">
        <v>119</v>
      </c>
      <c r="I18" s="5">
        <v>935100</v>
      </c>
      <c r="J18" s="5" t="s">
        <v>215</v>
      </c>
      <c r="K18" s="7" t="s">
        <v>285</v>
      </c>
      <c r="L18" s="6" t="s">
        <v>277</v>
      </c>
      <c r="M18" s="5" t="s">
        <v>229</v>
      </c>
    </row>
    <row r="19" spans="1:13" x14ac:dyDescent="0.25">
      <c r="A19" s="5" t="s">
        <v>50</v>
      </c>
      <c r="B19" s="5" t="s">
        <v>8</v>
      </c>
      <c r="C19" s="5" t="s">
        <v>9</v>
      </c>
      <c r="D19" s="6">
        <v>2</v>
      </c>
      <c r="E19" s="6" t="s">
        <v>10</v>
      </c>
      <c r="F19" s="5" t="s">
        <v>11</v>
      </c>
      <c r="G19" s="5" t="s">
        <v>183</v>
      </c>
      <c r="H19" s="6">
        <v>112</v>
      </c>
      <c r="I19" s="5">
        <v>3711000</v>
      </c>
      <c r="J19" s="5" t="s">
        <v>215</v>
      </c>
      <c r="K19" s="7" t="s">
        <v>285</v>
      </c>
      <c r="L19" s="6" t="s">
        <v>274</v>
      </c>
      <c r="M19" s="5" t="s">
        <v>230</v>
      </c>
    </row>
    <row r="20" spans="1:13" x14ac:dyDescent="0.25">
      <c r="A20" s="5" t="s">
        <v>96</v>
      </c>
      <c r="B20" s="5" t="s">
        <v>97</v>
      </c>
      <c r="C20" s="5" t="s">
        <v>9</v>
      </c>
      <c r="D20" s="6">
        <v>3</v>
      </c>
      <c r="E20" s="6" t="s">
        <v>10</v>
      </c>
      <c r="F20" s="5" t="s">
        <v>11</v>
      </c>
      <c r="G20" s="5" t="s">
        <v>202</v>
      </c>
      <c r="H20" s="6">
        <v>112</v>
      </c>
      <c r="I20" s="5">
        <v>1408300</v>
      </c>
      <c r="J20" s="5" t="s">
        <v>215</v>
      </c>
      <c r="K20" s="7" t="s">
        <v>285</v>
      </c>
      <c r="L20" s="6" t="s">
        <v>270</v>
      </c>
      <c r="M20" s="5" t="s">
        <v>231</v>
      </c>
    </row>
    <row r="21" spans="1:13" x14ac:dyDescent="0.25">
      <c r="A21" s="5" t="s">
        <v>61</v>
      </c>
      <c r="B21" s="5" t="s">
        <v>62</v>
      </c>
      <c r="C21" s="5" t="s">
        <v>43</v>
      </c>
      <c r="D21" s="6">
        <v>3</v>
      </c>
      <c r="E21" s="6" t="s">
        <v>14</v>
      </c>
      <c r="F21" s="5" t="s">
        <v>11</v>
      </c>
      <c r="G21" s="5" t="s">
        <v>189</v>
      </c>
      <c r="H21" s="6">
        <v>110</v>
      </c>
      <c r="I21" s="5">
        <v>2795800</v>
      </c>
      <c r="J21" s="5" t="s">
        <v>215</v>
      </c>
      <c r="K21" s="7" t="s">
        <v>285</v>
      </c>
      <c r="L21" s="6" t="s">
        <v>270</v>
      </c>
      <c r="M21" s="5" t="s">
        <v>232</v>
      </c>
    </row>
    <row r="22" spans="1:13" x14ac:dyDescent="0.25">
      <c r="A22" s="5" t="s">
        <v>119</v>
      </c>
      <c r="B22" s="5" t="s">
        <v>66</v>
      </c>
      <c r="C22" s="5" t="s">
        <v>39</v>
      </c>
      <c r="D22" s="6">
        <v>3</v>
      </c>
      <c r="E22" s="6" t="s">
        <v>10</v>
      </c>
      <c r="F22" s="5" t="s">
        <v>11</v>
      </c>
      <c r="G22" s="5" t="s">
        <v>189</v>
      </c>
      <c r="H22" s="6">
        <v>105</v>
      </c>
      <c r="I22" s="5">
        <v>1105500</v>
      </c>
      <c r="J22" s="5" t="s">
        <v>215</v>
      </c>
      <c r="K22" s="7" t="s">
        <v>285</v>
      </c>
      <c r="L22" s="6" t="s">
        <v>276</v>
      </c>
      <c r="M22" s="5" t="s">
        <v>233</v>
      </c>
    </row>
    <row r="23" spans="1:13" x14ac:dyDescent="0.25">
      <c r="A23" s="5" t="s">
        <v>28</v>
      </c>
      <c r="B23" s="5" t="s">
        <v>11</v>
      </c>
      <c r="C23" s="5" t="s">
        <v>17</v>
      </c>
      <c r="D23" s="6">
        <v>2</v>
      </c>
      <c r="E23" s="6" t="s">
        <v>15</v>
      </c>
      <c r="F23" s="5" t="s">
        <v>11</v>
      </c>
      <c r="G23" s="5" t="s">
        <v>191</v>
      </c>
      <c r="H23" s="6">
        <v>96</v>
      </c>
      <c r="I23" s="5">
        <v>1268000</v>
      </c>
      <c r="J23" s="5" t="s">
        <v>215</v>
      </c>
      <c r="K23" s="7" t="s">
        <v>285</v>
      </c>
      <c r="L23" s="6" t="s">
        <v>273</v>
      </c>
      <c r="M23" s="5" t="s">
        <v>234</v>
      </c>
    </row>
    <row r="24" spans="1:13" x14ac:dyDescent="0.25">
      <c r="A24" s="5" t="s">
        <v>22</v>
      </c>
      <c r="B24" s="5" t="s">
        <v>23</v>
      </c>
      <c r="C24" s="5" t="s">
        <v>9</v>
      </c>
      <c r="D24" s="6">
        <v>4</v>
      </c>
      <c r="E24" s="6" t="s">
        <v>10</v>
      </c>
      <c r="F24" s="5" t="s">
        <v>11</v>
      </c>
      <c r="G24" s="5" t="s">
        <v>188</v>
      </c>
      <c r="H24" s="6">
        <v>91</v>
      </c>
      <c r="I24" s="5">
        <v>1858800</v>
      </c>
      <c r="J24" s="5" t="s">
        <v>215</v>
      </c>
      <c r="K24" s="7" t="s">
        <v>285</v>
      </c>
      <c r="L24" s="6" t="s">
        <v>276</v>
      </c>
      <c r="M24" s="5" t="s">
        <v>235</v>
      </c>
    </row>
    <row r="25" spans="1:13" x14ac:dyDescent="0.25">
      <c r="A25" s="5" t="s">
        <v>122</v>
      </c>
      <c r="B25" s="5" t="s">
        <v>8</v>
      </c>
      <c r="C25" s="5" t="s">
        <v>9</v>
      </c>
      <c r="D25" s="6">
        <v>4</v>
      </c>
      <c r="E25" s="6" t="s">
        <v>10</v>
      </c>
      <c r="F25" s="5" t="s">
        <v>11</v>
      </c>
      <c r="G25" s="5" t="s">
        <v>183</v>
      </c>
      <c r="H25" s="6">
        <v>90</v>
      </c>
      <c r="I25" s="5">
        <v>1872200</v>
      </c>
      <c r="J25" s="5" t="s">
        <v>215</v>
      </c>
      <c r="K25" s="7" t="s">
        <v>285</v>
      </c>
      <c r="L25" s="6" t="s">
        <v>279</v>
      </c>
      <c r="M25" s="5" t="s">
        <v>283</v>
      </c>
    </row>
    <row r="26" spans="1:13" x14ac:dyDescent="0.25">
      <c r="A26" s="5" t="s">
        <v>33</v>
      </c>
      <c r="B26" s="5" t="s">
        <v>8</v>
      </c>
      <c r="C26" s="5" t="s">
        <v>9</v>
      </c>
      <c r="D26" s="6">
        <v>2</v>
      </c>
      <c r="E26" s="6" t="s">
        <v>10</v>
      </c>
      <c r="F26" s="5" t="s">
        <v>11</v>
      </c>
      <c r="G26" s="5" t="s">
        <v>183</v>
      </c>
      <c r="H26" s="6">
        <v>86</v>
      </c>
      <c r="I26" s="5">
        <v>2073500</v>
      </c>
      <c r="J26" s="5" t="s">
        <v>215</v>
      </c>
      <c r="K26" s="7" t="s">
        <v>285</v>
      </c>
      <c r="L26" s="6" t="s">
        <v>277</v>
      </c>
      <c r="M26" s="5" t="s">
        <v>236</v>
      </c>
    </row>
    <row r="27" spans="1:13" x14ac:dyDescent="0.25">
      <c r="A27" s="5" t="s">
        <v>68</v>
      </c>
      <c r="B27" s="5" t="s">
        <v>8</v>
      </c>
      <c r="C27" s="5" t="s">
        <v>9</v>
      </c>
      <c r="D27" s="6">
        <v>4</v>
      </c>
      <c r="E27" s="6" t="s">
        <v>10</v>
      </c>
      <c r="F27" s="5" t="s">
        <v>11</v>
      </c>
      <c r="G27" s="5" t="s">
        <v>183</v>
      </c>
      <c r="H27" s="6">
        <v>85</v>
      </c>
      <c r="I27" s="5">
        <v>2348200</v>
      </c>
      <c r="J27" s="5" t="s">
        <v>215</v>
      </c>
      <c r="K27" s="7" t="s">
        <v>285</v>
      </c>
      <c r="L27" s="6" t="s">
        <v>277</v>
      </c>
      <c r="M27" s="5" t="s">
        <v>236</v>
      </c>
    </row>
    <row r="28" spans="1:13" x14ac:dyDescent="0.25">
      <c r="A28" s="5" t="s">
        <v>104</v>
      </c>
      <c r="B28" s="5" t="s">
        <v>105</v>
      </c>
      <c r="C28" s="5" t="s">
        <v>43</v>
      </c>
      <c r="D28" s="6">
        <v>4</v>
      </c>
      <c r="E28" s="6" t="s">
        <v>14</v>
      </c>
      <c r="F28" s="5" t="s">
        <v>11</v>
      </c>
      <c r="G28" s="5" t="s">
        <v>183</v>
      </c>
      <c r="H28" s="6">
        <v>81</v>
      </c>
      <c r="I28" s="5">
        <v>876000</v>
      </c>
      <c r="J28" s="5" t="s">
        <v>215</v>
      </c>
      <c r="K28" s="7" t="s">
        <v>285</v>
      </c>
      <c r="L28" s="6" t="s">
        <v>277</v>
      </c>
      <c r="M28" s="5" t="s">
        <v>237</v>
      </c>
    </row>
    <row r="29" spans="1:13" x14ac:dyDescent="0.25">
      <c r="A29" s="5" t="s">
        <v>87</v>
      </c>
      <c r="B29" s="5" t="s">
        <v>11</v>
      </c>
      <c r="C29" s="5" t="s">
        <v>17</v>
      </c>
      <c r="D29" s="6">
        <v>2</v>
      </c>
      <c r="E29" s="6" t="s">
        <v>15</v>
      </c>
      <c r="F29" s="5" t="s">
        <v>11</v>
      </c>
      <c r="G29" s="5" t="s">
        <v>183</v>
      </c>
      <c r="H29" s="6">
        <v>73</v>
      </c>
      <c r="I29" s="5">
        <v>863000</v>
      </c>
      <c r="J29" s="5" t="s">
        <v>215</v>
      </c>
      <c r="K29" s="7" t="s">
        <v>285</v>
      </c>
      <c r="L29" s="6" t="s">
        <v>275</v>
      </c>
      <c r="M29" s="5" t="s">
        <v>238</v>
      </c>
    </row>
    <row r="30" spans="1:13" x14ac:dyDescent="0.25">
      <c r="A30" s="5" t="s">
        <v>147</v>
      </c>
      <c r="B30" s="5" t="s">
        <v>11</v>
      </c>
      <c r="C30" s="5" t="s">
        <v>13</v>
      </c>
      <c r="D30" s="6">
        <v>4</v>
      </c>
      <c r="E30" s="6" t="s">
        <v>14</v>
      </c>
      <c r="F30" s="5" t="s">
        <v>11</v>
      </c>
      <c r="G30" s="5" t="s">
        <v>183</v>
      </c>
      <c r="H30" s="6">
        <v>60</v>
      </c>
      <c r="I30" s="5">
        <v>337600</v>
      </c>
      <c r="J30" s="5" t="s">
        <v>215</v>
      </c>
      <c r="K30" s="7" t="s">
        <v>286</v>
      </c>
      <c r="L30" s="6" t="s">
        <v>275</v>
      </c>
      <c r="M30" s="5" t="s">
        <v>239</v>
      </c>
    </row>
    <row r="31" spans="1:13" x14ac:dyDescent="0.25">
      <c r="A31" s="5" t="s">
        <v>180</v>
      </c>
      <c r="B31" s="5" t="s">
        <v>11</v>
      </c>
      <c r="C31" s="5" t="s">
        <v>13</v>
      </c>
      <c r="D31" s="6">
        <v>3</v>
      </c>
      <c r="E31" s="6" t="s">
        <v>14</v>
      </c>
      <c r="F31" s="5" t="s">
        <v>11</v>
      </c>
      <c r="G31" s="5" t="s">
        <v>189</v>
      </c>
      <c r="H31" s="6">
        <v>55</v>
      </c>
      <c r="I31" s="5">
        <v>2617300</v>
      </c>
      <c r="J31" s="5" t="s">
        <v>215</v>
      </c>
      <c r="K31" s="7" t="s">
        <v>286</v>
      </c>
      <c r="L31" s="6" t="s">
        <v>279</v>
      </c>
      <c r="M31" s="5" t="s">
        <v>240</v>
      </c>
    </row>
    <row r="32" spans="1:13" x14ac:dyDescent="0.25">
      <c r="A32" s="5" t="s">
        <v>54</v>
      </c>
      <c r="B32" s="5" t="s">
        <v>11</v>
      </c>
      <c r="C32" s="5" t="s">
        <v>17</v>
      </c>
      <c r="D32" s="6">
        <v>4</v>
      </c>
      <c r="E32" s="6" t="s">
        <v>15</v>
      </c>
      <c r="F32" s="5" t="s">
        <v>11</v>
      </c>
      <c r="G32" s="5" t="s">
        <v>193</v>
      </c>
      <c r="H32" s="6">
        <v>54</v>
      </c>
      <c r="I32" s="5">
        <v>137200</v>
      </c>
      <c r="J32" s="5" t="s">
        <v>215</v>
      </c>
      <c r="K32" s="7" t="s">
        <v>286</v>
      </c>
      <c r="L32" s="6" t="s">
        <v>319</v>
      </c>
      <c r="M32" s="6" t="s">
        <v>319</v>
      </c>
    </row>
    <row r="33" spans="1:13" x14ac:dyDescent="0.25">
      <c r="A33" s="5" t="s">
        <v>136</v>
      </c>
      <c r="B33" s="5" t="s">
        <v>137</v>
      </c>
      <c r="C33" s="5" t="s">
        <v>13</v>
      </c>
      <c r="D33" s="6">
        <v>2</v>
      </c>
      <c r="E33" s="6" t="s">
        <v>14</v>
      </c>
      <c r="F33" s="5" t="s">
        <v>11</v>
      </c>
      <c r="G33" s="5" t="s">
        <v>183</v>
      </c>
      <c r="H33" s="6">
        <v>50</v>
      </c>
      <c r="I33" s="5">
        <v>1436000</v>
      </c>
      <c r="J33" s="5" t="s">
        <v>215</v>
      </c>
      <c r="K33" s="7" t="s">
        <v>286</v>
      </c>
      <c r="L33" s="6" t="s">
        <v>282</v>
      </c>
      <c r="M33" s="5" t="s">
        <v>281</v>
      </c>
    </row>
    <row r="34" spans="1:13" x14ac:dyDescent="0.25">
      <c r="A34" s="5" t="s">
        <v>157</v>
      </c>
      <c r="B34" s="5" t="s">
        <v>70</v>
      </c>
      <c r="C34" s="5" t="s">
        <v>21</v>
      </c>
      <c r="D34" s="6">
        <v>3</v>
      </c>
      <c r="E34" s="6" t="s">
        <v>15</v>
      </c>
      <c r="F34" s="5" t="s">
        <v>11</v>
      </c>
      <c r="G34" s="5" t="s">
        <v>210</v>
      </c>
      <c r="H34" s="6">
        <v>50</v>
      </c>
      <c r="I34" s="5">
        <v>271800</v>
      </c>
      <c r="J34" s="5" t="s">
        <v>215</v>
      </c>
      <c r="K34" s="7" t="s">
        <v>286</v>
      </c>
      <c r="L34" s="6" t="s">
        <v>267</v>
      </c>
      <c r="M34" s="5" t="s">
        <v>268</v>
      </c>
    </row>
    <row r="35" spans="1:13" x14ac:dyDescent="0.25">
      <c r="A35" s="5" t="s">
        <v>57</v>
      </c>
      <c r="B35" s="5" t="s">
        <v>58</v>
      </c>
      <c r="C35" s="5" t="s">
        <v>43</v>
      </c>
      <c r="D35" s="6">
        <v>5</v>
      </c>
      <c r="E35" s="6" t="s">
        <v>14</v>
      </c>
      <c r="F35" s="5" t="s">
        <v>11</v>
      </c>
      <c r="G35" s="5" t="s">
        <v>189</v>
      </c>
      <c r="H35" s="6">
        <v>47</v>
      </c>
      <c r="I35" s="5">
        <v>576800</v>
      </c>
      <c r="J35" s="5" t="s">
        <v>215</v>
      </c>
      <c r="K35" s="7" t="s">
        <v>287</v>
      </c>
      <c r="L35" s="6" t="s">
        <v>274</v>
      </c>
      <c r="M35" s="5" t="s">
        <v>241</v>
      </c>
    </row>
    <row r="36" spans="1:13" x14ac:dyDescent="0.25">
      <c r="A36" s="5" t="s">
        <v>48</v>
      </c>
      <c r="B36" s="5" t="s">
        <v>49</v>
      </c>
      <c r="C36" s="5" t="s">
        <v>21</v>
      </c>
      <c r="D36" s="6">
        <v>6</v>
      </c>
      <c r="E36" s="6" t="s">
        <v>15</v>
      </c>
      <c r="F36" s="5" t="s">
        <v>11</v>
      </c>
      <c r="G36" s="5" t="s">
        <v>183</v>
      </c>
      <c r="H36" s="6">
        <v>46</v>
      </c>
      <c r="I36" s="5">
        <v>2356400</v>
      </c>
      <c r="J36" s="5" t="s">
        <v>215</v>
      </c>
      <c r="K36" s="7" t="s">
        <v>287</v>
      </c>
      <c r="L36" s="6" t="s">
        <v>274</v>
      </c>
      <c r="M36" s="5" t="s">
        <v>242</v>
      </c>
    </row>
    <row r="37" spans="1:13" x14ac:dyDescent="0.25">
      <c r="A37" s="5" t="s">
        <v>150</v>
      </c>
      <c r="B37" s="5" t="s">
        <v>8</v>
      </c>
      <c r="C37" s="5" t="s">
        <v>9</v>
      </c>
      <c r="D37" s="6">
        <v>4</v>
      </c>
      <c r="E37" s="6" t="s">
        <v>10</v>
      </c>
      <c r="F37" s="5" t="s">
        <v>11</v>
      </c>
      <c r="G37" s="5" t="s">
        <v>183</v>
      </c>
      <c r="H37" s="6">
        <v>46</v>
      </c>
      <c r="I37" s="5">
        <v>2896500</v>
      </c>
      <c r="J37" s="5" t="s">
        <v>215</v>
      </c>
      <c r="K37" s="7" t="s">
        <v>287</v>
      </c>
      <c r="L37" s="6" t="s">
        <v>278</v>
      </c>
      <c r="M37" s="5" t="s">
        <v>243</v>
      </c>
    </row>
    <row r="38" spans="1:13" x14ac:dyDescent="0.25">
      <c r="A38" s="5" t="s">
        <v>89</v>
      </c>
      <c r="B38" s="5" t="s">
        <v>90</v>
      </c>
      <c r="C38" s="5" t="s">
        <v>39</v>
      </c>
      <c r="D38" s="6">
        <v>4</v>
      </c>
      <c r="E38" s="6" t="s">
        <v>10</v>
      </c>
      <c r="F38" s="5" t="s">
        <v>11</v>
      </c>
      <c r="G38" s="5" t="s">
        <v>193</v>
      </c>
      <c r="H38" s="6">
        <v>42</v>
      </c>
      <c r="I38" s="5">
        <v>1332300</v>
      </c>
      <c r="J38" s="5" t="s">
        <v>215</v>
      </c>
      <c r="K38" s="7" t="s">
        <v>287</v>
      </c>
      <c r="L38" s="6" t="s">
        <v>272</v>
      </c>
      <c r="M38" s="5" t="s">
        <v>244</v>
      </c>
    </row>
    <row r="39" spans="1:13" x14ac:dyDescent="0.25">
      <c r="A39" s="5" t="s">
        <v>151</v>
      </c>
      <c r="B39" s="5" t="s">
        <v>152</v>
      </c>
      <c r="C39" s="5" t="s">
        <v>17</v>
      </c>
      <c r="D39" s="6">
        <v>4</v>
      </c>
      <c r="E39" s="6" t="s">
        <v>15</v>
      </c>
      <c r="F39" s="5" t="s">
        <v>11</v>
      </c>
      <c r="G39" s="5" t="s">
        <v>202</v>
      </c>
      <c r="H39" s="6">
        <v>41</v>
      </c>
      <c r="I39" s="5">
        <v>1250500</v>
      </c>
      <c r="J39" s="5" t="s">
        <v>215</v>
      </c>
      <c r="K39" s="7" t="s">
        <v>287</v>
      </c>
      <c r="L39" s="6" t="s">
        <v>270</v>
      </c>
      <c r="M39" s="5" t="s">
        <v>245</v>
      </c>
    </row>
    <row r="40" spans="1:13" x14ac:dyDescent="0.25">
      <c r="A40" s="5" t="s">
        <v>155</v>
      </c>
      <c r="B40" s="5" t="s">
        <v>47</v>
      </c>
      <c r="C40" s="5" t="s">
        <v>43</v>
      </c>
      <c r="D40" s="6">
        <v>4</v>
      </c>
      <c r="E40" s="6" t="s">
        <v>14</v>
      </c>
      <c r="F40" s="5" t="s">
        <v>11</v>
      </c>
      <c r="G40" s="5" t="s">
        <v>189</v>
      </c>
      <c r="H40" s="6">
        <v>30</v>
      </c>
      <c r="I40" s="5">
        <v>1116500</v>
      </c>
      <c r="J40" s="5" t="s">
        <v>215</v>
      </c>
      <c r="K40" s="7" t="s">
        <v>287</v>
      </c>
      <c r="L40" s="6" t="s">
        <v>270</v>
      </c>
      <c r="M40" s="5" t="s">
        <v>246</v>
      </c>
    </row>
    <row r="41" spans="1:13" x14ac:dyDescent="0.25">
      <c r="A41" s="5" t="s">
        <v>141</v>
      </c>
      <c r="B41" s="5" t="s">
        <v>142</v>
      </c>
      <c r="C41" s="5" t="s">
        <v>9</v>
      </c>
      <c r="D41" s="6">
        <v>3</v>
      </c>
      <c r="E41" s="6" t="s">
        <v>10</v>
      </c>
      <c r="F41" s="5" t="s">
        <v>11</v>
      </c>
      <c r="G41" s="5" t="s">
        <v>189</v>
      </c>
      <c r="H41" s="6">
        <v>25</v>
      </c>
      <c r="I41" s="5">
        <v>2497300</v>
      </c>
      <c r="J41" s="5" t="s">
        <v>215</v>
      </c>
      <c r="K41" s="7" t="s">
        <v>287</v>
      </c>
      <c r="L41" s="6" t="s">
        <v>277</v>
      </c>
      <c r="M41" s="5" t="s">
        <v>247</v>
      </c>
    </row>
    <row r="42" spans="1:13" x14ac:dyDescent="0.25">
      <c r="A42" s="5" t="s">
        <v>31</v>
      </c>
      <c r="B42" s="5" t="s">
        <v>11</v>
      </c>
      <c r="C42" s="5" t="s">
        <v>13</v>
      </c>
      <c r="D42" s="6">
        <v>4</v>
      </c>
      <c r="E42" s="6" t="s">
        <v>14</v>
      </c>
      <c r="F42" s="5" t="s">
        <v>11</v>
      </c>
      <c r="G42" s="5" t="s">
        <v>192</v>
      </c>
      <c r="H42" s="6">
        <v>24</v>
      </c>
      <c r="I42" s="5">
        <v>3309900</v>
      </c>
      <c r="J42" s="5" t="s">
        <v>215</v>
      </c>
      <c r="K42" s="7" t="s">
        <v>287</v>
      </c>
      <c r="L42" s="6" t="s">
        <v>270</v>
      </c>
      <c r="M42" s="5" t="s">
        <v>248</v>
      </c>
    </row>
    <row r="43" spans="1:13" x14ac:dyDescent="0.25">
      <c r="A43" s="5" t="s">
        <v>154</v>
      </c>
      <c r="B43" s="5" t="s">
        <v>94</v>
      </c>
      <c r="C43" s="5" t="s">
        <v>21</v>
      </c>
      <c r="D43" s="6">
        <v>3</v>
      </c>
      <c r="E43" s="6" t="s">
        <v>15</v>
      </c>
      <c r="F43" s="5" t="s">
        <v>11</v>
      </c>
      <c r="G43" s="5" t="s">
        <v>189</v>
      </c>
      <c r="H43" s="6">
        <v>23</v>
      </c>
      <c r="I43" s="5">
        <v>1997500</v>
      </c>
      <c r="J43" s="5" t="s">
        <v>215</v>
      </c>
      <c r="K43" s="8" t="s">
        <v>288</v>
      </c>
      <c r="L43" s="6" t="s">
        <v>225</v>
      </c>
      <c r="M43" s="5" t="s">
        <v>268</v>
      </c>
    </row>
    <row r="44" spans="1:13" x14ac:dyDescent="0.25">
      <c r="A44" s="5" t="s">
        <v>95</v>
      </c>
      <c r="B44" s="5" t="s">
        <v>56</v>
      </c>
      <c r="C44" s="5" t="s">
        <v>13</v>
      </c>
      <c r="D44" s="6">
        <v>4</v>
      </c>
      <c r="E44" s="6" t="s">
        <v>14</v>
      </c>
      <c r="F44" s="5" t="s">
        <v>11</v>
      </c>
      <c r="G44" s="5" t="s">
        <v>192</v>
      </c>
      <c r="H44" s="6">
        <v>22</v>
      </c>
      <c r="I44" s="5">
        <v>1801600</v>
      </c>
      <c r="J44" s="5" t="s">
        <v>215</v>
      </c>
      <c r="K44" s="8" t="s">
        <v>288</v>
      </c>
      <c r="L44" s="6" t="s">
        <v>270</v>
      </c>
      <c r="M44" s="5" t="s">
        <v>249</v>
      </c>
    </row>
    <row r="45" spans="1:13" x14ac:dyDescent="0.25">
      <c r="A45" s="5" t="s">
        <v>108</v>
      </c>
      <c r="B45" s="5" t="s">
        <v>109</v>
      </c>
      <c r="C45" s="5" t="s">
        <v>43</v>
      </c>
      <c r="D45" s="6">
        <v>5</v>
      </c>
      <c r="E45" s="6" t="s">
        <v>14</v>
      </c>
      <c r="F45" s="5" t="s">
        <v>11</v>
      </c>
      <c r="G45" s="5" t="s">
        <v>203</v>
      </c>
      <c r="H45" s="6">
        <v>22</v>
      </c>
      <c r="I45" s="5">
        <v>1366500</v>
      </c>
      <c r="J45" s="5" t="s">
        <v>215</v>
      </c>
      <c r="K45" s="8" t="s">
        <v>288</v>
      </c>
      <c r="L45" s="6" t="s">
        <v>273</v>
      </c>
      <c r="M45" s="5" t="s">
        <v>250</v>
      </c>
    </row>
    <row r="46" spans="1:13" x14ac:dyDescent="0.25">
      <c r="A46" s="5" t="s">
        <v>153</v>
      </c>
      <c r="B46" s="5" t="s">
        <v>143</v>
      </c>
      <c r="C46" s="5" t="s">
        <v>21</v>
      </c>
      <c r="D46" s="6">
        <v>5</v>
      </c>
      <c r="E46" s="6" t="s">
        <v>15</v>
      </c>
      <c r="F46" s="5" t="s">
        <v>11</v>
      </c>
      <c r="G46" s="5" t="s">
        <v>209</v>
      </c>
      <c r="H46" s="6">
        <v>21</v>
      </c>
      <c r="I46" s="5">
        <v>860000</v>
      </c>
      <c r="J46" s="5" t="s">
        <v>215</v>
      </c>
      <c r="K46" s="8" t="s">
        <v>288</v>
      </c>
      <c r="L46" s="6" t="s">
        <v>270</v>
      </c>
      <c r="M46" s="5" t="s">
        <v>251</v>
      </c>
    </row>
    <row r="47" spans="1:13" x14ac:dyDescent="0.25">
      <c r="A47" s="5" t="s">
        <v>98</v>
      </c>
      <c r="B47" s="5" t="s">
        <v>45</v>
      </c>
      <c r="C47" s="5" t="s">
        <v>13</v>
      </c>
      <c r="D47" s="6">
        <v>5</v>
      </c>
      <c r="E47" s="6" t="s">
        <v>14</v>
      </c>
      <c r="F47" s="5" t="s">
        <v>11</v>
      </c>
      <c r="G47" s="5" t="s">
        <v>192</v>
      </c>
      <c r="H47" s="6">
        <v>20</v>
      </c>
      <c r="I47" s="5">
        <v>1138200</v>
      </c>
      <c r="J47" s="5" t="s">
        <v>215</v>
      </c>
      <c r="K47" s="8" t="s">
        <v>288</v>
      </c>
      <c r="L47" s="6" t="s">
        <v>225</v>
      </c>
      <c r="M47" s="5" t="s">
        <v>268</v>
      </c>
    </row>
    <row r="48" spans="1:13" x14ac:dyDescent="0.25">
      <c r="A48" s="5" t="s">
        <v>129</v>
      </c>
      <c r="B48" s="5" t="s">
        <v>64</v>
      </c>
      <c r="C48" s="5" t="s">
        <v>17</v>
      </c>
      <c r="D48" s="6">
        <v>2</v>
      </c>
      <c r="E48" s="6" t="s">
        <v>15</v>
      </c>
      <c r="F48" s="5" t="s">
        <v>11</v>
      </c>
      <c r="G48" s="5" t="s">
        <v>192</v>
      </c>
      <c r="H48" s="6">
        <v>20</v>
      </c>
      <c r="I48" s="5">
        <v>2048900</v>
      </c>
      <c r="J48" s="5" t="s">
        <v>215</v>
      </c>
      <c r="K48" s="8" t="s">
        <v>288</v>
      </c>
      <c r="L48" s="6" t="s">
        <v>225</v>
      </c>
      <c r="M48" s="5" t="s">
        <v>268</v>
      </c>
    </row>
    <row r="49" spans="1:13" x14ac:dyDescent="0.25">
      <c r="A49" s="5" t="s">
        <v>123</v>
      </c>
      <c r="B49" s="5" t="s">
        <v>52</v>
      </c>
      <c r="C49" s="5" t="s">
        <v>43</v>
      </c>
      <c r="D49" s="6">
        <v>5</v>
      </c>
      <c r="E49" s="6" t="s">
        <v>14</v>
      </c>
      <c r="F49" s="5" t="s">
        <v>11</v>
      </c>
      <c r="G49" s="5" t="s">
        <v>206</v>
      </c>
      <c r="H49" s="6">
        <v>16</v>
      </c>
      <c r="I49" s="5">
        <v>407700</v>
      </c>
      <c r="J49" s="5" t="s">
        <v>252</v>
      </c>
      <c r="K49" s="8" t="s">
        <v>288</v>
      </c>
      <c r="L49" s="6" t="s">
        <v>253</v>
      </c>
      <c r="M49" s="5" t="s">
        <v>254</v>
      </c>
    </row>
    <row r="50" spans="1:13" x14ac:dyDescent="0.25">
      <c r="A50" s="5" t="s">
        <v>124</v>
      </c>
      <c r="B50" s="5" t="s">
        <v>12</v>
      </c>
      <c r="C50" s="5" t="s">
        <v>13</v>
      </c>
      <c r="D50" s="6">
        <v>1</v>
      </c>
      <c r="E50" s="6" t="s">
        <v>14</v>
      </c>
      <c r="F50" s="5" t="s">
        <v>11</v>
      </c>
      <c r="G50" s="5" t="s">
        <v>207</v>
      </c>
      <c r="H50" s="6">
        <v>16</v>
      </c>
      <c r="I50" s="5">
        <v>2133500</v>
      </c>
      <c r="J50" s="5" t="s">
        <v>252</v>
      </c>
      <c r="K50" s="8" t="s">
        <v>288</v>
      </c>
      <c r="L50" s="6" t="s">
        <v>270</v>
      </c>
      <c r="M50" s="5" t="s">
        <v>255</v>
      </c>
    </row>
    <row r="51" spans="1:13" x14ac:dyDescent="0.25">
      <c r="A51" s="5" t="s">
        <v>128</v>
      </c>
      <c r="B51" s="5" t="s">
        <v>56</v>
      </c>
      <c r="C51" s="5" t="s">
        <v>17</v>
      </c>
      <c r="D51" s="6">
        <v>4</v>
      </c>
      <c r="E51" s="6" t="s">
        <v>15</v>
      </c>
      <c r="F51" s="5" t="s">
        <v>11</v>
      </c>
      <c r="G51" s="5" t="s">
        <v>183</v>
      </c>
      <c r="H51" s="6">
        <v>8</v>
      </c>
      <c r="I51" s="5">
        <v>883500</v>
      </c>
      <c r="J51" s="5" t="s">
        <v>215</v>
      </c>
      <c r="K51" s="9" t="s">
        <v>289</v>
      </c>
      <c r="L51" s="6" t="s">
        <v>269</v>
      </c>
      <c r="M51" s="5" t="s">
        <v>256</v>
      </c>
    </row>
    <row r="52" spans="1:13" x14ac:dyDescent="0.25">
      <c r="A52" s="5" t="s">
        <v>115</v>
      </c>
      <c r="B52" s="5" t="s">
        <v>116</v>
      </c>
      <c r="C52" s="5" t="s">
        <v>39</v>
      </c>
      <c r="D52" s="6">
        <v>2</v>
      </c>
      <c r="E52" s="6" t="s">
        <v>10</v>
      </c>
      <c r="F52" s="5" t="s">
        <v>11</v>
      </c>
      <c r="G52" s="5" t="s">
        <v>205</v>
      </c>
      <c r="H52" s="6">
        <v>6</v>
      </c>
      <c r="I52" s="5">
        <v>541600</v>
      </c>
      <c r="J52" s="5" t="s">
        <v>215</v>
      </c>
      <c r="K52" s="9" t="s">
        <v>289</v>
      </c>
      <c r="L52" s="6" t="s">
        <v>225</v>
      </c>
      <c r="M52" s="5" t="s">
        <v>268</v>
      </c>
    </row>
    <row r="53" spans="1:13" x14ac:dyDescent="0.25">
      <c r="A53" s="5" t="s">
        <v>134</v>
      </c>
      <c r="B53" s="5" t="s">
        <v>135</v>
      </c>
      <c r="C53" s="5" t="s">
        <v>43</v>
      </c>
      <c r="D53" s="6">
        <v>4</v>
      </c>
      <c r="E53" s="6" t="s">
        <v>14</v>
      </c>
      <c r="F53" s="5" t="s">
        <v>11</v>
      </c>
      <c r="G53" s="5" t="s">
        <v>186</v>
      </c>
      <c r="H53" s="6">
        <v>6</v>
      </c>
      <c r="I53" s="5">
        <v>0</v>
      </c>
      <c r="J53" s="5" t="s">
        <v>252</v>
      </c>
      <c r="K53" s="9" t="s">
        <v>289</v>
      </c>
      <c r="L53" s="6" t="s">
        <v>253</v>
      </c>
      <c r="M53" s="5" t="s">
        <v>254</v>
      </c>
    </row>
    <row r="54" spans="1:13" x14ac:dyDescent="0.25">
      <c r="A54" s="5" t="s">
        <v>164</v>
      </c>
      <c r="B54" s="5" t="s">
        <v>165</v>
      </c>
      <c r="C54" s="5" t="s">
        <v>13</v>
      </c>
      <c r="D54" s="6">
        <v>2</v>
      </c>
      <c r="E54" s="6" t="s">
        <v>14</v>
      </c>
      <c r="F54" s="5" t="s">
        <v>11</v>
      </c>
      <c r="G54" s="5" t="s">
        <v>193</v>
      </c>
      <c r="H54" s="6">
        <v>6</v>
      </c>
      <c r="I54" s="5">
        <v>1443200</v>
      </c>
      <c r="J54" s="5" t="s">
        <v>215</v>
      </c>
      <c r="K54" s="9" t="s">
        <v>289</v>
      </c>
      <c r="L54" s="6" t="s">
        <v>225</v>
      </c>
      <c r="M54" s="5" t="s">
        <v>268</v>
      </c>
    </row>
    <row r="55" spans="1:13" x14ac:dyDescent="0.25">
      <c r="A55" s="5" t="s">
        <v>7</v>
      </c>
      <c r="B55" s="5" t="s">
        <v>8</v>
      </c>
      <c r="C55" s="5" t="s">
        <v>9</v>
      </c>
      <c r="D55" s="6">
        <v>4</v>
      </c>
      <c r="E55" s="6" t="s">
        <v>10</v>
      </c>
      <c r="F55" s="5" t="s">
        <v>11</v>
      </c>
      <c r="G55" s="5" t="s">
        <v>183</v>
      </c>
      <c r="H55" s="6">
        <v>5</v>
      </c>
      <c r="I55" s="5">
        <v>1065700</v>
      </c>
      <c r="J55" s="5" t="s">
        <v>215</v>
      </c>
      <c r="K55" s="9" t="s">
        <v>289</v>
      </c>
      <c r="L55" s="6" t="s">
        <v>225</v>
      </c>
      <c r="M55" s="5" t="s">
        <v>268</v>
      </c>
    </row>
    <row r="56" spans="1:13" x14ac:dyDescent="0.25">
      <c r="A56" s="5" t="s">
        <v>44</v>
      </c>
      <c r="B56" s="5" t="s">
        <v>45</v>
      </c>
      <c r="C56" s="5" t="s">
        <v>13</v>
      </c>
      <c r="D56" s="6">
        <v>2</v>
      </c>
      <c r="E56" s="6" t="s">
        <v>14</v>
      </c>
      <c r="F56" s="5" t="s">
        <v>11</v>
      </c>
      <c r="G56" s="5" t="s">
        <v>194</v>
      </c>
      <c r="H56" s="6">
        <v>5</v>
      </c>
      <c r="I56" s="5">
        <v>0</v>
      </c>
      <c r="J56" s="5" t="s">
        <v>252</v>
      </c>
      <c r="K56" s="9" t="s">
        <v>289</v>
      </c>
      <c r="L56" s="6" t="s">
        <v>253</v>
      </c>
      <c r="M56" s="5" t="s">
        <v>254</v>
      </c>
    </row>
    <row r="57" spans="1:13" x14ac:dyDescent="0.25">
      <c r="A57" s="5" t="s">
        <v>32</v>
      </c>
      <c r="B57" s="5" t="s">
        <v>8</v>
      </c>
      <c r="C57" s="5" t="s">
        <v>9</v>
      </c>
      <c r="D57" s="6">
        <v>2</v>
      </c>
      <c r="E57" s="6" t="s">
        <v>10</v>
      </c>
      <c r="F57" s="5" t="s">
        <v>11</v>
      </c>
      <c r="G57" s="5" t="s">
        <v>193</v>
      </c>
      <c r="H57" s="6">
        <v>4</v>
      </c>
      <c r="I57" s="5">
        <v>1076900</v>
      </c>
      <c r="J57" s="5" t="s">
        <v>215</v>
      </c>
      <c r="K57" s="9" t="s">
        <v>290</v>
      </c>
      <c r="L57" s="6" t="s">
        <v>225</v>
      </c>
      <c r="M57" s="5" t="s">
        <v>268</v>
      </c>
    </row>
    <row r="58" spans="1:13" x14ac:dyDescent="0.25">
      <c r="A58" s="5" t="s">
        <v>41</v>
      </c>
      <c r="B58" s="5" t="s">
        <v>11</v>
      </c>
      <c r="C58" s="5" t="s">
        <v>17</v>
      </c>
      <c r="D58" s="6">
        <v>4</v>
      </c>
      <c r="E58" s="6" t="s">
        <v>15</v>
      </c>
      <c r="F58" s="5" t="s">
        <v>11</v>
      </c>
      <c r="G58" s="5" t="s">
        <v>192</v>
      </c>
      <c r="H58" s="6">
        <v>4</v>
      </c>
      <c r="I58" s="5">
        <v>1223800</v>
      </c>
      <c r="J58" s="5" t="s">
        <v>215</v>
      </c>
      <c r="K58" s="9" t="s">
        <v>290</v>
      </c>
      <c r="L58" s="6" t="s">
        <v>270</v>
      </c>
      <c r="M58" s="5" t="s">
        <v>257</v>
      </c>
    </row>
    <row r="59" spans="1:13" x14ac:dyDescent="0.25">
      <c r="A59" s="5" t="s">
        <v>73</v>
      </c>
      <c r="B59" s="5" t="s">
        <v>74</v>
      </c>
      <c r="C59" s="5" t="s">
        <v>39</v>
      </c>
      <c r="D59" s="6">
        <v>2</v>
      </c>
      <c r="E59" s="6" t="s">
        <v>10</v>
      </c>
      <c r="F59" s="5" t="s">
        <v>11</v>
      </c>
      <c r="G59" s="5" t="s">
        <v>192</v>
      </c>
      <c r="H59" s="6">
        <v>4</v>
      </c>
      <c r="I59" s="5">
        <v>1936900</v>
      </c>
      <c r="J59" s="5" t="s">
        <v>215</v>
      </c>
      <c r="K59" s="9" t="s">
        <v>290</v>
      </c>
      <c r="L59" s="6" t="s">
        <v>225</v>
      </c>
      <c r="M59" s="5" t="s">
        <v>268</v>
      </c>
    </row>
    <row r="60" spans="1:13" x14ac:dyDescent="0.25">
      <c r="A60" s="5" t="s">
        <v>75</v>
      </c>
      <c r="B60" s="5" t="s">
        <v>76</v>
      </c>
      <c r="C60" s="5" t="s">
        <v>21</v>
      </c>
      <c r="D60" s="6">
        <v>2</v>
      </c>
      <c r="E60" s="6" t="s">
        <v>15</v>
      </c>
      <c r="F60" s="5" t="s">
        <v>11</v>
      </c>
      <c r="G60" s="5" t="s">
        <v>197</v>
      </c>
      <c r="H60" s="6">
        <v>4</v>
      </c>
      <c r="I60" s="5">
        <v>3255400</v>
      </c>
      <c r="J60" s="5" t="s">
        <v>252</v>
      </c>
      <c r="K60" s="9" t="s">
        <v>290</v>
      </c>
      <c r="L60" s="6" t="s">
        <v>253</v>
      </c>
      <c r="M60" s="5" t="s">
        <v>254</v>
      </c>
    </row>
    <row r="61" spans="1:13" x14ac:dyDescent="0.25">
      <c r="A61" s="5" t="s">
        <v>80</v>
      </c>
      <c r="B61" s="5" t="s">
        <v>70</v>
      </c>
      <c r="C61" s="5" t="s">
        <v>21</v>
      </c>
      <c r="D61" s="6">
        <v>6</v>
      </c>
      <c r="E61" s="6" t="s">
        <v>15</v>
      </c>
      <c r="F61" s="5" t="s">
        <v>11</v>
      </c>
      <c r="G61" s="5" t="s">
        <v>190</v>
      </c>
      <c r="H61" s="6">
        <v>4</v>
      </c>
      <c r="I61" s="5">
        <v>194500</v>
      </c>
      <c r="J61" s="5" t="s">
        <v>252</v>
      </c>
      <c r="K61" s="9" t="s">
        <v>290</v>
      </c>
      <c r="L61" s="6" t="s">
        <v>270</v>
      </c>
      <c r="M61" s="5" t="s">
        <v>258</v>
      </c>
    </row>
    <row r="62" spans="1:13" x14ac:dyDescent="0.25">
      <c r="A62" s="5" t="s">
        <v>93</v>
      </c>
      <c r="B62" s="5" t="s">
        <v>94</v>
      </c>
      <c r="C62" s="5" t="s">
        <v>21</v>
      </c>
      <c r="D62" s="6">
        <v>3</v>
      </c>
      <c r="E62" s="6" t="s">
        <v>15</v>
      </c>
      <c r="F62" s="5" t="s">
        <v>11</v>
      </c>
      <c r="G62" s="5" t="s">
        <v>201</v>
      </c>
      <c r="H62" s="6">
        <v>4</v>
      </c>
      <c r="I62" s="5">
        <v>0</v>
      </c>
      <c r="J62" s="5" t="s">
        <v>215</v>
      </c>
      <c r="K62" s="9" t="s">
        <v>290</v>
      </c>
      <c r="L62" s="6" t="s">
        <v>260</v>
      </c>
      <c r="M62" s="5" t="s">
        <v>259</v>
      </c>
    </row>
    <row r="63" spans="1:13" x14ac:dyDescent="0.25">
      <c r="A63" s="5" t="s">
        <v>120</v>
      </c>
      <c r="B63" s="5" t="s">
        <v>97</v>
      </c>
      <c r="C63" s="5" t="s">
        <v>121</v>
      </c>
      <c r="D63" s="6">
        <v>3</v>
      </c>
      <c r="E63" s="6" t="s">
        <v>10</v>
      </c>
      <c r="F63" s="5" t="s">
        <v>11</v>
      </c>
      <c r="G63" s="5" t="s">
        <v>189</v>
      </c>
      <c r="H63" s="6">
        <v>4</v>
      </c>
      <c r="I63" s="5">
        <v>542900</v>
      </c>
      <c r="J63" s="5" t="s">
        <v>215</v>
      </c>
      <c r="K63" s="9" t="s">
        <v>290</v>
      </c>
      <c r="L63" s="6" t="s">
        <v>225</v>
      </c>
      <c r="M63" s="5" t="s">
        <v>268</v>
      </c>
    </row>
    <row r="64" spans="1:13" x14ac:dyDescent="0.25">
      <c r="A64" s="5" t="s">
        <v>156</v>
      </c>
      <c r="B64" s="5" t="s">
        <v>70</v>
      </c>
      <c r="C64" s="5" t="s">
        <v>21</v>
      </c>
      <c r="D64" s="6">
        <v>3</v>
      </c>
      <c r="E64" s="6" t="s">
        <v>15</v>
      </c>
      <c r="F64" s="5" t="s">
        <v>11</v>
      </c>
      <c r="G64" s="5" t="s">
        <v>186</v>
      </c>
      <c r="H64" s="6">
        <v>4</v>
      </c>
      <c r="I64" s="5">
        <v>0</v>
      </c>
      <c r="J64" s="5" t="s">
        <v>215</v>
      </c>
      <c r="K64" s="9" t="s">
        <v>290</v>
      </c>
      <c r="L64" s="6" t="s">
        <v>260</v>
      </c>
      <c r="M64" s="5" t="s">
        <v>259</v>
      </c>
    </row>
    <row r="65" spans="1:13" x14ac:dyDescent="0.25">
      <c r="A65" s="5" t="s">
        <v>19</v>
      </c>
      <c r="B65" s="5" t="s">
        <v>20</v>
      </c>
      <c r="C65" s="5" t="s">
        <v>21</v>
      </c>
      <c r="D65" s="6">
        <v>3</v>
      </c>
      <c r="E65" s="6" t="s">
        <v>15</v>
      </c>
      <c r="F65" s="5" t="s">
        <v>11</v>
      </c>
      <c r="G65" s="5" t="s">
        <v>187</v>
      </c>
      <c r="H65" s="6">
        <v>3</v>
      </c>
      <c r="I65" s="5">
        <v>67700</v>
      </c>
      <c r="J65" s="5" t="s">
        <v>215</v>
      </c>
      <c r="K65" s="9" t="s">
        <v>290</v>
      </c>
      <c r="L65" s="6" t="s">
        <v>319</v>
      </c>
      <c r="M65" s="6" t="s">
        <v>319</v>
      </c>
    </row>
    <row r="66" spans="1:13" x14ac:dyDescent="0.25">
      <c r="A66" s="5" t="s">
        <v>36</v>
      </c>
      <c r="B66" s="5" t="s">
        <v>11</v>
      </c>
      <c r="C66" s="5" t="s">
        <v>17</v>
      </c>
      <c r="D66" s="6">
        <v>2</v>
      </c>
      <c r="E66" s="6" t="s">
        <v>15</v>
      </c>
      <c r="F66" s="5" t="s">
        <v>11</v>
      </c>
      <c r="G66" s="5" t="s">
        <v>194</v>
      </c>
      <c r="H66" s="6">
        <v>3</v>
      </c>
      <c r="I66" s="5">
        <v>0</v>
      </c>
      <c r="J66" s="5" t="s">
        <v>215</v>
      </c>
      <c r="K66" s="9" t="s">
        <v>290</v>
      </c>
      <c r="L66" s="6" t="s">
        <v>260</v>
      </c>
      <c r="M66" s="5" t="s">
        <v>259</v>
      </c>
    </row>
    <row r="67" spans="1:13" x14ac:dyDescent="0.25">
      <c r="A67" s="5" t="s">
        <v>40</v>
      </c>
      <c r="B67" s="5" t="s">
        <v>11</v>
      </c>
      <c r="C67" s="5" t="s">
        <v>17</v>
      </c>
      <c r="D67" s="6">
        <v>1</v>
      </c>
      <c r="E67" s="6" t="s">
        <v>15</v>
      </c>
      <c r="F67" s="5" t="s">
        <v>11</v>
      </c>
      <c r="G67" s="5" t="s">
        <v>192</v>
      </c>
      <c r="H67" s="6">
        <v>3</v>
      </c>
      <c r="I67" s="5">
        <v>1712500</v>
      </c>
      <c r="J67" s="5" t="s">
        <v>252</v>
      </c>
      <c r="K67" s="9" t="s">
        <v>290</v>
      </c>
      <c r="L67" s="6" t="s">
        <v>253</v>
      </c>
      <c r="M67" s="5" t="s">
        <v>254</v>
      </c>
    </row>
    <row r="68" spans="1:13" x14ac:dyDescent="0.25">
      <c r="A68" s="5" t="s">
        <v>77</v>
      </c>
      <c r="B68" s="5" t="s">
        <v>78</v>
      </c>
      <c r="C68" s="5" t="s">
        <v>21</v>
      </c>
      <c r="D68" s="6">
        <v>3</v>
      </c>
      <c r="E68" s="6" t="s">
        <v>15</v>
      </c>
      <c r="F68" s="5" t="s">
        <v>11</v>
      </c>
      <c r="G68" s="5" t="s">
        <v>184</v>
      </c>
      <c r="H68" s="6">
        <v>3</v>
      </c>
      <c r="I68" s="5">
        <v>80000</v>
      </c>
      <c r="J68" s="5" t="s">
        <v>215</v>
      </c>
      <c r="K68" s="9" t="s">
        <v>290</v>
      </c>
      <c r="L68" s="6" t="s">
        <v>261</v>
      </c>
      <c r="M68" s="5" t="s">
        <v>262</v>
      </c>
    </row>
    <row r="69" spans="1:13" x14ac:dyDescent="0.25">
      <c r="A69" s="5" t="s">
        <v>91</v>
      </c>
      <c r="B69" s="5" t="s">
        <v>92</v>
      </c>
      <c r="C69" s="5" t="s">
        <v>13</v>
      </c>
      <c r="D69" s="6">
        <v>1</v>
      </c>
      <c r="E69" s="6" t="s">
        <v>14</v>
      </c>
      <c r="F69" s="5" t="s">
        <v>11</v>
      </c>
      <c r="G69" s="5" t="s">
        <v>200</v>
      </c>
      <c r="H69" s="6">
        <v>3</v>
      </c>
      <c r="I69" s="5">
        <v>31000</v>
      </c>
      <c r="J69" s="5" t="s">
        <v>252</v>
      </c>
      <c r="K69" s="9" t="s">
        <v>290</v>
      </c>
      <c r="L69" s="6" t="s">
        <v>253</v>
      </c>
      <c r="M69" s="5" t="s">
        <v>254</v>
      </c>
    </row>
    <row r="70" spans="1:13" x14ac:dyDescent="0.25">
      <c r="A70" s="5" t="s">
        <v>130</v>
      </c>
      <c r="B70" s="5" t="s">
        <v>131</v>
      </c>
      <c r="C70" s="5" t="s">
        <v>21</v>
      </c>
      <c r="D70" s="6">
        <v>5</v>
      </c>
      <c r="E70" s="6" t="s">
        <v>15</v>
      </c>
      <c r="F70" s="5" t="s">
        <v>11</v>
      </c>
      <c r="G70" s="5" t="s">
        <v>189</v>
      </c>
      <c r="H70" s="6">
        <v>3</v>
      </c>
      <c r="I70" s="5">
        <v>374500</v>
      </c>
      <c r="J70" s="5" t="s">
        <v>215</v>
      </c>
      <c r="K70" s="9" t="s">
        <v>290</v>
      </c>
      <c r="L70" s="6" t="s">
        <v>270</v>
      </c>
      <c r="M70" s="5" t="s">
        <v>263</v>
      </c>
    </row>
    <row r="71" spans="1:13" x14ac:dyDescent="0.25">
      <c r="A71" s="5" t="s">
        <v>132</v>
      </c>
      <c r="B71" s="5" t="s">
        <v>11</v>
      </c>
      <c r="C71" s="5" t="s">
        <v>13</v>
      </c>
      <c r="D71" s="6">
        <v>5</v>
      </c>
      <c r="E71" s="6" t="s">
        <v>14</v>
      </c>
      <c r="F71" s="5" t="s">
        <v>11</v>
      </c>
      <c r="G71" s="5" t="s">
        <v>193</v>
      </c>
      <c r="H71" s="6">
        <v>3</v>
      </c>
      <c r="I71" s="5">
        <v>204000</v>
      </c>
      <c r="J71" s="5" t="s">
        <v>215</v>
      </c>
      <c r="K71" s="9" t="s">
        <v>290</v>
      </c>
      <c r="L71" s="6" t="s">
        <v>225</v>
      </c>
      <c r="M71" s="5" t="s">
        <v>268</v>
      </c>
    </row>
    <row r="72" spans="1:13" x14ac:dyDescent="0.25">
      <c r="A72" s="5" t="s">
        <v>133</v>
      </c>
      <c r="B72" s="5" t="s">
        <v>94</v>
      </c>
      <c r="C72" s="5" t="s">
        <v>21</v>
      </c>
      <c r="D72" s="6">
        <v>3</v>
      </c>
      <c r="E72" s="6" t="s">
        <v>15</v>
      </c>
      <c r="F72" s="5" t="s">
        <v>11</v>
      </c>
      <c r="G72" s="5" t="s">
        <v>192</v>
      </c>
      <c r="H72" s="6">
        <v>3</v>
      </c>
      <c r="I72" s="5">
        <v>3006200</v>
      </c>
      <c r="J72" s="5" t="s">
        <v>215</v>
      </c>
      <c r="K72" s="9" t="s">
        <v>290</v>
      </c>
      <c r="L72" s="6" t="s">
        <v>225</v>
      </c>
      <c r="M72" s="5" t="s">
        <v>268</v>
      </c>
    </row>
    <row r="73" spans="1:13" x14ac:dyDescent="0.25">
      <c r="A73" s="5" t="s">
        <v>140</v>
      </c>
      <c r="B73" s="5" t="s">
        <v>11</v>
      </c>
      <c r="C73" s="5" t="s">
        <v>17</v>
      </c>
      <c r="D73" s="6">
        <v>1</v>
      </c>
      <c r="E73" s="6" t="s">
        <v>15</v>
      </c>
      <c r="F73" s="5" t="s">
        <v>11</v>
      </c>
      <c r="G73" s="5" t="s">
        <v>192</v>
      </c>
      <c r="H73" s="6">
        <v>3</v>
      </c>
      <c r="I73" s="5">
        <v>1383500</v>
      </c>
      <c r="J73" s="5" t="s">
        <v>215</v>
      </c>
      <c r="K73" s="9" t="s">
        <v>290</v>
      </c>
      <c r="L73" s="6" t="s">
        <v>270</v>
      </c>
      <c r="M73" s="5" t="s">
        <v>264</v>
      </c>
    </row>
    <row r="74" spans="1:13" x14ac:dyDescent="0.25">
      <c r="A74" s="5" t="s">
        <v>166</v>
      </c>
      <c r="B74" s="5" t="s">
        <v>94</v>
      </c>
      <c r="C74" s="5" t="s">
        <v>21</v>
      </c>
      <c r="D74" s="6">
        <v>3</v>
      </c>
      <c r="E74" s="6" t="s">
        <v>15</v>
      </c>
      <c r="F74" s="5" t="s">
        <v>11</v>
      </c>
      <c r="G74" s="5" t="s">
        <v>186</v>
      </c>
      <c r="H74" s="6">
        <v>3</v>
      </c>
      <c r="I74" s="5">
        <v>0</v>
      </c>
      <c r="J74" s="5" t="s">
        <v>215</v>
      </c>
      <c r="K74" s="9" t="s">
        <v>290</v>
      </c>
      <c r="L74" s="6" t="s">
        <v>260</v>
      </c>
      <c r="M74" s="5" t="s">
        <v>259</v>
      </c>
    </row>
    <row r="75" spans="1:13" x14ac:dyDescent="0.25">
      <c r="A75" s="5" t="s">
        <v>167</v>
      </c>
      <c r="B75" s="5" t="s">
        <v>11</v>
      </c>
      <c r="C75" s="5" t="s">
        <v>17</v>
      </c>
      <c r="D75" s="6">
        <v>4</v>
      </c>
      <c r="E75" s="6" t="s">
        <v>15</v>
      </c>
      <c r="F75" s="5" t="s">
        <v>11</v>
      </c>
      <c r="G75" s="5" t="s">
        <v>193</v>
      </c>
      <c r="H75" s="6">
        <v>3</v>
      </c>
      <c r="I75" s="5">
        <v>295000</v>
      </c>
      <c r="J75" s="5" t="s">
        <v>215</v>
      </c>
      <c r="K75" s="9" t="s">
        <v>290</v>
      </c>
      <c r="L75" s="6" t="s">
        <v>225</v>
      </c>
      <c r="M75" s="5" t="s">
        <v>268</v>
      </c>
    </row>
    <row r="76" spans="1:13" x14ac:dyDescent="0.25">
      <c r="A76" s="5" t="s">
        <v>173</v>
      </c>
      <c r="B76" s="5" t="s">
        <v>70</v>
      </c>
      <c r="C76" s="5" t="s">
        <v>17</v>
      </c>
      <c r="D76" s="6">
        <v>4</v>
      </c>
      <c r="E76" s="6" t="s">
        <v>15</v>
      </c>
      <c r="F76" s="5" t="s">
        <v>11</v>
      </c>
      <c r="G76" s="5" t="s">
        <v>192</v>
      </c>
      <c r="H76" s="6">
        <v>3</v>
      </c>
      <c r="I76" s="5">
        <v>1883000</v>
      </c>
      <c r="J76" s="5" t="s">
        <v>215</v>
      </c>
      <c r="K76" s="9" t="s">
        <v>290</v>
      </c>
      <c r="L76" s="6" t="s">
        <v>225</v>
      </c>
      <c r="M76" s="5" t="s">
        <v>268</v>
      </c>
    </row>
    <row r="77" spans="1:13" x14ac:dyDescent="0.25">
      <c r="A77" s="5" t="s">
        <v>178</v>
      </c>
      <c r="B77" s="5" t="s">
        <v>179</v>
      </c>
      <c r="C77" s="5" t="s">
        <v>21</v>
      </c>
      <c r="D77" s="6">
        <v>3</v>
      </c>
      <c r="E77" s="6" t="s">
        <v>15</v>
      </c>
      <c r="F77" s="5" t="s">
        <v>11</v>
      </c>
      <c r="G77" s="5" t="s">
        <v>194</v>
      </c>
      <c r="H77" s="6">
        <v>3</v>
      </c>
      <c r="I77" s="5">
        <v>0</v>
      </c>
      <c r="J77" s="5" t="s">
        <v>215</v>
      </c>
      <c r="K77" s="9" t="s">
        <v>290</v>
      </c>
      <c r="L77" s="6" t="s">
        <v>260</v>
      </c>
      <c r="M77" s="5" t="s">
        <v>259</v>
      </c>
    </row>
    <row r="78" spans="1:13" x14ac:dyDescent="0.25">
      <c r="A78" s="5" t="s">
        <v>18</v>
      </c>
      <c r="B78" s="5" t="s">
        <v>11</v>
      </c>
      <c r="C78" s="5" t="s">
        <v>17</v>
      </c>
      <c r="D78" s="6">
        <v>3</v>
      </c>
      <c r="E78" s="6" t="s">
        <v>15</v>
      </c>
      <c r="F78" s="5" t="s">
        <v>11</v>
      </c>
      <c r="G78" s="5" t="s">
        <v>186</v>
      </c>
      <c r="H78" s="6">
        <v>2</v>
      </c>
      <c r="I78" s="5">
        <v>0</v>
      </c>
      <c r="J78" s="5" t="s">
        <v>252</v>
      </c>
      <c r="K78" s="9" t="s">
        <v>290</v>
      </c>
      <c r="L78" s="6" t="s">
        <v>253</v>
      </c>
      <c r="M78" s="5" t="s">
        <v>254</v>
      </c>
    </row>
    <row r="79" spans="1:13" x14ac:dyDescent="0.25">
      <c r="A79" s="5" t="s">
        <v>53</v>
      </c>
      <c r="B79" s="5" t="s">
        <v>11</v>
      </c>
      <c r="C79" s="5" t="s">
        <v>17</v>
      </c>
      <c r="D79" s="6">
        <v>3</v>
      </c>
      <c r="E79" s="6" t="s">
        <v>15</v>
      </c>
      <c r="F79" s="5" t="s">
        <v>11</v>
      </c>
      <c r="G79" s="5" t="s">
        <v>193</v>
      </c>
      <c r="H79" s="6">
        <v>2</v>
      </c>
      <c r="I79" s="5">
        <v>1563500</v>
      </c>
      <c r="J79" s="5" t="s">
        <v>215</v>
      </c>
      <c r="K79" s="9" t="s">
        <v>290</v>
      </c>
      <c r="L79" s="6" t="s">
        <v>225</v>
      </c>
      <c r="M79" s="5" t="s">
        <v>268</v>
      </c>
    </row>
    <row r="80" spans="1:13" x14ac:dyDescent="0.25">
      <c r="A80" s="5" t="s">
        <v>65</v>
      </c>
      <c r="B80" s="5" t="s">
        <v>66</v>
      </c>
      <c r="C80" s="5" t="s">
        <v>39</v>
      </c>
      <c r="D80" s="6">
        <v>6</v>
      </c>
      <c r="E80" s="6" t="s">
        <v>10</v>
      </c>
      <c r="F80" s="5" t="s">
        <v>11</v>
      </c>
      <c r="G80" s="5" t="s">
        <v>183</v>
      </c>
      <c r="H80" s="6">
        <v>2</v>
      </c>
      <c r="I80" s="5">
        <v>1585700</v>
      </c>
      <c r="J80" s="5" t="s">
        <v>252</v>
      </c>
      <c r="K80" s="9" t="s">
        <v>290</v>
      </c>
      <c r="L80" s="6" t="s">
        <v>253</v>
      </c>
      <c r="M80" s="5" t="s">
        <v>254</v>
      </c>
    </row>
    <row r="81" spans="1:13" x14ac:dyDescent="0.25">
      <c r="A81" s="5" t="s">
        <v>72</v>
      </c>
      <c r="B81" s="5" t="s">
        <v>47</v>
      </c>
      <c r="C81" s="5" t="s">
        <v>43</v>
      </c>
      <c r="D81" s="6">
        <v>4</v>
      </c>
      <c r="E81" s="6" t="s">
        <v>14</v>
      </c>
      <c r="F81" s="5" t="s">
        <v>11</v>
      </c>
      <c r="G81" s="5" t="s">
        <v>183</v>
      </c>
      <c r="H81" s="6">
        <v>2</v>
      </c>
      <c r="I81" s="5">
        <v>2522500</v>
      </c>
      <c r="J81" s="5" t="s">
        <v>215</v>
      </c>
      <c r="K81" s="9" t="s">
        <v>290</v>
      </c>
      <c r="L81" s="6" t="s">
        <v>225</v>
      </c>
      <c r="M81" s="5" t="s">
        <v>268</v>
      </c>
    </row>
    <row r="82" spans="1:13" x14ac:dyDescent="0.25">
      <c r="A82" s="5" t="s">
        <v>85</v>
      </c>
      <c r="B82" s="5" t="s">
        <v>86</v>
      </c>
      <c r="C82" s="5" t="s">
        <v>39</v>
      </c>
      <c r="D82" s="6">
        <v>5</v>
      </c>
      <c r="E82" s="6" t="s">
        <v>10</v>
      </c>
      <c r="F82" s="5" t="s">
        <v>11</v>
      </c>
      <c r="G82" s="5" t="s">
        <v>192</v>
      </c>
      <c r="H82" s="6">
        <v>2</v>
      </c>
      <c r="I82" s="5">
        <v>3409500</v>
      </c>
      <c r="J82" s="5" t="s">
        <v>252</v>
      </c>
      <c r="K82" s="9" t="s">
        <v>290</v>
      </c>
      <c r="L82" s="6" t="s">
        <v>253</v>
      </c>
      <c r="M82" s="5" t="s">
        <v>254</v>
      </c>
    </row>
    <row r="83" spans="1:13" x14ac:dyDescent="0.25">
      <c r="A83" s="5" t="s">
        <v>99</v>
      </c>
      <c r="B83" s="5" t="s">
        <v>11</v>
      </c>
      <c r="C83" s="5" t="s">
        <v>21</v>
      </c>
      <c r="D83" s="6">
        <v>3</v>
      </c>
      <c r="E83" s="6" t="s">
        <v>15</v>
      </c>
      <c r="F83" s="5" t="s">
        <v>11</v>
      </c>
      <c r="G83" s="5" t="s">
        <v>186</v>
      </c>
      <c r="H83" s="6">
        <v>2</v>
      </c>
      <c r="I83" s="5">
        <v>0</v>
      </c>
      <c r="J83" s="5" t="s">
        <v>215</v>
      </c>
      <c r="K83" s="9" t="s">
        <v>290</v>
      </c>
      <c r="L83" s="6" t="s">
        <v>260</v>
      </c>
      <c r="M83" s="5" t="s">
        <v>259</v>
      </c>
    </row>
    <row r="84" spans="1:13" x14ac:dyDescent="0.25">
      <c r="A84" s="5" t="s">
        <v>117</v>
      </c>
      <c r="B84" s="5" t="s">
        <v>118</v>
      </c>
      <c r="C84" s="5" t="s">
        <v>13</v>
      </c>
      <c r="D84" s="6">
        <v>1</v>
      </c>
      <c r="E84" s="6" t="s">
        <v>14</v>
      </c>
      <c r="F84" s="5" t="s">
        <v>11</v>
      </c>
      <c r="G84" s="5" t="s">
        <v>193</v>
      </c>
      <c r="H84" s="6">
        <v>2</v>
      </c>
      <c r="I84" s="5">
        <v>57000</v>
      </c>
      <c r="J84" s="5" t="s">
        <v>252</v>
      </c>
      <c r="K84" s="9" t="s">
        <v>290</v>
      </c>
      <c r="L84" s="6" t="s">
        <v>253</v>
      </c>
      <c r="M84" s="5" t="s">
        <v>254</v>
      </c>
    </row>
    <row r="85" spans="1:13" x14ac:dyDescent="0.25">
      <c r="A85" s="5" t="s">
        <v>37</v>
      </c>
      <c r="B85" s="5" t="s">
        <v>38</v>
      </c>
      <c r="C85" s="5" t="s">
        <v>39</v>
      </c>
      <c r="D85" s="6">
        <v>5</v>
      </c>
      <c r="E85" s="6" t="s">
        <v>10</v>
      </c>
      <c r="F85" s="5" t="s">
        <v>11</v>
      </c>
      <c r="G85" s="5" t="s">
        <v>192</v>
      </c>
      <c r="H85" s="6">
        <v>1</v>
      </c>
      <c r="I85" s="5">
        <v>1216500</v>
      </c>
      <c r="J85" s="5" t="s">
        <v>252</v>
      </c>
      <c r="K85" s="9" t="s">
        <v>291</v>
      </c>
      <c r="L85" s="6" t="s">
        <v>253</v>
      </c>
      <c r="M85" s="5" t="s">
        <v>254</v>
      </c>
    </row>
    <row r="86" spans="1:13" x14ac:dyDescent="0.25">
      <c r="A86" s="5" t="s">
        <v>51</v>
      </c>
      <c r="B86" s="5" t="s">
        <v>52</v>
      </c>
      <c r="C86" s="5" t="s">
        <v>43</v>
      </c>
      <c r="D86" s="6">
        <v>2</v>
      </c>
      <c r="E86" s="6" t="s">
        <v>14</v>
      </c>
      <c r="F86" s="5" t="s">
        <v>11</v>
      </c>
      <c r="G86" s="5" t="s">
        <v>183</v>
      </c>
      <c r="H86" s="6">
        <v>1</v>
      </c>
      <c r="I86" s="5">
        <v>1333500</v>
      </c>
      <c r="J86" s="5" t="s">
        <v>215</v>
      </c>
      <c r="K86" s="9" t="s">
        <v>291</v>
      </c>
      <c r="L86" s="6" t="s">
        <v>225</v>
      </c>
      <c r="M86" s="5" t="s">
        <v>268</v>
      </c>
    </row>
    <row r="87" spans="1:13" x14ac:dyDescent="0.25">
      <c r="A87" s="5" t="s">
        <v>69</v>
      </c>
      <c r="B87" s="5" t="s">
        <v>70</v>
      </c>
      <c r="C87" s="5" t="s">
        <v>21</v>
      </c>
      <c r="D87" s="6">
        <v>3</v>
      </c>
      <c r="E87" s="6" t="s">
        <v>15</v>
      </c>
      <c r="F87" s="5" t="s">
        <v>11</v>
      </c>
      <c r="G87" s="5" t="s">
        <v>190</v>
      </c>
      <c r="H87" s="6">
        <v>1</v>
      </c>
      <c r="I87" s="5">
        <v>384100</v>
      </c>
      <c r="J87" s="5" t="s">
        <v>252</v>
      </c>
      <c r="K87" s="9" t="s">
        <v>291</v>
      </c>
      <c r="L87" s="6" t="s">
        <v>253</v>
      </c>
      <c r="M87" s="5" t="s">
        <v>254</v>
      </c>
    </row>
    <row r="88" spans="1:13" x14ac:dyDescent="0.25">
      <c r="A88" s="5" t="s">
        <v>71</v>
      </c>
      <c r="B88" s="5" t="s">
        <v>11</v>
      </c>
      <c r="C88" s="5" t="s">
        <v>13</v>
      </c>
      <c r="D88" s="6">
        <v>3</v>
      </c>
      <c r="E88" s="6" t="s">
        <v>14</v>
      </c>
      <c r="F88" s="5" t="s">
        <v>11</v>
      </c>
      <c r="G88" s="5" t="s">
        <v>196</v>
      </c>
      <c r="H88" s="6">
        <v>1</v>
      </c>
      <c r="I88" s="5">
        <v>3038100</v>
      </c>
      <c r="J88" s="5" t="s">
        <v>252</v>
      </c>
      <c r="K88" s="9" t="s">
        <v>291</v>
      </c>
      <c r="L88" s="6" t="s">
        <v>253</v>
      </c>
      <c r="M88" s="5" t="s">
        <v>254</v>
      </c>
    </row>
    <row r="89" spans="1:13" x14ac:dyDescent="0.25">
      <c r="A89" s="5" t="s">
        <v>82</v>
      </c>
      <c r="B89" s="5" t="s">
        <v>83</v>
      </c>
      <c r="C89" s="5" t="s">
        <v>21</v>
      </c>
      <c r="D89" s="6">
        <v>2</v>
      </c>
      <c r="E89" s="6" t="s">
        <v>15</v>
      </c>
      <c r="F89" s="5" t="s">
        <v>11</v>
      </c>
      <c r="G89" s="5" t="s">
        <v>192</v>
      </c>
      <c r="H89" s="6">
        <v>1</v>
      </c>
      <c r="I89" s="5">
        <v>539200</v>
      </c>
      <c r="J89" s="5" t="s">
        <v>215</v>
      </c>
      <c r="K89" s="9" t="s">
        <v>291</v>
      </c>
      <c r="L89" s="6" t="s">
        <v>225</v>
      </c>
      <c r="M89" s="5" t="s">
        <v>268</v>
      </c>
    </row>
    <row r="90" spans="1:13" x14ac:dyDescent="0.25">
      <c r="A90" s="5" t="s">
        <v>88</v>
      </c>
      <c r="B90" s="5" t="s">
        <v>11</v>
      </c>
      <c r="C90" s="5" t="s">
        <v>21</v>
      </c>
      <c r="D90" s="6">
        <v>3</v>
      </c>
      <c r="E90" s="6" t="s">
        <v>15</v>
      </c>
      <c r="F90" s="5" t="s">
        <v>11</v>
      </c>
      <c r="G90" s="5" t="s">
        <v>183</v>
      </c>
      <c r="H90" s="6">
        <v>1</v>
      </c>
      <c r="I90" s="5">
        <v>732500</v>
      </c>
      <c r="J90" s="5" t="s">
        <v>215</v>
      </c>
      <c r="K90" s="9" t="s">
        <v>291</v>
      </c>
      <c r="L90" s="6" t="s">
        <v>225</v>
      </c>
      <c r="M90" s="5" t="s">
        <v>268</v>
      </c>
    </row>
    <row r="91" spans="1:13" x14ac:dyDescent="0.25">
      <c r="A91" s="5" t="s">
        <v>100</v>
      </c>
      <c r="B91" s="5" t="s">
        <v>101</v>
      </c>
      <c r="C91" s="5" t="s">
        <v>9</v>
      </c>
      <c r="D91" s="6">
        <v>6</v>
      </c>
      <c r="E91" s="6" t="s">
        <v>10</v>
      </c>
      <c r="F91" s="5" t="s">
        <v>11</v>
      </c>
      <c r="G91" s="5" t="s">
        <v>192</v>
      </c>
      <c r="H91" s="6">
        <v>1</v>
      </c>
      <c r="I91" s="5">
        <v>1339000</v>
      </c>
      <c r="J91" s="5" t="s">
        <v>215</v>
      </c>
      <c r="K91" s="9" t="s">
        <v>291</v>
      </c>
      <c r="L91" s="6" t="s">
        <v>225</v>
      </c>
      <c r="M91" s="5" t="s">
        <v>268</v>
      </c>
    </row>
    <row r="92" spans="1:13" x14ac:dyDescent="0.25">
      <c r="A92" s="5" t="s">
        <v>125</v>
      </c>
      <c r="B92" s="5" t="s">
        <v>62</v>
      </c>
      <c r="C92" s="5" t="s">
        <v>43</v>
      </c>
      <c r="D92" s="6">
        <v>6</v>
      </c>
      <c r="E92" s="6" t="s">
        <v>14</v>
      </c>
      <c r="F92" s="5" t="s">
        <v>11</v>
      </c>
      <c r="G92" s="5" t="s">
        <v>193</v>
      </c>
      <c r="H92" s="6">
        <v>1</v>
      </c>
      <c r="I92" s="5">
        <v>449000</v>
      </c>
      <c r="J92" s="5" t="s">
        <v>215</v>
      </c>
      <c r="K92" s="9" t="s">
        <v>291</v>
      </c>
      <c r="L92" s="6" t="s">
        <v>225</v>
      </c>
      <c r="M92" s="5" t="s">
        <v>268</v>
      </c>
    </row>
    <row r="93" spans="1:13" x14ac:dyDescent="0.25">
      <c r="A93" s="5" t="s">
        <v>146</v>
      </c>
      <c r="B93" s="5" t="s">
        <v>62</v>
      </c>
      <c r="C93" s="5" t="s">
        <v>43</v>
      </c>
      <c r="D93" s="6">
        <v>3</v>
      </c>
      <c r="E93" s="6" t="s">
        <v>14</v>
      </c>
      <c r="F93" s="5" t="s">
        <v>11</v>
      </c>
      <c r="G93" s="5" t="s">
        <v>190</v>
      </c>
      <c r="H93" s="6">
        <v>1</v>
      </c>
      <c r="I93" s="5">
        <v>547200</v>
      </c>
      <c r="J93" s="5" t="s">
        <v>252</v>
      </c>
      <c r="K93" s="9" t="s">
        <v>291</v>
      </c>
      <c r="L93" s="6" t="s">
        <v>253</v>
      </c>
      <c r="M93" s="5" t="s">
        <v>254</v>
      </c>
    </row>
    <row r="94" spans="1:13" x14ac:dyDescent="0.25">
      <c r="A94" s="5" t="s">
        <v>181</v>
      </c>
      <c r="B94" s="5" t="s">
        <v>135</v>
      </c>
      <c r="C94" s="5" t="s">
        <v>43</v>
      </c>
      <c r="D94" s="6">
        <v>4</v>
      </c>
      <c r="E94" s="6" t="s">
        <v>14</v>
      </c>
      <c r="F94" s="5" t="s">
        <v>11</v>
      </c>
      <c r="G94" s="5" t="s">
        <v>184</v>
      </c>
      <c r="H94" s="6">
        <v>1</v>
      </c>
      <c r="I94" s="5">
        <v>919500</v>
      </c>
      <c r="J94" s="5" t="s">
        <v>215</v>
      </c>
      <c r="K94" s="9" t="s">
        <v>291</v>
      </c>
      <c r="L94" s="6" t="s">
        <v>225</v>
      </c>
      <c r="M94" s="5" t="s">
        <v>268</v>
      </c>
    </row>
    <row r="95" spans="1:13" x14ac:dyDescent="0.25">
      <c r="A95" s="5" t="s">
        <v>24</v>
      </c>
      <c r="B95" s="5" t="s">
        <v>25</v>
      </c>
      <c r="C95" s="5" t="s">
        <v>9</v>
      </c>
      <c r="D95" s="6">
        <v>5</v>
      </c>
      <c r="E95" s="6" t="s">
        <v>10</v>
      </c>
      <c r="F95" s="5" t="s">
        <v>11</v>
      </c>
      <c r="G95" s="5" t="s">
        <v>189</v>
      </c>
      <c r="H95" s="6">
        <v>0</v>
      </c>
      <c r="I95" s="5">
        <v>292000</v>
      </c>
      <c r="J95" s="5" t="s">
        <v>252</v>
      </c>
      <c r="K95" s="9" t="s">
        <v>291</v>
      </c>
      <c r="L95" s="6" t="s">
        <v>253</v>
      </c>
      <c r="M95" s="5" t="s">
        <v>254</v>
      </c>
    </row>
    <row r="96" spans="1:13" x14ac:dyDescent="0.25">
      <c r="A96" s="5" t="s">
        <v>26</v>
      </c>
      <c r="B96" s="5" t="s">
        <v>27</v>
      </c>
      <c r="C96" s="5" t="s">
        <v>17</v>
      </c>
      <c r="D96" s="6">
        <v>3</v>
      </c>
      <c r="E96" s="6" t="s">
        <v>15</v>
      </c>
      <c r="F96" s="5" t="s">
        <v>11</v>
      </c>
      <c r="G96" s="5" t="s">
        <v>190</v>
      </c>
      <c r="H96" s="6">
        <v>0</v>
      </c>
      <c r="I96" s="5">
        <v>308400</v>
      </c>
      <c r="J96" s="5" t="s">
        <v>252</v>
      </c>
      <c r="K96" s="9" t="s">
        <v>291</v>
      </c>
      <c r="L96" s="6" t="s">
        <v>253</v>
      </c>
      <c r="M96" s="5" t="s">
        <v>254</v>
      </c>
    </row>
    <row r="97" spans="1:13" x14ac:dyDescent="0.25">
      <c r="A97" s="5" t="s">
        <v>29</v>
      </c>
      <c r="B97" s="5" t="s">
        <v>30</v>
      </c>
      <c r="C97" s="5" t="s">
        <v>21</v>
      </c>
      <c r="D97" s="6">
        <v>5</v>
      </c>
      <c r="E97" s="6" t="s">
        <v>15</v>
      </c>
      <c r="F97" s="5" t="s">
        <v>11</v>
      </c>
      <c r="G97" s="5" t="s">
        <v>189</v>
      </c>
      <c r="H97" s="6">
        <v>0</v>
      </c>
      <c r="I97" s="5">
        <v>3677500</v>
      </c>
      <c r="J97" s="5" t="s">
        <v>252</v>
      </c>
      <c r="K97" s="9" t="s">
        <v>291</v>
      </c>
      <c r="L97" s="6" t="s">
        <v>253</v>
      </c>
      <c r="M97" s="5" t="s">
        <v>254</v>
      </c>
    </row>
    <row r="98" spans="1:13" x14ac:dyDescent="0.25">
      <c r="A98" s="5" t="s">
        <v>59</v>
      </c>
      <c r="B98" s="5" t="s">
        <v>60</v>
      </c>
      <c r="C98" s="5" t="s">
        <v>13</v>
      </c>
      <c r="D98" s="6">
        <v>5</v>
      </c>
      <c r="E98" s="6" t="s">
        <v>14</v>
      </c>
      <c r="F98" s="5" t="s">
        <v>11</v>
      </c>
      <c r="G98" s="5" t="s">
        <v>192</v>
      </c>
      <c r="H98" s="6">
        <v>0</v>
      </c>
      <c r="I98" s="5">
        <v>2031600</v>
      </c>
      <c r="J98" s="5" t="s">
        <v>252</v>
      </c>
      <c r="K98" s="9" t="s">
        <v>291</v>
      </c>
      <c r="L98" s="6" t="s">
        <v>253</v>
      </c>
      <c r="M98" s="5" t="s">
        <v>254</v>
      </c>
    </row>
    <row r="99" spans="1:13" x14ac:dyDescent="0.25">
      <c r="A99" s="5" t="s">
        <v>84</v>
      </c>
      <c r="B99" s="5" t="s">
        <v>11</v>
      </c>
      <c r="C99" s="5" t="s">
        <v>17</v>
      </c>
      <c r="D99" s="6">
        <v>1</v>
      </c>
      <c r="E99" s="6" t="s">
        <v>15</v>
      </c>
      <c r="F99" s="5" t="s">
        <v>11</v>
      </c>
      <c r="G99" s="5" t="s">
        <v>189</v>
      </c>
      <c r="H99" s="6">
        <v>0</v>
      </c>
      <c r="I99" s="5">
        <v>4000</v>
      </c>
      <c r="J99" s="5" t="s">
        <v>215</v>
      </c>
      <c r="K99" s="9" t="s">
        <v>291</v>
      </c>
      <c r="L99" s="6" t="s">
        <v>260</v>
      </c>
      <c r="M99" s="5" t="s">
        <v>259</v>
      </c>
    </row>
    <row r="100" spans="1:13" x14ac:dyDescent="0.25">
      <c r="A100" s="5" t="s">
        <v>102</v>
      </c>
      <c r="B100" s="5" t="s">
        <v>11</v>
      </c>
      <c r="C100" s="5" t="s">
        <v>13</v>
      </c>
      <c r="D100" s="6">
        <v>4</v>
      </c>
      <c r="E100" s="6" t="s">
        <v>14</v>
      </c>
      <c r="F100" s="5" t="s">
        <v>11</v>
      </c>
      <c r="G100" s="5" t="s">
        <v>193</v>
      </c>
      <c r="H100" s="6">
        <v>0</v>
      </c>
      <c r="I100" s="5">
        <v>29500</v>
      </c>
      <c r="J100" s="5" t="s">
        <v>215</v>
      </c>
      <c r="K100" s="9" t="s">
        <v>291</v>
      </c>
      <c r="L100" s="6" t="s">
        <v>319</v>
      </c>
      <c r="M100" s="6" t="s">
        <v>319</v>
      </c>
    </row>
    <row r="101" spans="1:13" x14ac:dyDescent="0.25">
      <c r="A101" s="5" t="s">
        <v>103</v>
      </c>
      <c r="B101" s="5" t="s">
        <v>11</v>
      </c>
      <c r="C101" s="5" t="s">
        <v>17</v>
      </c>
      <c r="D101" s="6">
        <v>3</v>
      </c>
      <c r="E101" s="6" t="s">
        <v>15</v>
      </c>
      <c r="F101" s="5" t="s">
        <v>11</v>
      </c>
      <c r="G101" s="5" t="s">
        <v>190</v>
      </c>
      <c r="H101" s="6">
        <v>0</v>
      </c>
      <c r="I101" s="5">
        <v>1448100</v>
      </c>
      <c r="J101" s="5" t="s">
        <v>252</v>
      </c>
      <c r="K101" s="9" t="s">
        <v>291</v>
      </c>
      <c r="L101" s="6" t="s">
        <v>253</v>
      </c>
      <c r="M101" s="5" t="s">
        <v>254</v>
      </c>
    </row>
    <row r="102" spans="1:13" x14ac:dyDescent="0.25">
      <c r="A102" s="5" t="s">
        <v>106</v>
      </c>
      <c r="B102" s="5" t="s">
        <v>107</v>
      </c>
      <c r="C102" s="5" t="s">
        <v>43</v>
      </c>
      <c r="D102" s="6">
        <v>2</v>
      </c>
      <c r="E102" s="6" t="s">
        <v>14</v>
      </c>
      <c r="F102" s="5" t="s">
        <v>11</v>
      </c>
      <c r="G102" s="5" t="s">
        <v>183</v>
      </c>
      <c r="H102" s="6">
        <v>0</v>
      </c>
      <c r="I102" s="5">
        <v>520000</v>
      </c>
      <c r="J102" s="5" t="s">
        <v>215</v>
      </c>
      <c r="K102" s="9" t="s">
        <v>291</v>
      </c>
      <c r="L102" s="6" t="s">
        <v>265</v>
      </c>
      <c r="M102" s="5" t="s">
        <v>265</v>
      </c>
    </row>
    <row r="103" spans="1:13" x14ac:dyDescent="0.25">
      <c r="A103" s="5" t="s">
        <v>110</v>
      </c>
      <c r="B103" s="5" t="s">
        <v>52</v>
      </c>
      <c r="C103" s="5" t="s">
        <v>43</v>
      </c>
      <c r="D103" s="6">
        <v>5</v>
      </c>
      <c r="E103" s="6" t="s">
        <v>14</v>
      </c>
      <c r="F103" s="5" t="s">
        <v>11</v>
      </c>
      <c r="G103" s="5" t="s">
        <v>198</v>
      </c>
      <c r="H103" s="6">
        <v>0</v>
      </c>
      <c r="I103" s="5">
        <v>930500</v>
      </c>
      <c r="J103" s="5" t="s">
        <v>215</v>
      </c>
      <c r="K103" s="9" t="s">
        <v>291</v>
      </c>
      <c r="L103" s="6" t="s">
        <v>265</v>
      </c>
      <c r="M103" s="5" t="s">
        <v>265</v>
      </c>
    </row>
    <row r="104" spans="1:13" x14ac:dyDescent="0.25">
      <c r="A104" s="5" t="s">
        <v>113</v>
      </c>
      <c r="B104" s="5" t="s">
        <v>114</v>
      </c>
      <c r="C104" s="5" t="s">
        <v>9</v>
      </c>
      <c r="D104" s="6">
        <v>6</v>
      </c>
      <c r="E104" s="6" t="s">
        <v>10</v>
      </c>
      <c r="F104" s="5" t="s">
        <v>11</v>
      </c>
      <c r="G104" s="5" t="s">
        <v>183</v>
      </c>
      <c r="H104" s="6">
        <v>0</v>
      </c>
      <c r="I104" s="5">
        <v>1790500</v>
      </c>
      <c r="J104" s="5" t="s">
        <v>215</v>
      </c>
      <c r="K104" s="9" t="s">
        <v>291</v>
      </c>
      <c r="L104" s="6" t="s">
        <v>265</v>
      </c>
      <c r="M104" s="5" t="s">
        <v>265</v>
      </c>
    </row>
    <row r="105" spans="1:13" x14ac:dyDescent="0.25">
      <c r="A105" s="5" t="s">
        <v>126</v>
      </c>
      <c r="B105" s="5" t="s">
        <v>114</v>
      </c>
      <c r="C105" s="5" t="s">
        <v>9</v>
      </c>
      <c r="D105" s="6">
        <v>6</v>
      </c>
      <c r="E105" s="6" t="s">
        <v>10</v>
      </c>
      <c r="F105" s="5" t="s">
        <v>11</v>
      </c>
      <c r="G105" s="5" t="s">
        <v>183</v>
      </c>
      <c r="H105" s="6">
        <v>0</v>
      </c>
      <c r="I105" s="5">
        <v>289500</v>
      </c>
      <c r="J105" s="5" t="s">
        <v>215</v>
      </c>
      <c r="K105" s="9" t="s">
        <v>291</v>
      </c>
      <c r="L105" s="6" t="s">
        <v>265</v>
      </c>
      <c r="M105" s="5" t="s">
        <v>265</v>
      </c>
    </row>
    <row r="106" spans="1:13" x14ac:dyDescent="0.25">
      <c r="A106" s="5" t="s">
        <v>158</v>
      </c>
      <c r="B106" s="5" t="s">
        <v>52</v>
      </c>
      <c r="C106" s="5" t="s">
        <v>43</v>
      </c>
      <c r="D106" s="6">
        <v>2</v>
      </c>
      <c r="E106" s="6" t="s">
        <v>14</v>
      </c>
      <c r="F106" s="5" t="s">
        <v>11</v>
      </c>
      <c r="G106" s="5" t="s">
        <v>190</v>
      </c>
      <c r="H106" s="6">
        <v>0</v>
      </c>
      <c r="I106" s="5">
        <v>1721000</v>
      </c>
      <c r="J106" s="5" t="s">
        <v>252</v>
      </c>
      <c r="K106" s="9" t="s">
        <v>291</v>
      </c>
      <c r="L106" s="6" t="s">
        <v>253</v>
      </c>
      <c r="M106" s="5" t="s">
        <v>254</v>
      </c>
    </row>
    <row r="107" spans="1:13" x14ac:dyDescent="0.25">
      <c r="A107" s="5" t="s">
        <v>159</v>
      </c>
      <c r="B107" s="5" t="s">
        <v>62</v>
      </c>
      <c r="C107" s="5" t="s">
        <v>43</v>
      </c>
      <c r="D107" s="6">
        <v>3</v>
      </c>
      <c r="E107" s="6" t="s">
        <v>14</v>
      </c>
      <c r="F107" s="5" t="s">
        <v>11</v>
      </c>
      <c r="G107" s="5" t="s">
        <v>192</v>
      </c>
      <c r="H107" s="6">
        <v>0</v>
      </c>
      <c r="I107" s="5">
        <v>2276500</v>
      </c>
      <c r="J107" s="5" t="s">
        <v>252</v>
      </c>
      <c r="K107" s="9" t="s">
        <v>291</v>
      </c>
      <c r="L107" s="6" t="s">
        <v>253</v>
      </c>
      <c r="M107" s="5" t="s">
        <v>254</v>
      </c>
    </row>
    <row r="108" spans="1:13" x14ac:dyDescent="0.25">
      <c r="A108" s="5" t="s">
        <v>162</v>
      </c>
      <c r="B108" s="5" t="s">
        <v>163</v>
      </c>
      <c r="C108" s="5" t="s">
        <v>9</v>
      </c>
      <c r="D108" s="6">
        <v>6</v>
      </c>
      <c r="E108" s="6" t="s">
        <v>10</v>
      </c>
      <c r="F108" s="5" t="s">
        <v>11</v>
      </c>
      <c r="G108" s="5" t="s">
        <v>183</v>
      </c>
      <c r="H108" s="6">
        <v>0</v>
      </c>
      <c r="I108" s="5">
        <v>3112800</v>
      </c>
      <c r="J108" s="5" t="s">
        <v>215</v>
      </c>
      <c r="K108" s="9" t="s">
        <v>291</v>
      </c>
      <c r="L108" s="6" t="s">
        <v>265</v>
      </c>
      <c r="M108" s="5" t="s">
        <v>265</v>
      </c>
    </row>
    <row r="109" spans="1:13" x14ac:dyDescent="0.25">
      <c r="A109" s="5" t="s">
        <v>170</v>
      </c>
      <c r="B109" s="5" t="s">
        <v>143</v>
      </c>
      <c r="C109" s="5" t="s">
        <v>21</v>
      </c>
      <c r="D109" s="6">
        <v>5</v>
      </c>
      <c r="E109" s="6" t="s">
        <v>15</v>
      </c>
      <c r="F109" s="5" t="s">
        <v>11</v>
      </c>
      <c r="G109" s="5" t="s">
        <v>192</v>
      </c>
      <c r="H109" s="6">
        <v>0</v>
      </c>
      <c r="I109" s="5">
        <v>1075500</v>
      </c>
      <c r="J109" s="5" t="s">
        <v>215</v>
      </c>
      <c r="K109" s="9" t="s">
        <v>291</v>
      </c>
      <c r="L109" s="6" t="s">
        <v>265</v>
      </c>
      <c r="M109" s="5" t="s">
        <v>265</v>
      </c>
    </row>
    <row r="110" spans="1:13" x14ac:dyDescent="0.25">
      <c r="A110" s="5" t="s">
        <v>174</v>
      </c>
      <c r="B110" s="5" t="s">
        <v>175</v>
      </c>
      <c r="C110" s="5" t="s">
        <v>21</v>
      </c>
      <c r="D110" s="6">
        <v>5</v>
      </c>
      <c r="E110" s="6" t="s">
        <v>15</v>
      </c>
      <c r="F110" s="5" t="s">
        <v>11</v>
      </c>
      <c r="G110" s="5" t="s">
        <v>189</v>
      </c>
      <c r="H110" s="6">
        <v>0</v>
      </c>
      <c r="I110" s="5">
        <v>1460500</v>
      </c>
      <c r="J110" s="5" t="s">
        <v>215</v>
      </c>
      <c r="K110" s="9" t="s">
        <v>291</v>
      </c>
      <c r="L110" s="6" t="s">
        <v>265</v>
      </c>
      <c r="M110" s="5" t="s">
        <v>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8580-2F20-4592-80EB-44439170A7B7}">
  <dimension ref="A1:N20"/>
  <sheetViews>
    <sheetView workbookViewId="0">
      <selection activeCell="J15" sqref="J15"/>
    </sheetView>
  </sheetViews>
  <sheetFormatPr defaultRowHeight="12.75" x14ac:dyDescent="0.2"/>
  <cols>
    <col min="1" max="1" width="14.85546875" style="12" bestFit="1" customWidth="1"/>
    <col min="2" max="8" width="9.140625" style="12"/>
    <col min="9" max="9" width="14.42578125" style="12" bestFit="1" customWidth="1"/>
    <col min="10" max="10" width="9.140625" style="12"/>
    <col min="11" max="11" width="15.28515625" style="12" bestFit="1" customWidth="1"/>
    <col min="12" max="12" width="16.28515625" style="12" bestFit="1" customWidth="1"/>
    <col min="13" max="13" width="17.28515625" style="32" bestFit="1" customWidth="1"/>
    <col min="14" max="14" width="20.140625" style="12" bestFit="1" customWidth="1"/>
    <col min="15" max="16384" width="9.140625" style="12"/>
  </cols>
  <sheetData>
    <row r="1" spans="1:14" x14ac:dyDescent="0.2">
      <c r="A1" s="3" t="s">
        <v>0</v>
      </c>
      <c r="B1" s="3" t="s">
        <v>1</v>
      </c>
      <c r="C1" s="3" t="s">
        <v>2</v>
      </c>
      <c r="D1" s="4" t="s">
        <v>3</v>
      </c>
      <c r="E1" s="4" t="s">
        <v>4</v>
      </c>
      <c r="F1" s="3" t="s">
        <v>5</v>
      </c>
      <c r="G1" s="4" t="s">
        <v>6</v>
      </c>
      <c r="H1" s="3" t="s">
        <v>211</v>
      </c>
      <c r="I1" s="3" t="s">
        <v>212</v>
      </c>
      <c r="J1" s="4" t="s">
        <v>284</v>
      </c>
      <c r="K1" s="4" t="s">
        <v>213</v>
      </c>
      <c r="L1" s="27" t="s">
        <v>297</v>
      </c>
      <c r="M1" s="27" t="s">
        <v>298</v>
      </c>
      <c r="N1" s="28" t="s">
        <v>299</v>
      </c>
    </row>
    <row r="2" spans="1:14" x14ac:dyDescent="0.2">
      <c r="A2" s="5" t="s">
        <v>144</v>
      </c>
      <c r="B2" s="5" t="s">
        <v>145</v>
      </c>
      <c r="C2" s="5" t="s">
        <v>43</v>
      </c>
      <c r="D2" s="6">
        <v>4</v>
      </c>
      <c r="E2" s="6" t="s">
        <v>14</v>
      </c>
      <c r="F2" s="5" t="s">
        <v>11</v>
      </c>
      <c r="G2" s="6">
        <v>273</v>
      </c>
      <c r="H2" s="5">
        <v>1054500</v>
      </c>
      <c r="I2" s="5" t="s">
        <v>215</v>
      </c>
      <c r="J2" s="7" t="s">
        <v>285</v>
      </c>
      <c r="K2" s="6" t="s">
        <v>270</v>
      </c>
      <c r="L2" s="29">
        <v>45542.651388888888</v>
      </c>
      <c r="M2" s="31" t="s">
        <v>301</v>
      </c>
      <c r="N2" s="30">
        <f ca="1">NOW()-L2</f>
        <v>11.06637106481503</v>
      </c>
    </row>
    <row r="3" spans="1:14" x14ac:dyDescent="0.2">
      <c r="A3" s="5" t="s">
        <v>138</v>
      </c>
      <c r="B3" s="5" t="s">
        <v>139</v>
      </c>
      <c r="C3" s="5" t="s">
        <v>21</v>
      </c>
      <c r="D3" s="6">
        <v>5</v>
      </c>
      <c r="E3" s="6" t="s">
        <v>15</v>
      </c>
      <c r="F3" s="5" t="s">
        <v>11</v>
      </c>
      <c r="G3" s="6">
        <v>220</v>
      </c>
      <c r="H3" s="5">
        <v>206000</v>
      </c>
      <c r="I3" s="5" t="s">
        <v>215</v>
      </c>
      <c r="J3" s="7" t="s">
        <v>285</v>
      </c>
      <c r="K3" s="6" t="s">
        <v>270</v>
      </c>
      <c r="L3" s="29">
        <v>45544.651388888888</v>
      </c>
      <c r="M3" s="31" t="s">
        <v>302</v>
      </c>
      <c r="N3" s="30">
        <f ca="1">NOW()-L3</f>
        <v>9.06637106481503</v>
      </c>
    </row>
    <row r="4" spans="1:14" x14ac:dyDescent="0.2">
      <c r="A4" s="5" t="s">
        <v>46</v>
      </c>
      <c r="B4" s="5" t="s">
        <v>47</v>
      </c>
      <c r="C4" s="5" t="s">
        <v>43</v>
      </c>
      <c r="D4" s="6">
        <v>4</v>
      </c>
      <c r="E4" s="6" t="s">
        <v>14</v>
      </c>
      <c r="F4" s="5" t="s">
        <v>11</v>
      </c>
      <c r="G4" s="6">
        <v>288</v>
      </c>
      <c r="H4" s="5">
        <v>434500</v>
      </c>
      <c r="I4" s="5" t="s">
        <v>215</v>
      </c>
      <c r="J4" s="7" t="s">
        <v>285</v>
      </c>
      <c r="K4" s="6" t="s">
        <v>270</v>
      </c>
      <c r="L4" s="29">
        <v>45544.790277777778</v>
      </c>
      <c r="M4" s="31" t="s">
        <v>300</v>
      </c>
      <c r="N4" s="30">
        <f ca="1">NOW()-L4</f>
        <v>8.9274821759245242</v>
      </c>
    </row>
    <row r="5" spans="1:14" x14ac:dyDescent="0.2">
      <c r="A5" s="5" t="s">
        <v>55</v>
      </c>
      <c r="B5" s="5" t="s">
        <v>56</v>
      </c>
      <c r="C5" s="5" t="s">
        <v>21</v>
      </c>
      <c r="D5" s="6">
        <v>4</v>
      </c>
      <c r="E5" s="6" t="s">
        <v>15</v>
      </c>
      <c r="F5" s="5" t="s">
        <v>11</v>
      </c>
      <c r="G5" s="6">
        <v>216</v>
      </c>
      <c r="H5" s="5">
        <v>610000</v>
      </c>
      <c r="I5" s="5" t="s">
        <v>215</v>
      </c>
      <c r="J5" s="7" t="s">
        <v>285</v>
      </c>
      <c r="K5" s="6" t="s">
        <v>270</v>
      </c>
      <c r="L5" s="29">
        <v>45545.570138888892</v>
      </c>
      <c r="M5" s="31" t="s">
        <v>303</v>
      </c>
      <c r="N5" s="30">
        <f ca="1">NOW()-L5</f>
        <v>8.1476210648106644</v>
      </c>
    </row>
    <row r="6" spans="1:14" x14ac:dyDescent="0.2">
      <c r="A6" s="5" t="s">
        <v>168</v>
      </c>
      <c r="B6" s="5" t="s">
        <v>169</v>
      </c>
      <c r="C6" s="5" t="s">
        <v>13</v>
      </c>
      <c r="D6" s="6">
        <v>4</v>
      </c>
      <c r="E6" s="6" t="s">
        <v>14</v>
      </c>
      <c r="F6" s="5" t="s">
        <v>11</v>
      </c>
      <c r="G6" s="6">
        <v>173</v>
      </c>
      <c r="H6" s="5">
        <v>1555500</v>
      </c>
      <c r="I6" s="5" t="s">
        <v>215</v>
      </c>
      <c r="J6" s="7" t="s">
        <v>285</v>
      </c>
      <c r="K6" s="6" t="s">
        <v>270</v>
      </c>
      <c r="L6" s="29">
        <v>45545.736805555556</v>
      </c>
      <c r="M6" s="31" t="s">
        <v>304</v>
      </c>
      <c r="N6" s="30">
        <f ca="1">NOW()-L6</f>
        <v>7.980954398146423</v>
      </c>
    </row>
    <row r="7" spans="1:14" x14ac:dyDescent="0.2">
      <c r="A7" s="5" t="s">
        <v>61</v>
      </c>
      <c r="B7" s="5" t="s">
        <v>62</v>
      </c>
      <c r="C7" s="5" t="s">
        <v>43</v>
      </c>
      <c r="D7" s="6">
        <v>3</v>
      </c>
      <c r="E7" s="6" t="s">
        <v>14</v>
      </c>
      <c r="F7" s="5" t="s">
        <v>11</v>
      </c>
      <c r="G7" s="6">
        <v>110</v>
      </c>
      <c r="H7" s="5">
        <v>2795800</v>
      </c>
      <c r="I7" s="5" t="s">
        <v>215</v>
      </c>
      <c r="J7" s="7" t="s">
        <v>285</v>
      </c>
      <c r="K7" s="6" t="s">
        <v>270</v>
      </c>
      <c r="L7" s="29">
        <v>45546.599305555559</v>
      </c>
      <c r="M7" s="31" t="s">
        <v>305</v>
      </c>
      <c r="N7" s="30">
        <f ca="1">NOW()-L7</f>
        <v>7.1184543981435127</v>
      </c>
    </row>
    <row r="8" spans="1:14" x14ac:dyDescent="0.2">
      <c r="A8" s="5" t="s">
        <v>96</v>
      </c>
      <c r="B8" s="5" t="s">
        <v>97</v>
      </c>
      <c r="C8" s="5" t="s">
        <v>9</v>
      </c>
      <c r="D8" s="6">
        <v>3</v>
      </c>
      <c r="E8" s="6" t="s">
        <v>10</v>
      </c>
      <c r="F8" s="5" t="s">
        <v>11</v>
      </c>
      <c r="G8" s="6">
        <v>112</v>
      </c>
      <c r="H8" s="5">
        <v>1408300</v>
      </c>
      <c r="I8" s="5" t="s">
        <v>215</v>
      </c>
      <c r="J8" s="7" t="s">
        <v>285</v>
      </c>
      <c r="K8" s="6" t="s">
        <v>270</v>
      </c>
      <c r="L8" s="29">
        <v>45548.736805555556</v>
      </c>
      <c r="M8" s="31" t="s">
        <v>311</v>
      </c>
      <c r="N8" s="30">
        <f ca="1">NOW()-L8</f>
        <v>4.980954398146423</v>
      </c>
    </row>
    <row r="9" spans="1:14" x14ac:dyDescent="0.2">
      <c r="A9" s="5" t="s">
        <v>130</v>
      </c>
      <c r="B9" s="5" t="s">
        <v>131</v>
      </c>
      <c r="C9" s="5" t="s">
        <v>21</v>
      </c>
      <c r="D9" s="6">
        <v>5</v>
      </c>
      <c r="E9" s="6" t="s">
        <v>15</v>
      </c>
      <c r="F9" s="5" t="s">
        <v>11</v>
      </c>
      <c r="G9" s="6">
        <v>3</v>
      </c>
      <c r="H9" s="5">
        <v>374500</v>
      </c>
      <c r="I9" s="5" t="s">
        <v>215</v>
      </c>
      <c r="J9" s="9" t="s">
        <v>290</v>
      </c>
      <c r="K9" s="6" t="s">
        <v>270</v>
      </c>
      <c r="L9" s="29">
        <v>45552.65902777778</v>
      </c>
      <c r="M9" s="31" t="s">
        <v>310</v>
      </c>
      <c r="N9" s="30">
        <f ca="1">NOW()-L9</f>
        <v>1.058732175923069</v>
      </c>
    </row>
    <row r="10" spans="1:14" x14ac:dyDescent="0.2">
      <c r="A10" s="5" t="s">
        <v>151</v>
      </c>
      <c r="B10" s="5" t="s">
        <v>152</v>
      </c>
      <c r="C10" s="5" t="s">
        <v>17</v>
      </c>
      <c r="D10" s="6">
        <v>4</v>
      </c>
      <c r="E10" s="6" t="s">
        <v>15</v>
      </c>
      <c r="F10" s="5" t="s">
        <v>11</v>
      </c>
      <c r="G10" s="6">
        <v>41</v>
      </c>
      <c r="H10" s="5">
        <v>1250500</v>
      </c>
      <c r="I10" s="5" t="s">
        <v>215</v>
      </c>
      <c r="J10" s="7" t="s">
        <v>287</v>
      </c>
      <c r="K10" s="6" t="s">
        <v>270</v>
      </c>
      <c r="L10" s="29">
        <v>45552.671527777777</v>
      </c>
      <c r="M10" s="31" t="s">
        <v>306</v>
      </c>
      <c r="N10" s="30">
        <f ca="1">NOW()-L10</f>
        <v>1.0462321759259794</v>
      </c>
    </row>
    <row r="11" spans="1:14" x14ac:dyDescent="0.2">
      <c r="A11" s="5" t="s">
        <v>155</v>
      </c>
      <c r="B11" s="5" t="s">
        <v>47</v>
      </c>
      <c r="C11" s="5" t="s">
        <v>43</v>
      </c>
      <c r="D11" s="6">
        <v>4</v>
      </c>
      <c r="E11" s="6" t="s">
        <v>14</v>
      </c>
      <c r="F11" s="5" t="s">
        <v>11</v>
      </c>
      <c r="G11" s="6">
        <v>30</v>
      </c>
      <c r="H11" s="5">
        <v>1116500</v>
      </c>
      <c r="I11" s="5" t="s">
        <v>215</v>
      </c>
      <c r="J11" s="7" t="s">
        <v>287</v>
      </c>
      <c r="K11" s="6" t="s">
        <v>270</v>
      </c>
      <c r="L11" s="29">
        <v>45552.804861111108</v>
      </c>
      <c r="M11" s="31" t="s">
        <v>307</v>
      </c>
      <c r="N11" s="30">
        <f ca="1">NOW()-L11</f>
        <v>0.91289884259458631</v>
      </c>
    </row>
    <row r="12" spans="1:14" x14ac:dyDescent="0.2">
      <c r="A12" s="5" t="s">
        <v>31</v>
      </c>
      <c r="B12" s="5" t="s">
        <v>11</v>
      </c>
      <c r="C12" s="5" t="s">
        <v>13</v>
      </c>
      <c r="D12" s="6">
        <v>4</v>
      </c>
      <c r="E12" s="6" t="s">
        <v>14</v>
      </c>
      <c r="F12" s="5" t="s">
        <v>11</v>
      </c>
      <c r="G12" s="6">
        <v>24</v>
      </c>
      <c r="H12" s="5">
        <v>3309900</v>
      </c>
      <c r="I12" s="5" t="s">
        <v>215</v>
      </c>
      <c r="J12" s="7" t="s">
        <v>287</v>
      </c>
      <c r="K12" s="6" t="s">
        <v>270</v>
      </c>
      <c r="L12" s="29">
        <v>45553.359027777777</v>
      </c>
      <c r="M12" s="31" t="s">
        <v>308</v>
      </c>
      <c r="N12" s="30">
        <f ca="1">NOW()-L12</f>
        <v>0.35873217592597939</v>
      </c>
    </row>
    <row r="13" spans="1:14" x14ac:dyDescent="0.2">
      <c r="A13" s="5" t="s">
        <v>95</v>
      </c>
      <c r="B13" s="5" t="s">
        <v>56</v>
      </c>
      <c r="C13" s="5" t="s">
        <v>13</v>
      </c>
      <c r="D13" s="6">
        <v>4</v>
      </c>
      <c r="E13" s="6" t="s">
        <v>14</v>
      </c>
      <c r="F13" s="5" t="s">
        <v>11</v>
      </c>
      <c r="G13" s="6">
        <v>22</v>
      </c>
      <c r="H13" s="5">
        <v>1801600</v>
      </c>
      <c r="I13" s="5" t="s">
        <v>215</v>
      </c>
      <c r="J13" s="8" t="s">
        <v>288</v>
      </c>
      <c r="K13" s="6" t="s">
        <v>270</v>
      </c>
      <c r="L13" s="29">
        <v>45553.419444444444</v>
      </c>
      <c r="M13" s="31" t="s">
        <v>309</v>
      </c>
      <c r="N13" s="30">
        <f ca="1">NOW()-L13</f>
        <v>0.29831550925882766</v>
      </c>
    </row>
    <row r="14" spans="1:14" x14ac:dyDescent="0.2">
      <c r="A14" s="5" t="s">
        <v>128</v>
      </c>
      <c r="B14" s="5" t="s">
        <v>56</v>
      </c>
      <c r="C14" s="5" t="s">
        <v>17</v>
      </c>
      <c r="D14" s="6">
        <v>4</v>
      </c>
      <c r="E14" s="6" t="s">
        <v>15</v>
      </c>
      <c r="F14" s="5" t="s">
        <v>11</v>
      </c>
      <c r="G14" s="6">
        <v>8</v>
      </c>
      <c r="H14" s="5">
        <v>883500</v>
      </c>
      <c r="I14" s="5" t="s">
        <v>215</v>
      </c>
      <c r="J14" s="9" t="s">
        <v>289</v>
      </c>
      <c r="K14" s="6" t="s">
        <v>269</v>
      </c>
      <c r="L14" s="29">
        <v>45553.529861111114</v>
      </c>
      <c r="M14" s="31" t="s">
        <v>314</v>
      </c>
      <c r="N14" s="30">
        <f ca="1">NOW()-L14</f>
        <v>0.18789884258876555</v>
      </c>
    </row>
    <row r="15" spans="1:14" x14ac:dyDescent="0.2">
      <c r="A15" s="5" t="s">
        <v>89</v>
      </c>
      <c r="B15" s="5" t="s">
        <v>90</v>
      </c>
      <c r="C15" s="5" t="s">
        <v>39</v>
      </c>
      <c r="D15" s="6">
        <v>4</v>
      </c>
      <c r="E15" s="6" t="s">
        <v>10</v>
      </c>
      <c r="F15" s="5" t="s">
        <v>11</v>
      </c>
      <c r="G15" s="6">
        <v>42</v>
      </c>
      <c r="H15" s="5">
        <v>1332300</v>
      </c>
      <c r="I15" s="5" t="s">
        <v>215</v>
      </c>
      <c r="J15" s="7" t="s">
        <v>287</v>
      </c>
      <c r="K15" s="6" t="s">
        <v>272</v>
      </c>
      <c r="L15" s="29">
        <v>45553.569444444445</v>
      </c>
      <c r="M15" s="31" t="s">
        <v>318</v>
      </c>
      <c r="N15" s="30">
        <f ca="1">NOW()-L15</f>
        <v>0.14831550925737247</v>
      </c>
    </row>
    <row r="16" spans="1:14" x14ac:dyDescent="0.2">
      <c r="A16" s="5" t="s">
        <v>41</v>
      </c>
      <c r="B16" s="5" t="s">
        <v>11</v>
      </c>
      <c r="C16" s="5" t="s">
        <v>17</v>
      </c>
      <c r="D16" s="6">
        <v>4</v>
      </c>
      <c r="E16" s="6" t="s">
        <v>15</v>
      </c>
      <c r="F16" s="5" t="s">
        <v>11</v>
      </c>
      <c r="G16" s="6">
        <v>4</v>
      </c>
      <c r="H16" s="5">
        <v>1223800</v>
      </c>
      <c r="I16" s="5" t="s">
        <v>215</v>
      </c>
      <c r="J16" s="9" t="s">
        <v>290</v>
      </c>
      <c r="K16" s="6" t="s">
        <v>270</v>
      </c>
      <c r="L16" s="29">
        <v>45553.569444444445</v>
      </c>
      <c r="M16" s="31" t="s">
        <v>315</v>
      </c>
      <c r="N16" s="30">
        <f ca="1">NOW()-L16</f>
        <v>0.14831550925737247</v>
      </c>
    </row>
    <row r="17" spans="1:14" x14ac:dyDescent="0.2">
      <c r="A17" s="5" t="s">
        <v>124</v>
      </c>
      <c r="B17" s="5" t="s">
        <v>12</v>
      </c>
      <c r="C17" s="5" t="s">
        <v>13</v>
      </c>
      <c r="D17" s="6">
        <v>1</v>
      </c>
      <c r="E17" s="6" t="s">
        <v>14</v>
      </c>
      <c r="F17" s="5" t="s">
        <v>11</v>
      </c>
      <c r="G17" s="6">
        <v>16</v>
      </c>
      <c r="H17" s="5">
        <v>2133500</v>
      </c>
      <c r="I17" s="5" t="s">
        <v>252</v>
      </c>
      <c r="J17" s="8" t="s">
        <v>288</v>
      </c>
      <c r="K17" s="6" t="s">
        <v>270</v>
      </c>
      <c r="L17" s="29">
        <v>45553.589583333334</v>
      </c>
      <c r="M17" s="31" t="s">
        <v>313</v>
      </c>
      <c r="N17" s="30">
        <f ca="1">NOW()-L17</f>
        <v>0.12817662036832189</v>
      </c>
    </row>
    <row r="18" spans="1:14" x14ac:dyDescent="0.2">
      <c r="A18" s="5" t="s">
        <v>140</v>
      </c>
      <c r="B18" s="5" t="s">
        <v>11</v>
      </c>
      <c r="C18" s="5" t="s">
        <v>17</v>
      </c>
      <c r="D18" s="6">
        <v>1</v>
      </c>
      <c r="E18" s="6" t="s">
        <v>15</v>
      </c>
      <c r="F18" s="5" t="s">
        <v>11</v>
      </c>
      <c r="G18" s="6">
        <v>3</v>
      </c>
      <c r="H18" s="5">
        <v>1383500</v>
      </c>
      <c r="I18" s="5" t="s">
        <v>215</v>
      </c>
      <c r="J18" s="9" t="s">
        <v>290</v>
      </c>
      <c r="K18" s="6" t="s">
        <v>270</v>
      </c>
      <c r="L18" s="29">
        <v>45553.598611111112</v>
      </c>
      <c r="M18" s="31" t="s">
        <v>317</v>
      </c>
      <c r="N18" s="30">
        <f ca="1">NOW()-L18</f>
        <v>0.11914884259022074</v>
      </c>
    </row>
    <row r="19" spans="1:14" x14ac:dyDescent="0.2">
      <c r="A19" s="5" t="s">
        <v>153</v>
      </c>
      <c r="B19" s="5" t="s">
        <v>143</v>
      </c>
      <c r="C19" s="5" t="s">
        <v>21</v>
      </c>
      <c r="D19" s="6">
        <v>5</v>
      </c>
      <c r="E19" s="6" t="s">
        <v>15</v>
      </c>
      <c r="F19" s="5" t="s">
        <v>11</v>
      </c>
      <c r="G19" s="6">
        <v>21</v>
      </c>
      <c r="H19" s="5">
        <v>860000</v>
      </c>
      <c r="I19" s="5" t="s">
        <v>215</v>
      </c>
      <c r="J19" s="8" t="s">
        <v>288</v>
      </c>
      <c r="K19" s="6" t="s">
        <v>270</v>
      </c>
      <c r="L19" s="29">
        <v>45553.625694444447</v>
      </c>
      <c r="M19" s="31" t="s">
        <v>312</v>
      </c>
      <c r="N19" s="30">
        <f ca="1">NOW()-L19</f>
        <v>9.2065509255917277E-2</v>
      </c>
    </row>
    <row r="20" spans="1:14" x14ac:dyDescent="0.2">
      <c r="A20" s="5" t="s">
        <v>80</v>
      </c>
      <c r="B20" s="5" t="s">
        <v>70</v>
      </c>
      <c r="C20" s="5" t="s">
        <v>21</v>
      </c>
      <c r="D20" s="6">
        <v>6</v>
      </c>
      <c r="E20" s="6" t="s">
        <v>15</v>
      </c>
      <c r="F20" s="5" t="s">
        <v>11</v>
      </c>
      <c r="G20" s="6">
        <v>4</v>
      </c>
      <c r="H20" s="5">
        <v>194500</v>
      </c>
      <c r="I20" s="5" t="s">
        <v>252</v>
      </c>
      <c r="J20" s="9" t="s">
        <v>290</v>
      </c>
      <c r="K20" s="6" t="s">
        <v>270</v>
      </c>
      <c r="L20" s="29">
        <v>45553.697916666664</v>
      </c>
      <c r="M20" s="31" t="s">
        <v>316</v>
      </c>
      <c r="N20" s="30">
        <f ca="1">NOW()-L20</f>
        <v>1.9843287038384005E-2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 Of Service Status</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Vishal Keny</cp:lastModifiedBy>
  <dcterms:created xsi:type="dcterms:W3CDTF">2024-09-18T10:51:21Z</dcterms:created>
  <dcterms:modified xsi:type="dcterms:W3CDTF">2024-09-18T11:43:45Z</dcterms:modified>
</cp:coreProperties>
</file>