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sunil.mishra\Downloads\"/>
    </mc:Choice>
  </mc:AlternateContent>
  <xr:revisionPtr revIDLastSave="0" documentId="13_ncr:1_{0E393702-220B-4FEA-B59F-3FEECEC2C222}" xr6:coauthVersionLast="47" xr6:coauthVersionMax="47" xr10:uidLastSave="{00000000-0000-0000-0000-000000000000}"/>
  <bookViews>
    <workbookView xWindow="-120" yWindow="-120" windowWidth="20730" windowHeight="11040" xr2:uid="{00000000-000D-0000-FFFF-FFFF00000000}"/>
  </bookViews>
  <sheets>
    <sheet name="Sheet1" sheetId="2" r:id="rId1"/>
    <sheet name="Out Of Service Status" sheetId="1" r:id="rId2"/>
  </sheets>
  <definedNames>
    <definedName name="_xlnm._FilterDatabase" localSheetId="1" hidden="1">'Out Of Service Status'!$A$1:$O$136</definedName>
  </definedNames>
  <calcPr calcId="191029"/>
  <pivotCaches>
    <pivotCache cacheId="48"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1" i="2" l="1"/>
  <c r="S11" i="2"/>
  <c r="R11" i="2"/>
  <c r="Q11" i="2"/>
  <c r="P11" i="2"/>
  <c r="O11" i="2"/>
  <c r="N11" i="2"/>
  <c r="M11" i="2"/>
  <c r="L11" i="2"/>
  <c r="K11" i="2"/>
</calcChain>
</file>

<file path=xl/sharedStrings.xml><?xml version="1.0" encoding="utf-8"?>
<sst xmlns="http://schemas.openxmlformats.org/spreadsheetml/2006/main" count="1671" uniqueCount="506">
  <si>
    <t>TERMINAL ID</t>
  </si>
  <si>
    <t>LOCATION</t>
  </si>
  <si>
    <t>CITY</t>
  </si>
  <si>
    <t>MODULE</t>
  </si>
  <si>
    <t>REGIONNAME</t>
  </si>
  <si>
    <t>NETWORK</t>
  </si>
  <si>
    <t>CIRCLE</t>
  </si>
  <si>
    <t>AGE</t>
  </si>
  <si>
    <t>NW-2</t>
  </si>
  <si>
    <t>Local/CommunicationError</t>
  </si>
  <si>
    <t>NW-1</t>
  </si>
  <si>
    <t>InSupervisory</t>
  </si>
  <si>
    <t>CashHandlerError</t>
  </si>
  <si>
    <t>All Cassettes Down/Fatal Admin Cash</t>
  </si>
  <si>
    <t>CardReaderError</t>
  </si>
  <si>
    <t>CashAcceptorFaults</t>
  </si>
  <si>
    <t>Closed</t>
  </si>
  <si>
    <t>ExclusiveLocalError</t>
  </si>
  <si>
    <t>S1NB014821270</t>
  </si>
  <si>
    <t>TENTULTALA MEDICAL SHOP</t>
  </si>
  <si>
    <t>KOLKATA</t>
  </si>
  <si>
    <t>AO KOLKATA</t>
  </si>
  <si>
    <t>S1NB007090013</t>
  </si>
  <si>
    <t>ASTHA FILLING STN 013</t>
  </si>
  <si>
    <t>PURBA MEDINIP</t>
  </si>
  <si>
    <t>AO HOWRAH</t>
  </si>
  <si>
    <t>NW-3</t>
  </si>
  <si>
    <t>S1NW000048043</t>
  </si>
  <si>
    <t>NEAR SBI SATGACHHIA</t>
  </si>
  <si>
    <t>BARDDHAMAN</t>
  </si>
  <si>
    <t>AO BURDWAN</t>
  </si>
  <si>
    <t>EncryptorError</t>
  </si>
  <si>
    <t>S1BW000008003</t>
  </si>
  <si>
    <t>BISHAL MARKET</t>
  </si>
  <si>
    <t>ARAMBAG</t>
  </si>
  <si>
    <t>S1NB008437002</t>
  </si>
  <si>
    <t>KALIACHAK ONSITE 002</t>
  </si>
  <si>
    <t>KALIACHAK</t>
  </si>
  <si>
    <t>AO SILIGURI</t>
  </si>
  <si>
    <t>S1BW018679002</t>
  </si>
  <si>
    <t>CHONGDAMORE 002</t>
  </si>
  <si>
    <t>PARGANAS</t>
  </si>
  <si>
    <t>AO BIDHANNAGAR</t>
  </si>
  <si>
    <t>S1NW014821324</t>
  </si>
  <si>
    <t>UDITA ABASON, BELGHORIA G</t>
  </si>
  <si>
    <t>NORTH TWENTY</t>
  </si>
  <si>
    <t>S1NB001382001</t>
  </si>
  <si>
    <t>PLASSEY 001</t>
  </si>
  <si>
    <t>NADIA I</t>
  </si>
  <si>
    <t>S1BW000018051</t>
  </si>
  <si>
    <t>BALLYGUNGE MAIDAN CAMP</t>
  </si>
  <si>
    <t>S1BB000105015</t>
  </si>
  <si>
    <t>KALIMPONG BDO OFFSITE</t>
  </si>
  <si>
    <t>DARJILING</t>
  </si>
  <si>
    <t>S1BW001082044</t>
  </si>
  <si>
    <t>JEEVAN DEEP CO-OP HSG</t>
  </si>
  <si>
    <t>KALYANI</t>
  </si>
  <si>
    <t>S1BB014821374</t>
  </si>
  <si>
    <t>NRS MEDICAL COLLEGE &amp; HOS</t>
  </si>
  <si>
    <t>S1BW014821136</t>
  </si>
  <si>
    <t>BONHOOGHLY 136</t>
  </si>
  <si>
    <t>S5NE004662621</t>
  </si>
  <si>
    <t>NEW MARKET (ONSITE CDM)</t>
  </si>
  <si>
    <t>S1NB009706001</t>
  </si>
  <si>
    <t>KALAGACHIA 001</t>
  </si>
  <si>
    <t>MEDINIPUR</t>
  </si>
  <si>
    <t>S1BW007090008</t>
  </si>
  <si>
    <t>HALDIA DENTAL COLLEGE 008</t>
  </si>
  <si>
    <t>HALDIA</t>
  </si>
  <si>
    <t>S1BW001082045</t>
  </si>
  <si>
    <t>CHAKDAHA</t>
  </si>
  <si>
    <t>S1NW000074140</t>
  </si>
  <si>
    <t>MADHAIPUR COLLIERY OFFICE</t>
  </si>
  <si>
    <t>S1NB018653001</t>
  </si>
  <si>
    <t>MUKUNDAPUR BAZAR 001</t>
  </si>
  <si>
    <t>S1NB000232026</t>
  </si>
  <si>
    <t>RAJ BHAWAN GANGTOK  026</t>
  </si>
  <si>
    <t>GANGTOK</t>
  </si>
  <si>
    <t>NADIA</t>
  </si>
  <si>
    <t>S1BW000024040</t>
  </si>
  <si>
    <t>GOLABARI PALLI MANGAL HIG</t>
  </si>
  <si>
    <t>S1NB014821151</t>
  </si>
  <si>
    <t>SBI SREEBHUMI BRANCH</t>
  </si>
  <si>
    <t>S5NE006156621</t>
  </si>
  <si>
    <t>SHAKTINAGAR (ONSITE CDM)</t>
  </si>
  <si>
    <t>S1BW000178102</t>
  </si>
  <si>
    <t>KHADINAMORE</t>
  </si>
  <si>
    <t>CHINSURAH - M</t>
  </si>
  <si>
    <t>S5NE007089622</t>
  </si>
  <si>
    <t>IOC TOWNSHIP HALDIA (OFFS</t>
  </si>
  <si>
    <t>S1BW004646001</t>
  </si>
  <si>
    <t>SANTASILA MARKET</t>
  </si>
  <si>
    <t>PANDUA</t>
  </si>
  <si>
    <t>S1BB000047054</t>
  </si>
  <si>
    <t>SBI PALLA BAZAR</t>
  </si>
  <si>
    <t>S1BW007090009</t>
  </si>
  <si>
    <t>AKASHGANGA COMM  COMPLEX</t>
  </si>
  <si>
    <t>S1BW000202040</t>
  </si>
  <si>
    <t>KGP WORKSHOP RESERVATION</t>
  </si>
  <si>
    <t>PASCHIM MEDIN</t>
  </si>
  <si>
    <t>S5BE005617621</t>
  </si>
  <si>
    <t>BETAI BAZAR 621</t>
  </si>
  <si>
    <t>KRISHNANAGAR</t>
  </si>
  <si>
    <t>S1BW000093033</t>
  </si>
  <si>
    <t>WOODLANDS NURSING HOME</t>
  </si>
  <si>
    <t>AO SOUTH 24 PARGANAS</t>
  </si>
  <si>
    <t>S1NW000093008</t>
  </si>
  <si>
    <t>TANGRA(PALMER BAZAR)</t>
  </si>
  <si>
    <t>KOLKATTA</t>
  </si>
  <si>
    <t>S1NB000029039</t>
  </si>
  <si>
    <t>ANANDAMATH 039</t>
  </si>
  <si>
    <t>BARRACKPORE</t>
  </si>
  <si>
    <t>S1NW000004059</t>
  </si>
  <si>
    <t>KOLKATA POLICE 2ND BATLN</t>
  </si>
  <si>
    <t>S1NB006156001</t>
  </si>
  <si>
    <t>SHAKTINAGAR 001</t>
  </si>
  <si>
    <t>S1NB000074144</t>
  </si>
  <si>
    <t>BARJORA SAP BATLN 144</t>
  </si>
  <si>
    <t>BANKURA</t>
  </si>
  <si>
    <t>S1BW001082006</t>
  </si>
  <si>
    <t>KALYANI (GAYESHPUR)</t>
  </si>
  <si>
    <t>KALYANI (GAYE</t>
  </si>
  <si>
    <t>S1NW001503002</t>
  </si>
  <si>
    <t>HATIBAGAN E CORNER 002</t>
  </si>
  <si>
    <t>S1BW000011026</t>
  </si>
  <si>
    <t>JAMURIA BAZAR</t>
  </si>
  <si>
    <t>S1BB010219001</t>
  </si>
  <si>
    <t>CHITTARANJAN 001</t>
  </si>
  <si>
    <t>S1BB000044002</t>
  </si>
  <si>
    <t>BISHNUPUR RLY STN 002</t>
  </si>
  <si>
    <t>S1BB001377044</t>
  </si>
  <si>
    <t>RAMRAJATALA, HOWRAH, ATM</t>
  </si>
  <si>
    <t>HAORA</t>
  </si>
  <si>
    <t>S1BW009672001</t>
  </si>
  <si>
    <t>MANGLUTAN</t>
  </si>
  <si>
    <t>SOUTH ANDAMAN</t>
  </si>
  <si>
    <t>S1BB012441001</t>
  </si>
  <si>
    <t>BALICHAK ONSITE 001</t>
  </si>
  <si>
    <t>MEDINIPUR (M)</t>
  </si>
  <si>
    <t>S1NB016629001</t>
  </si>
  <si>
    <t>BAGHAJATIN RLY STN 001</t>
  </si>
  <si>
    <t>S1BB000004076</t>
  </si>
  <si>
    <t>ALIPORE HARIDEVPUR 076</t>
  </si>
  <si>
    <t>S1BB000022110</t>
  </si>
  <si>
    <t>KHATRA BRANCH 1ST ATM</t>
  </si>
  <si>
    <t>AO DURGAPUR</t>
  </si>
  <si>
    <t>S1NW004789114</t>
  </si>
  <si>
    <t>SILIGURI POLICE COMM 114</t>
  </si>
  <si>
    <t>S1BW000018056</t>
  </si>
  <si>
    <t>KHIDDIRPORE(OFF-SITE ATM)</t>
  </si>
  <si>
    <t>S1BB000232027</t>
  </si>
  <si>
    <t>GANGTOK CNGRES BHWN 27</t>
  </si>
  <si>
    <t>S1NW014821323</t>
  </si>
  <si>
    <t>TANTIPARA RICKSHOW STAND</t>
  </si>
  <si>
    <t>S1NB000193036</t>
  </si>
  <si>
    <t>NANDAKUMAR 036</t>
  </si>
  <si>
    <t>NANDA KUMAR</t>
  </si>
  <si>
    <t>S1BW000178152</t>
  </si>
  <si>
    <t>KESHORAM RAYON 152</t>
  </si>
  <si>
    <t>HUGLI</t>
  </si>
  <si>
    <t>S5NE006046621</t>
  </si>
  <si>
    <t>CHANDPARA BAZAR 622</t>
  </si>
  <si>
    <t>S1BW001490053</t>
  </si>
  <si>
    <t>MAHAMAYATALA 053</t>
  </si>
  <si>
    <t>S1BW000202043</t>
  </si>
  <si>
    <t>SABONG OFFSITE 043</t>
  </si>
  <si>
    <t>TEMATHANI</t>
  </si>
  <si>
    <t>S1BW000044019</t>
  </si>
  <si>
    <t>JAIPUR BANKURA</t>
  </si>
  <si>
    <t>S1NW000004159</t>
  </si>
  <si>
    <t>ITC GATE GARDEN REACH</t>
  </si>
  <si>
    <t>S1BB000048028</t>
  </si>
  <si>
    <t>ITACHANDA 028</t>
  </si>
  <si>
    <t>S1BW000193017</t>
  </si>
  <si>
    <t>NANDIGRAM</t>
  </si>
  <si>
    <t>S1NW014821285</t>
  </si>
  <si>
    <t>BAGUIATI (NEAR COLLEGE</t>
  </si>
  <si>
    <t>S1NW000004153</t>
  </si>
  <si>
    <t>PARNASHREE PALLY, PARNASH</t>
  </si>
  <si>
    <t>S1NW000034116</t>
  </si>
  <si>
    <t>BERHAMPORE COMMERCE COLLE</t>
  </si>
  <si>
    <t>S1BW000024035</t>
  </si>
  <si>
    <t>BARASAT</t>
  </si>
  <si>
    <t>S1BW000011028</t>
  </si>
  <si>
    <t>NIYAMATPUR (UPPER BAZAR)</t>
  </si>
  <si>
    <t>SITARAMPUR</t>
  </si>
  <si>
    <t>S1NB004789058</t>
  </si>
  <si>
    <t>DESHBANDHUPARA</t>
  </si>
  <si>
    <t>S1BW000018032</t>
  </si>
  <si>
    <t>CHETLA DIPANWITA HSG</t>
  </si>
  <si>
    <t>S1NW014821302</t>
  </si>
  <si>
    <t>OPP TALLAH PARK</t>
  </si>
  <si>
    <t>S1NB009135001</t>
  </si>
  <si>
    <t>MENKAPORE ONSITE 001</t>
  </si>
  <si>
    <t>S1NB010544001</t>
  </si>
  <si>
    <t>GURAP ONSITE 001</t>
  </si>
  <si>
    <t>HUGLI-CHINSUR</t>
  </si>
  <si>
    <t>S1BW000193018</t>
  </si>
  <si>
    <t>S1BW000178116</t>
  </si>
  <si>
    <t>S P OFFICE CHINSURAH</t>
  </si>
  <si>
    <t>CHINSURAH</t>
  </si>
  <si>
    <t>S1BW000058055</t>
  </si>
  <si>
    <t>FALAKATA 055</t>
  </si>
  <si>
    <t>JALPAIGURI</t>
  </si>
  <si>
    <t>S1BW000199030</t>
  </si>
  <si>
    <t>AMTA</t>
  </si>
  <si>
    <t>HOWRAH</t>
  </si>
  <si>
    <t>S5BE000150622</t>
  </si>
  <si>
    <t>PARK STREET ONSITE 622</t>
  </si>
  <si>
    <t>S1BW000057054</t>
  </si>
  <si>
    <t>MOHANPUR OFFSITE 054</t>
  </si>
  <si>
    <t>S1BW000018014</t>
  </si>
  <si>
    <t>NAKTALA BRANCH</t>
  </si>
  <si>
    <t>S5NE003735621</t>
  </si>
  <si>
    <t>KARIMPURADB(ON-SITECDM)</t>
  </si>
  <si>
    <t>S1BW000228014</t>
  </si>
  <si>
    <t>BAIDYABATI</t>
  </si>
  <si>
    <t>S1BW000011029</t>
  </si>
  <si>
    <t>BURNPUR (TELEPHONE EXCHAN</t>
  </si>
  <si>
    <t>BURNPUR</t>
  </si>
  <si>
    <t>S1NW000029031</t>
  </si>
  <si>
    <t>KANKINARA</t>
  </si>
  <si>
    <t>UNDEFINED IN</t>
  </si>
  <si>
    <t>S1NB007147001</t>
  </si>
  <si>
    <t>KATABAGAN ONSITE 001</t>
  </si>
  <si>
    <t>MURSHIDABAD</t>
  </si>
  <si>
    <t>S1BW000022111</t>
  </si>
  <si>
    <t>KHATRA BRANCH 2ND ATM</t>
  </si>
  <si>
    <t>S1BW000095111</t>
  </si>
  <si>
    <t>BSF CAMP GATE</t>
  </si>
  <si>
    <t>S1NB000245025</t>
  </si>
  <si>
    <t>PANJIPARA 025</t>
  </si>
  <si>
    <t>UTTAR DINAJPU</t>
  </si>
  <si>
    <t>S1BB001377085</t>
  </si>
  <si>
    <t>SANTRAGACHI RLY STN-2ND A</t>
  </si>
  <si>
    <t>S1BB000047053</t>
  </si>
  <si>
    <t>NAHATA, GOPALNAGAR</t>
  </si>
  <si>
    <t>S1BW004789049</t>
  </si>
  <si>
    <t>IAF CAMPUS (BAGDOGRA 2ND)</t>
  </si>
  <si>
    <t>SILIGURI</t>
  </si>
  <si>
    <t>S1BW000004103</t>
  </si>
  <si>
    <t>ALIPORE THAKURPUKUR 103)</t>
  </si>
  <si>
    <t>S1BW000004061</t>
  </si>
  <si>
    <t>SEALDAH</t>
  </si>
  <si>
    <t>S1NB012368001</t>
  </si>
  <si>
    <t>BISHNUPUR NADIA 001</t>
  </si>
  <si>
    <t>S1BW004789026</t>
  </si>
  <si>
    <t>SALUGARA BR ONSITE</t>
  </si>
  <si>
    <t>S1NB000024158</t>
  </si>
  <si>
    <t>BITHARI SWARUPNGR 158</t>
  </si>
  <si>
    <t>S1BW014821027</t>
  </si>
  <si>
    <t>NEW MARKET- E MALL</t>
  </si>
  <si>
    <t>UNDEFINED</t>
  </si>
  <si>
    <t>S1BW000202059</t>
  </si>
  <si>
    <t>KHARAGPUR RLY STN 059</t>
  </si>
  <si>
    <t>S5BE014821624</t>
  </si>
  <si>
    <t>KOLKATABRANCHECORNER</t>
  </si>
  <si>
    <t>S1BW000093062</t>
  </si>
  <si>
    <t>NEW GARIA-SRINAGAR (UMA A</t>
  </si>
  <si>
    <t>GARIA</t>
  </si>
  <si>
    <t>S1BW000095048</t>
  </si>
  <si>
    <t>JALPAIGURI NEW BDO</t>
  </si>
  <si>
    <t>S5BE003242622</t>
  </si>
  <si>
    <t>DEBAGRAM ONSITE 622</t>
  </si>
  <si>
    <t>S1NW000048044</t>
  </si>
  <si>
    <t>BARSHUL BDO OFFICE</t>
  </si>
  <si>
    <t>BURDWAN - II</t>
  </si>
  <si>
    <t>S1BW000122064</t>
  </si>
  <si>
    <t>MAHISHBATHAN BUS STAND</t>
  </si>
  <si>
    <t>KARIMPUR</t>
  </si>
  <si>
    <t>S1BW014821037</t>
  </si>
  <si>
    <t>ELGIN RD SSKM HOSP 037</t>
  </si>
  <si>
    <t>S1BW000057048</t>
  </si>
  <si>
    <t>NAYAPUT BRANCH (ONSITE)</t>
  </si>
  <si>
    <t>NAYAPUT</t>
  </si>
  <si>
    <t>S1BW000004038</t>
  </si>
  <si>
    <t>BANKSHALL COURT</t>
  </si>
  <si>
    <t>S1BB000202104</t>
  </si>
  <si>
    <t>JHARGRAM POLICE LINE ATM</t>
  </si>
  <si>
    <t>PASCHIM</t>
  </si>
  <si>
    <t>S1NB008436003</t>
  </si>
  <si>
    <t>RATHBARI ONSITE 001</t>
  </si>
  <si>
    <t>MALDAH</t>
  </si>
  <si>
    <t>S1BW000004064</t>
  </si>
  <si>
    <t>ALIPORE GOPALNAGAR ROAD</t>
  </si>
  <si>
    <t>S1NW000202010</t>
  </si>
  <si>
    <t>IIT CAMPUS</t>
  </si>
  <si>
    <t>KHARAGPUR - I</t>
  </si>
  <si>
    <t>S1BW006046003</t>
  </si>
  <si>
    <t>CHANDPARA BAZAR</t>
  </si>
  <si>
    <t>BONGAON</t>
  </si>
  <si>
    <t>S5NE012441621</t>
  </si>
  <si>
    <t>BALICHAK(E-CORNER ONSITE</t>
  </si>
  <si>
    <t>S1BW000029067</t>
  </si>
  <si>
    <t>NR BHAIRAV GANGULI COLL</t>
  </si>
  <si>
    <t>S1BW000029085</t>
  </si>
  <si>
    <t>GARULIA E-CORNER I</t>
  </si>
  <si>
    <t>S1NW014821307</t>
  </si>
  <si>
    <t>DHAKURIA LEVEL CROSSING</t>
  </si>
  <si>
    <t>S1BW001490052</t>
  </si>
  <si>
    <t>MAHAMAYATALA 052</t>
  </si>
  <si>
    <t>SOUTH TWENTY</t>
  </si>
  <si>
    <t>S1NB000122109</t>
  </si>
  <si>
    <t>KARIMPUR BUS STAND 109</t>
  </si>
  <si>
    <t>KARIMPUR I</t>
  </si>
  <si>
    <t>S1BW009846001</t>
  </si>
  <si>
    <t>KALIPUR (OFFSITE)</t>
  </si>
  <si>
    <t>KALIPUR</t>
  </si>
  <si>
    <t>S1BW007090011</t>
  </si>
  <si>
    <t>MOHANA MARKET IOC TOWNSHI</t>
  </si>
  <si>
    <t>S1BW003735003</t>
  </si>
  <si>
    <t>KARIMPUR ADB (ON-SITE 3RD</t>
  </si>
  <si>
    <t>S1BB007099003</t>
  </si>
  <si>
    <t>ANDUA 003</t>
  </si>
  <si>
    <t>S1NB001490058</t>
  </si>
  <si>
    <t>HOTOR ONSITE</t>
  </si>
  <si>
    <t>BARUIPUR</t>
  </si>
  <si>
    <t>S1BW001377080</t>
  </si>
  <si>
    <t>SANTRAGACHI RLY STN-1ST A</t>
  </si>
  <si>
    <t>S5NE003785621</t>
  </si>
  <si>
    <t>SHALIMAR 621</t>
  </si>
  <si>
    <t>S1BW000004107</t>
  </si>
  <si>
    <t>ALIPORE BUDGE BUDGE</t>
  </si>
  <si>
    <t>BUDGE BUDGE</t>
  </si>
  <si>
    <t>S1NW000193049</t>
  </si>
  <si>
    <t>KAKTIA BAZAR 049</t>
  </si>
  <si>
    <t>TAMLUK (M)</t>
  </si>
  <si>
    <t>S5BE018679621</t>
  </si>
  <si>
    <t>CHONDAMORE 621</t>
  </si>
  <si>
    <t>S1BW000178058</t>
  </si>
  <si>
    <t>UTTARPARA</t>
  </si>
  <si>
    <t>S1NB000048113</t>
  </si>
  <si>
    <t>BHATAR BAZAR 113</t>
  </si>
  <si>
    <t>S1NB000166073</t>
  </si>
  <si>
    <t>PAYRADANGA RLY STN 073</t>
  </si>
  <si>
    <t>RANAGHAT</t>
  </si>
  <si>
    <t>S1BW000020043</t>
  </si>
  <si>
    <t>KUMARGANJ BDO OFFC 043</t>
  </si>
  <si>
    <t>KUMARGANJ</t>
  </si>
  <si>
    <t>S1BW003735004</t>
  </si>
  <si>
    <t>SBI KARIMPUR</t>
  </si>
  <si>
    <t>KARIMPUR - I</t>
  </si>
  <si>
    <t>S5NE004744621</t>
  </si>
  <si>
    <t>CHAKDAH</t>
  </si>
  <si>
    <t>S1NW000202057</t>
  </si>
  <si>
    <t>AFS KALAIKUNDA</t>
  </si>
  <si>
    <t>S1BB000004051</t>
  </si>
  <si>
    <t>NABAKRISHNA ST 051</t>
  </si>
  <si>
    <t>S1BB000193027</t>
  </si>
  <si>
    <t>TAMLUK (BISHNUBAR) OFFSIT</t>
  </si>
  <si>
    <t>S5NE006145622</t>
  </si>
  <si>
    <t>+ MUCHIPARA (ONSITE RECYC</t>
  </si>
  <si>
    <t xml:space="preserve">Cash </t>
  </si>
  <si>
    <t xml:space="preserve">Fault </t>
  </si>
  <si>
    <t>ExclusiveLocalError InSupervisory</t>
  </si>
  <si>
    <t>CashHandlerError Local/CommunicationError</t>
  </si>
  <si>
    <t>CardReaderErrorCashHandlerError ExclusiveLocalError InSupervisory RejectBinError</t>
  </si>
  <si>
    <t>CardReaderError Local/CommunicationError</t>
  </si>
  <si>
    <t>CashHandlerError All Cassettes Down/Fatal Admin Cash</t>
  </si>
  <si>
    <t>Local/CommunicationError All Cassettes Down/Fatal Admin Cash</t>
  </si>
  <si>
    <t>CashHandlerError ExclusiveLocalError All Cassettes Down/Fatal Admin Cash</t>
  </si>
  <si>
    <t>CashHandlerError ExclusiveLocalError</t>
  </si>
  <si>
    <t>CardReaderErrorCashHandlerError EncryptorError All Cassettes Down/Fatal Admin Cash</t>
  </si>
  <si>
    <t>CashAcceptorFaults AB Full/Reject bin Overfill</t>
  </si>
  <si>
    <t>CashHandlerError Local/CommunicationError All Cassettes Down/Fatal Admin Cash</t>
  </si>
  <si>
    <t xml:space="preserve">Agening </t>
  </si>
  <si>
    <t xml:space="preserve">Short BucK </t>
  </si>
  <si>
    <t xml:space="preserve">Depedency </t>
  </si>
  <si>
    <t xml:space="preserve">Remark </t>
  </si>
  <si>
    <t xml:space="preserve">Services </t>
  </si>
  <si>
    <t xml:space="preserve">0-2hrs </t>
  </si>
  <si>
    <t xml:space="preserve">2-4hrs </t>
  </si>
  <si>
    <t xml:space="preserve">4-10hrs </t>
  </si>
  <si>
    <t xml:space="preserve">10-20hrs </t>
  </si>
  <si>
    <t xml:space="preserve">20-40hrs </t>
  </si>
  <si>
    <t xml:space="preserve">40-48hrs </t>
  </si>
  <si>
    <t>Above 48</t>
  </si>
  <si>
    <t>Cash Managed</t>
  </si>
  <si>
    <t>Branch Managed</t>
  </si>
  <si>
    <t>SITE BANK REALTED ELECTRIC ISSUE SLM NCR // DOCKET NO : 7422702951 // CALL LOG FOR EPP ISSUE // CUST GOURANGA GHOSH ( 9378328308 ) // ENGG ABHIJIT SAHA 7686959382 // TRYING TO CALL ENGG BUT NO RESPONSE // 18/08 13:38 visited the site, found uepp vandalized by pouring adhesive on uepps 0 button due to that uepp goes damaged same need to be replace on chgc basis . part quotation require to be share with customer Quote shared to bank same tried to call CM Dhananjay Pal 8001192437 he no response /. same mail sent // 19/08/2024 15:27 As discussed with CM Dhananjay he said he will arrange approval still approval pending same mail send to bank // Approval Done Mail send to NCR // 22/08 09:41Part processed, Approx ETA Today 15:00 hrs // 22/08 16:40 As per CM Dhananjay 8001192437 TMkey Available in branch, Engineer ABHIJITSAHA 7686959382 he will attend at site tomm @ 10:00 // 23/08 11:09 As per Ce, will be reach site at 17:00 hrs . 24/08/2024 13:07 visited the site, uepp replaced amp; found working fine. but suddenly voltage fluctuation happened due to high earthing issue persist at onsite solar ups due to that falcon motherboard goes damaged. hence, as falcon motherboard goes damaged due to earthing issue ned to replace on chargeable basis quote awaited 24/08/2024 17:56 Reminder mail sent to joy 25/08/2024 09:22 Still Quote awaited 25/08/2024 14:56 Approval Awaited // Approve Done Mail send to NCR // 27/08 19:18 Mail shared to NCR Team for spare eta / 28/08 12:34 Escalate mail to NCR joy For spare eta 29/08/2024 12:19 As per ncr team earthing issue at site same mail sent to bank // 02/09 AS DISCUSSED WITH CMLCC SULTAN SIR STILL ELECTRICAL EARTHING VOLTAGE ISSUE NOT RESOLVED SAME MAIL SEND // 10/09/2024 11:15 As discussed with CM Dhanjoy sir he said said voltage issue resolve he will share the voltage snap for next activity same mail send</t>
  </si>
  <si>
    <t>Site;Bank Related;Misc</t>
  </si>
  <si>
    <t>Site Bank Related Misc SLM CMS // DOCKET NO : 010924/1008 // CALL LOG FOR EPP ISSUE // CUST VIVEK 8981176 962 // ENGG JOY 8240369833 01/09/2024 11:26 ENG WORKING AT SITE 01/09/2024 14:27 VISIT THE SITE, FOUND EPP ERROR, 0 DIGIT NOT WORKING DUE TO GUM PASTING IN EPP.. EPP NEED TO BE CHANGE ON CHARGEABLE BASIS. Quote Awaited // 01/09 18:53 Quote shared to Bank for EPP replacement same mail shared to CM basudev Sir for arrange approval // 09/09/2024 18:13 Bank Approval Done  10/09/2024 11:41 As discused with eng jay tnks require at site same mail sent to  bank</t>
  </si>
  <si>
    <t>POWER UPS NUMERIC DOCKET ID: 04364975 Numeric team Docket 04364975 atmdown Slm Cms Docket id: 110924/20502 Software issue SLM NCR // DOCKET NO : 7424507380 // CALL LOG FOR EPP ISSUE // CUST ANSHUJIT 8017523650 // AYAN_ 98303 03853 01/09/2024 11:11 As discussed with eng Ayan Eta 5pm as discussed with cra due to unique key. // 01/09 18:46 epp zero button is tampered by adhesive, epp need to replace chgc basis, Quote awaited // 02/09 15:03 Escalate mail to NCR Joy for Quote // 03/09 14:24 NCR Team Quote shared to bank for EPP replacement same tried to call CM kaushik sir he no response // same mail sent// 09/09/2024 16:08 Bank Approval Done Mail send to NCR 10/09/2024 12:43 As discussed with eng ayan call schedule @ 3 pm 10/09/2024 17:03 eNG WORKING AT SITE 11/09/2024 12:05 As discussed with eng Ayan Software issue at site fcr awaited As discused with eng ayan joint visit eta tomm @ 11 am same mail sent to cms team arrange eng at same 12/09/2024 11:23 Both eng working at site 12/09/2024 15:16 Cms eng Abhijit visited site found ups issue at site same mail sent to numeric team docket awaited 13/09/2024 09:14 Mail sent to Numeric team kaushik for eng eta 13/09/2024 15:21 Mail sent to Saikatranjan eng eta awaited 14/09/2024 09:50 Ups Engineer visited and found no issue with ups. We have found batteries are faulty. SAME MAIL SENT TO BANK</t>
  </si>
  <si>
    <t>Site BanK related misc  SLM CMS // docket no 070924/14826////SLM NCR // DOCKET NO : 7424803941 // CALL LOG FOR ATM NOT COMING IN SERVICE // CUST ANSHUJIT - MUKHERJEE-8017523650 // engg AYAN - 98303 03853 // SCHEDULE 18:00 05/09/ 2024 12:36 As per eng ayan software issue at site fcr awaited 05/09/2024 15:27 Still fcr awaited 06/09/2024 15:39 Reminder Mail sent to ncr team still fcr awaited // call log for software issue same confrime with Eng Avijit 08/09/2024 11:05 As discused with con call Ncr eng Satybrata 8479844994 cms eng abhijit 7003802525 call schedule monday @ 11 am 09/09/2024 14:40 Both eng working at site 09/09/2024 17:41 As discussed with ncr eng Satybrata some part need to replace onchargeable basis , ( Motherboard and harddisk ) quote awaited 10/09/2024 11:48 Still quote awaited 11/09/2024 11:17 Eta 12.30. 11/09/2024 15:16As discussed with Eng Satybrata working at site  12/09/2024 11:24 As discussed with eng ABHIJIT whitelisting pending at site same mail sent to bank</t>
  </si>
  <si>
    <t>SLM CMS // DOCKET NO : 060924/13676 // CALL LOG FOR CASH DISPENSER ISSUE // CUST JAYANTA . DAS-8240897039 // ENGG CHANDRASHEKAR 8335082685 // SCHEDULE 17:30 // 07/09/2024 12:48 Eng visited the site and found SM module and Main body faulty it will replace on FOC basis spare Eta awaited 08/09/2024 12:40 SPARE ETA ON 15/09/24 14/09/2024 10:04 As discussed with eng chandrashekhar call schedule @3 pm</t>
  </si>
  <si>
    <t>Bank Approval Awaited // SLM NCR // DOCKET NO 7423105974 // CALL LOG FOR CASH DISPENSER ISSUE // CUST SUMON . SARKAR-7595829954. // ENGG BHABATARAN MAITY-9804832930 // 19/08/2024 18:02 Engineer Visited Spare Presenter requested // 20/08 13:16 As site found, S1 presenter internal mechanism and sensor has been malfunctioning .Also nts has been malfunctioning. So need to replace the S1 presenter on chgc basis. Quote shared to bank same tried to call CM MRINMOY GHOSH 7003158425 no response // same mail sent // As discussed with CM MRINMOY GHOSH 7003158425 he said he will arrange the approval tomorrow same mail send to bank //29/08/2024 13:57 As per CM mrinmoy Sir The captioned site was visited by our electrical vendor. The position of UPS battery room is not good at all. The battery trolly has broken all battery and wires are dumped on the UPS which may cause electrical hazards. Full renovation of the site is required it may take some days. Vendors are informed they will start work within short period of time// As per CM mrinmoy Sir site under renovation</t>
  </si>
  <si>
    <t>SITE BANK RELATED ELETRICAL ISSUE// : FLM_HCMS//ATM:DOWN//Docket No:CCM0025625092 // AS DISCUSS WITH CRA JAYANTA . DAS-8240897039. HE SAID ELECTRICAL ISSUE AT SITE // SAME INFORM TO CM SWADHIN HALDER 9674717716 // MAIL SENT</t>
  </si>
  <si>
    <t>Slm Cms Docket id: 110924/20309 Software issue SLM CMS // Docket 090924/17614 // Encryption Error ATM Stopped // CRA SANJIB KUMAR DAS 8617055844 SLM Call log with CMS 10/09/2024 11:53 As discussed with eng subrata call schedule @ 7 pm } 11/09/2024 11:23 As discussed withEng Subrata 6290621945 call schedule @ 5.30 pm 12/09/2024 11:30 As discussed with Tl Prasanta Eng SUBRATA SCHEDULE @ 15:00HRS 12/09/2024 15:19 As discussed with eng Subrata working at site 13/09/2024 10:45 As discussed with eng subrtat link issue at site telet snap awaited 13/09/2024 15:24 As discussed with cms eng subrata he will check update 14/09/2024 11:04 As discussed with eng Subrata re visit site today @ 12.30 pm  14/09/2024 13:04  As discussed with eng Subrata working at site</t>
  </si>
  <si>
    <t>Bank Site Electrical Issue // ATM Down // As discussed with Bank CM KAMALESH MUKHERJEE 9007865963 ATM Down Due to Electrical issue at site.// Mail send to Bank</t>
  </si>
  <si>
    <t>Site bank Related Approval Pending  SLM CMS // DOCKET NO : 070924/14877 //CALL LOG FOR MACHINE IN ENCRYPTION // CUST NARAYAN 7872159170 // ENGG PRABHAT JANA 8250557686 // 10/09/2024 19:23 As per Engineer Prabhat Spare Motherboard Faulty Quotation Awaited from CMS  11/09/2024 11:30  Approval Awaited</t>
  </si>
  <si>
    <t>Power Ups Bank numeric ups issue // docket no 04357302 // FLM - Susankar 7679366403 // mail sent R08/09/2024 09:51Reminder mail sent to numeric team for docket 08/09/2024 14:26 Mail sent to kaushik eng eta awaited 09/09/2024 13:44 As discussed with eng SIPEN ROY 8584826641 working at site 09/09/2024 18:41 Mail sent to pawan for current update  10/09/2024 14:18 As per numeric team   recommending you to replace this ups with new ups. 3kva 96v Dc system with batteries  battery rack</t>
  </si>
  <si>
    <t>kindly share cra details and snap</t>
  </si>
  <si>
    <t>Site BanK Related Approval Pending  SLM CMS // DOCKET NO : 080924/15570 // CALL LOG FOR MONITOR BLANK ISSUE // CUST GOUTAM BANERJEE-8116630285. // ENGG BISWAJIT-7076056034 // NEED TO BE REPLACED H31 MOTHERBOARD AND HARD DISK ON CHARGEABLE BASIC. FCR ATTACHED.  Approval awaited</t>
  </si>
  <si>
    <t>FLM;CRA;</t>
  </si>
  <si>
    <t>FLM HCMS DOCKET CCM0025652787 // CASH DISPENSER ISSUE SLM CMS // DOCKET NO:090924/17769 // CALL LOG FOR MONITOR BLANK ISSUE // ENGG ENG. DEBASISAH 9830044611 // CRA MANASH 8240912682 10/09/2024 14:33 As discussed with eng debasish call schedule @ 7 pm 11/09/2024 11:32 As discussed with Tl Prasanta eng DEBASISH SPARE ETA @ 15:00HRS ( display ) 11/09/2024 15:54 As discussed with eng debasish re vised spare eta tomm 12/09/2024 11:32 As discussed with eng DEBASISH SCHEDULE @ 14:00HRS 12/09/2024 15:10 Eng Debasish working at sit e 13/09/2024 10:46 As discussed with eng DEBASISH SCHEDULE @ 16:30 14/09/2024 10:47 SPARE REPLACED/ VOLT AUTH PENDING</t>
  </si>
  <si>
    <t>Planned Renobation   UPS NUMERIC // DOCKET 04360225 // FLM_HCMS//ATM:DOWN// Docket No:CCM0025636156 // AS DISCUSS WITH CRA AVIJIT . DAS-9433337774 HE SAID UPS ISSUE AT SITE // MAIL SENT 10/09/2024 14:13 Mail sent to pawan eng eta awaited 10/09/2024 16:37 Reminder mail sent to numeric team eng eta awaited 11/09/2024 13:06 As discussed with Kaushik Bhattacharya Service Coordinator 9331097992 he will check and update</t>
  </si>
  <si>
    <t>Site Bank related Approval Pending    SLM CMS // DOCKET NO100924/17839 // CALL LOG FOR ATM NOT COMING IN SERVICE // CRA GOURANGA GHOSH ( 9378328308 ) // ENGINEER MR ASIM : 7001125636 // Confirmation done 10/09/2024 12:56 Eng ashim working at site 10/09/2024 17:57 Still eng working at site  11/09/2024 11:45 As discussed with eng Ashim G33 Motherboard ,  1TB HDD and POWER SUPPLY FOR MX-5600 need to replace on chargable basis approval awaited</t>
  </si>
  <si>
    <t>Site aBank Related Approval Awaited  SLM CMS // Docket 100924/19254 // 200 Deno Cassette and slot faulty call log CMS Engineer Soptarsi 91 8240761994 CUSTODIAN AVIJIT 79809 08161 11/09/2024 09:27 As discussed with cra Avijit call eta today @ 2 pm same mail sent to cms team arrange eng at same 11/09/2024 15:35 Eng Working At Site  12/09/2024 11:37 As discussed with eng Saptarshi CASH CASSETTE need to replace on chargeable basis approval awaited</t>
  </si>
  <si>
    <t>SITE BANK REALTED APPROVAL PENDING  SLM CMS .// DOCKET NO : 040724/21490-C1 // CALL LOG FOR VAULT KEY READER ISSUE // CUST SUROJIT PAL - 8617750369 // ENGG DIPANJAN - 7003923856 13/09/2024 10:51 As discussed with eng Dipanjan lock need to replace on chargeable basis quote awaited  13/09/2024 13:15 Approval pending</t>
  </si>
  <si>
    <t>Site Bank Related Approval Pending  SLM CMS // Docket 100924/19207 // Cash DISPENSER ISSUE // ENGINEER Mr. BISWAJIT PANDA MOB NO 7076056034 CRA MILON DEY ( 9382379302 ) PARTS REQUIRED 11/09/2024 09:25 As discussed with Eng Biswjit call schedule today @ 10.30 am 11/09/2024 12:19 As discussed with eng Biswjit working at site ( Rotter Assembly ) chargeable  12/09/2024 11:40 Approval Awaited  ( Rotor ASSY  )</t>
  </si>
  <si>
    <t>SITE BANK REALTED APPROVAL PENDING  SLM CMS // DOCKET NO:120924/21911 // CALL LOG FOR KEY READER ISSUE // CRA SUBHANKAR 7908047146 // ENGG SUMAN 8637003438 // CONFIRMATION DONE 12/09/2024 12:26 ENG. SUMAN MONDAL 8637003438 SCHEDULE CALL ON 12TH OF SEP @ 18:00  13/09/2024 10:58  aS DISCUSSED WITH ENG SUNIL  S  G OTC LOCK  NED TO REPLACE ON CHARGEABLE BASIS APPROVAL AWAITED</t>
  </si>
  <si>
    <t>Site Bank related Approval pedning  SLM CMS // DOCKET NO : 100924/19407 // CALL LOG FOR EPP ISSUE // CUST JAYANTA 8017983111 // ENGG SUJIT 7980918527 11/09/2024 11:40 As discussed with eng sujit working at site 11/09/2024 15:58 As discussed with eng sujit epp need to replace on chargeable basis quote awaited   12/09/2024 11:35  Approval Awaited</t>
  </si>
  <si>
    <t>SLM CMS // DOCKET NO : 120924/22555 // CALL LOG FOR CASH DISPENSER ISSUE // CUST ANUJ 8240062056 // ENGG SUNIL BIKRAM8240220495 12/09/2024 15:14 AS DISCUSSED WITH ENG. SUNIL BIKRAM CALL SCHEDULE ON 12TH OF SEP@ 19:00 13/09/2024 11:03 As per tl prasanta Eng sunil SCHEDULE 14:00HRS ENG SUNIL WORKING AT SITE  14/09/2024 10:07 as discussed with cra anuj cal eta today @ 2 pm same mail sent to cms team arrange eng at same</t>
  </si>
  <si>
    <t>FLM_SVIL//CASH:DISPENSER:ISSUE//  Docket No:2433489	// call escl to BM soutip dharr he will update shortly // call escl to SAROJ he said site will attend at 18:30 // same call escl to ho svil spoc aayush singh he will update shortly</t>
  </si>
  <si>
    <t>SLM CMS // DOCKET NO : 040724/21221-C1 // CALL LOG FOR MONITOR BLANK // CUST SANTU_9073379659 // ENGG ABHIJIT_9674761510 14/09/2024 11:10 as discussed with eng abhijit working at site</t>
  </si>
  <si>
    <t>SLM CMS // DOCKET NO : 130924/25323 // CALL LOG FOR ATM NOT COMING IN SERVICE // CUST GOUTAM . BANERJEE-8145606470 // ENGG BISAJIT PANDA 7076056034 /SCHEDULE 19;30  14/09/2024 11:31  As discussed eng  Biswjit call schedule  5 pm call delay due to heavy loading</t>
  </si>
  <si>
    <t>SITE BANK RELATED APPROVAL PNDING  SLM NCR // DOCKET NO : 7425403110 // CALL LOG FOR CARD READER ISSUE // CUST PULAK SINGHA ( 7063775927 ) // ENGG RAJSHRI 7001782008 // CONFIRMATION DONE  14/09/2024 10:53 At site found card reader has been damaged due to external damaged. Need to replace the card reader. Approval received from MSP.   Approval awaited</t>
  </si>
  <si>
    <t>Indent raised ,Loading will be done at 9:30 pm</t>
  </si>
  <si>
    <t>Indent raised ,loading not done due at  9 pm</t>
  </si>
  <si>
    <t>Site Bank Related Approval Pending SLM CMS // DOCKET NO : 120924/22750 // CALL LOG FOR EPP ISSUE // CUST RITESH GOSWAMI-8013426153.// ENGG SUBHODIP-8100087625 // CONFIRMATION DONE 14/09/2024 11:19 As discussed with eng Subhodip epp need to replace on chargeable basis quote mail sent to bank approval awaited</t>
  </si>
  <si>
    <t>FLM_CMS//ATM:DOWN// DOCKET NO:CCM0019277998 // CALL ESCL TO MITALI SHE SAID CRA SUBRATA KUMAR MANDAL ( 9332202634 ) HE WILL ATTEND SITE AT 16:30 // CALL ESCL TO SUBASHISH HE WILL UPDATE SHORTLY // FAKE CLOSER MAIL SENT</t>
  </si>
  <si>
    <t>SLM CMS // DOCKET NO : 7425705336 // CALL LOG FOR CASH DISPENSER ISSUE // CUST SUROJIT CHATTERJEE ( 9434479429 ) // ENGG GOURANGA 7477897782  14/09/2024 11:06 call schedule  @ 4.30 pm</t>
  </si>
  <si>
    <t>SITE BANK REALTED APPROVAL PENDING SLM CMS // DOCKET NO :130824/17298 // CALL LOG FOR 500 X 2 CASSETTE FAULTY // CUST RUDRA PRASAD ADITYA ( 8389066572 ) // ENGG TASLIM ALI 7872240435 // CONFIRMATION DONE \ Approval Awaited //19/08/2024 16:38 mail send to Bank CM Shiva Prasad Sir for Approval</t>
  </si>
  <si>
    <t>SLM NCR // DOCKET NO : 7425706508 // CALL LOG FOR CARD READER ISSUE // CUST amit das-9361273715/ // ENGG Sawarup-9883419764  14/09/2024 11:16 As discussed with eng swarup call schedule @2  pm</t>
  </si>
  <si>
    <t>Bank Site LOS Issue // Network Airtel // Docket IN050924-0004299. // Link Issue // FLM DIPANKAR 90733122585 // As per Airtel Need to resolve the LOS isssue and share rectification snap</t>
  </si>
  <si>
    <t>Ups Numeric // Docket : 04367589 // FLM_HCMS//ATM:DOWN//- ; Docket No:CCM0025651269 // as discuss with CRA Dipankar . Dasgupta-9073312258. he said site will attend at 20:30 // Ups Issue at site // call log for Ups Issue Mail sent to Numeric Team  mail sent to kaushik eng eta awaited</t>
  </si>
  <si>
    <t>Power UPs Bank UPS Numeric // Team Docket 04340065 // UPS Issue CRA Dipankar visited site found ups issue at site same mail sent to numeric team // 09/09/2024 18:45 As discussed with UPS Engineer Sourav das-9330014913 Working at site Engineer Checked the ups along with all batteries. All batteries are in faulty condition. The ups is analog model auto restart facility unavailable. All batteries need to be replaced for smooth operation of the ups. same mail sent bank</t>
  </si>
  <si>
    <t>ESC TO   ANIRBAN CHAKRABORTYROUTE LEADER    8017983006  --  HE WILL CHECK-</t>
  </si>
  <si>
    <t>FLM_SVIL//CASH:DISPENSER:ISSUE// Docket No:2433321 // call ecl to anand singh he said CRA ABHIJIT 9007481148 will attend site at 17:30</t>
  </si>
  <si>
    <t>CALL ESCL TO SUBRATA CHAKRABORTYAREA HEAD8334990900 CUST 029145-KOUSHIK . DEY-6297721441 ETA 15.00 DUE TO LONG DISTANCE 50 KMS AND HEAVY RAIN IN LOCATION--</t>
  </si>
  <si>
    <t>slm cms // docket no 040924/9130-C1 // CALL LOG FOR MONITOR BLANK ISSUE // CUST SANTU . GHOSH-9073379659. // ENGG SUJIT 91 79809 18527.  14/09/2024 11:25 As discussed with eng sujit call schedule @  3 pm</t>
  </si>
  <si>
    <t>FLM PALASH 8145340826 CALL ATTEND WILL BE AT 3PM-Level 1-Bikash Roy Basunia-FLM Coordinator-9734100929-Level 2-Anandan Basu-Route Leader-7908555371-Level 2-Prakash Kumar Mondal-Route Leader-8017982984-Branch Head-Sujay Das-Branch Manager-8017982978</t>
  </si>
  <si>
    <t>FLM_HCMS//CASH:DISPENSER:ISSUE// Docket No:CCM0025651244 // Fake Closer Mail Sent</t>
  </si>
  <si>
    <t>CASHOUT</t>
  </si>
  <si>
    <t>Rabin . Paul-8335059681. The ETA has been revised and the call will be attended atSep 14 2024  6:30PM.The call will be delayed due to long. Cusodians-014007-Rabin . Paul-8335059681/DEM002238-SURAJIT MUKHIYA-6290948840-</t>
  </si>
  <si>
    <t>BANK FLM//BRANCH MANAGED ATM //Inform to Bm waiting to resolution from Branch end</t>
  </si>
  <si>
    <t>CALL LOCK FOR VOLT BATTERY, ENG : MONOJ BHARMA, MOB : 97340 83238</t>
  </si>
  <si>
    <t>AS PER CRA JAYANTA 8017983111 MACHINE CASH OUT DENO 500X44 100X200 WHICH IS FAULTY LOADING REQUIRED-</t>
  </si>
  <si>
    <t>Call has been forwarded to Swadesh . Roy-8101562757. The call will be attended at Sep 13 2024  2:30PM.Remark-ok. Cusodians-035865-Swadesh . Roy-8101562757/049854-Abhishek Dhar-7550980129-Level 1-Bikash Roy Basunia-FLM Coordinator-9734100929-Level 2-A</t>
  </si>
  <si>
    <t>FLM ANUJ 8240062056 ETA  1130-</t>
  </si>
  <si>
    <t>THE CALL HAS BEEN ATTENDED BY SOHAM ADHIKARI-7797298409. CALL  LOG FOR LINK ISSUE.CUSODIANS-. RECTIFICATION TIME - SEP 13 2024  9:00PM.-</t>
  </si>
  <si>
    <t>FLM DIPANKAR . DASGUPTA-9073312258 ETA  1200-</t>
  </si>
  <si>
    <t>053207-SOUMEN MONDAL-7047725270   BETA   1330-Level 1-Aniruddha Ghosh-FLM Coordinator-7479001754-Level 1-Arup Das-FLM Coordinator-7872578022-Level 2-Amit Kumar Acharya-Route Leader-7872578016-Branch Head-Arkaprabha Adhikary-Branch Manager-8637077737</t>
  </si>
  <si>
    <t>Chronic ATM_ Asked Custodian to take remote support with engineer and log SLM call.This ATM is generating frequent Top Hatch Calls.4 Calls are generated in last 7 days. FLM PINTU 9614876477 CALL ATTEND WILL BE AT 2PM-Level 1-Bikash Roy Basunia-FLM Co</t>
  </si>
  <si>
    <t>036020-ROHIT . SINGHA-8918705784 ETA 1400-Level 1-Aniruddha Ghosh-FLM Coordinator-7479001754-Level 1-Arup Das-FLM Coordinator-7872578022-Level 2-Amit Kumar Acharya-Route Leader-7872578016-Branch Head-Arkaprabha Adhikary-Branch Manager-8637077737</t>
  </si>
  <si>
    <t>FLM_CMS//ATM:DOWN//  Docket No:API-CCM0019293065 // as discuss with CRA SANJIB DAS ( 9851288669 ) he said site will attend at 16:00</t>
  </si>
  <si>
    <t>FLM ARIJIT 8017983042 ETA  1230-Level 1-Kashinath Biswas-FLM Coordinator-8017983101-Level 1-Subhojit Chatterjee-FLM Coordinator-8017983153-Level 1-Sumit Biswas-FLM Coordinator-8017983155-Level 2-Anirban Chakraborty-Route Leader-8017983006-Level 2-Par</t>
  </si>
  <si>
    <t>FLM_CMS//ATM:DOWN//  Docket No:API-CCM0019293106 // as discuss with CRA SANJIB DAS ( 9851288669 )  he said site wll attend at 1630</t>
  </si>
  <si>
    <t>ATM DOWN	 // DOCKET NO :CCM0025652750</t>
  </si>
  <si>
    <t>SITE BAKN RELATED APPROVAL PENDING  SLM CMS // DOCKET NO 100924/18383-C1 // CALL LOGG FOR CASSETTE NOT WORKING // CRA SANTANU MANNA ( 9064691059 )// ENG TASLIM ALI - 7872240435  12/09/2024 11:46 aS DISCUSSE WITH ENG TASLIM Cash Cassette   NEED TO REPLACE ON CHARGEABLE BASIS QUOTE ALREADY SHARE  TO BANK APPROVAL AWAITED</t>
  </si>
  <si>
    <t>3pm</t>
  </si>
  <si>
    <t>Today 13:50</t>
  </si>
  <si>
    <t>LOCAL AREA POWER FAIL INFORMED CHANEL MANAGER MR MIHIR BABU 919475116779	//CRA SUBIR PRAMANIK ( 9732945755 )//CLOSED BY SANJIB 9038757053</t>
  </si>
  <si>
    <t>Sanjib Paul Nandy-8697985682. The ETA has been revised and the call will be attended atSep 14 2024  8:00PM.The call will be delayed due to 0. Cusodians-011740-Sanjib Paul Nandy-8697985682/DEM002725-PRASANTA HALDER-8240790680-</t>
  </si>
  <si>
    <t>CASH HANDLER FATAL ISSUE RESOLVED CRA AMAL BATABYAL ( 9064469167 )CLOSED BY SANGITA 9836228516</t>
  </si>
  <si>
    <t>018298-SUMON . SARKAR-7595829954 ETA1700 PM-Level 1-Dipak Sarkar-FLM Coordinator-8240385758-Level 2-Janmajoy Chakraborty-Route Leader-8486019847-Level 2-Janmajoy Chakraborty-Route Leader-9954375685-Level 2-Tarun Roy-Route Leader-8017982979-Branch Hea</t>
  </si>
  <si>
    <t>PROSENJIT BISWAS ( 8759079881 ) WILL BE ATTAIN AT  18.00  HRS</t>
  </si>
  <si>
    <t>055537-SOHAM ADHIKARI-7797298409    ETA   1300-Level 1-Dipak Sarkar-FLM Coordinator-8017983087-Level 1-Dipak Sarkar-FLM Coordinator-8240385758-Level 2-Suman Kalyan Das Adhikari-Route Leader-8348595533-Branch Head-Sarveshs Jee-Branch Manager-865591128</t>
  </si>
  <si>
    <t>Call has been forwarded to Ritesh Goswami-8013426153. The call will be attended at Sep 14 2024  1:50PM.Remark-ok. Cusodians-043824-Ritesh Goswami-8013426153/---Level 1-Kashinath Biswas-FLM Coordinator-8017983101-Level 1-Subhojit Chatterjee-FLM Coordi</t>
  </si>
  <si>
    <t>Initial/Auto Call Forwarded</t>
  </si>
  <si>
    <t>FLM ARIJIT BASU ROY CHOWDHURY-8017983042 ETA  1330-Level 1-Kashinath Biswas-FLM Coordinator-8017983101-Level 1-Subhojit Chatterjee-FLM Coordinator-8017983153-Level 1-Sumit Biswas-FLM Coordinator-8017983155-Level 2-Anirban Chakraborty-Route Leader-801</t>
  </si>
  <si>
    <t>ATM IS DOWN FOR LINK ISSUE SNAP SHARE TO MSP</t>
  </si>
  <si>
    <t>Tomorrow 12:30</t>
  </si>
  <si>
    <t>Chronic ATM_ Asked Custodian to take remote support with engineer and log SLM call.This ATM is generating frequent Bottom Hatch Calls.4 Calls are generated in last 7 days. 055537-SOHAM ADHIKARI-7797298409 ETA1600 PM-Level 1-Dipak Sarkar-FLM Coordinat</t>
  </si>
  <si>
    <t>REMOTE SUPPORT TAKEN // NEED TO BE CALL LOGGED FOR DISPENSER ISSUE  // ENGINEER Mr.  DIPANJAN PH 8391864484 CRA MAMUD HOSSAIN ( 7431075978 ) CRA  SCHEDULE TODAY 6PM CALL CLOSED PAMPA 7278758788</t>
  </si>
  <si>
    <t>033583-AVIJIT . DAS-9433337774    ETA   1630-Level 1-Dipak Sarkar-FLM Coordinator-8240385758-Level 2-Janmajoy Chakraborty-Route Leader-8486019847-Level 2-Janmajoy Chakraborty-Route Leader-9954375685-Level 2-Tarun Roy-Route Leader-8017982979-Branch He</t>
  </si>
  <si>
    <t>Call has been forwarded to Somnath Khan-7029589207.The call will be attended at Sep 14 2024  4:00PM. The call will be delayed due to another site . Cusodians-044653-Somnath Khan-7029589207/046538-Riddhish Das-7001389865-Level 1-Priyatosh Debnath-FLM</t>
  </si>
  <si>
    <t>ETA 16:00HRS // CUSTODIAN - AVIJIT 7980908161 //SMS</t>
  </si>
  <si>
    <t>FLM_HCMS//ATM:DOWN//-</t>
  </si>
  <si>
    <t>NETWORK HUGHES / LINK DOWN / DOCKET NO :IN290824-0003867 // MAIL SENT 29/08/2024 16:05 eng eta 2024-08-30 11:00 30/08/2024 11:23 Engineer visited the site found that the RX TX cable was faulty by External Interference. So RX TX cable 4 Connectors need to be replaced on a chargeable basis QUOTE MAIL SENT TO BANK APPROVAL AWAITED // As discussed with CM sultan sir he said he will check and update same mail send // 10/09/2024 16:26 Approval Received 11/09/2024 13:16 As discussed with Tl Pritam he will check and share spare eta 12/09/2024 13:23 Mail sent to Pritam for eng eta 13/09/2024 09:23 As discussed with link team balaram electrician require at site same mail sentto sultan sir for electrician // 13/09/2024 12:50 As per Hughes Pritam Engg working at the site. 14/09/2024 09:52 yesterday activity is not completed.Again visit TODAY 11:00Hrs.  14/09/2024 13:02 Mail sent to Balaram for current update</t>
  </si>
  <si>
    <t>BANK FLM//BRANCH MANAGED ATM //Inform to Bm waiting to resolution from Branch end  //   bank Person 9674710602  he will check and update</t>
  </si>
  <si>
    <t>007759-DIPAK . SARKAR-9064470056    ETA   1630-Level 1-Aniruddha Ghosh-FLM Coordinator-7479001754-Level 1-Arup Das-FLM Coordinator-7872578022-Level 2-Amit Kumar Acharya-Route Leader-7872578016-Branch Head-Arkaprabha Adhikary-Branch Manager-8637077737</t>
  </si>
  <si>
    <t>Chronic ATM_ Asked Custodian to take remote support with engineer and log SLM call.This ATM is generating frequent Top Hatch Calls.6 Calls are generated in last 7 days. 029151-JAYANTA . DAS 8240897039 ETA 1700 HRS-Level 1-Dipak Sarkar-FLM Coordinator</t>
  </si>
  <si>
    <t>Chronic ATM_ Asked Custodian to take remote support with engineer and log SLM call.This ATM is generating frequent Bottom Hatch Calls.5 Calls are generated in last 7 days.Call has been forwarded to Raja . Das-8335059685.The call will be attended at S</t>
  </si>
  <si>
    <t>Call has been forwarded to Ritesh Goswami-8013426153. The call will be attended at Sep 14 2024  2:35PM.Remark-ok. Cusodians-043824-Ritesh Goswami-8013426153/---Level 1-Kashinath Biswas-FLM Coordinator-8017983101-Level 1-Subhojit Chatterjee-FLM Coordi</t>
  </si>
  <si>
    <t>Call has been forwarded to Rabin . Paul-8335059681.The call will be attended at Sep 14 2024  6:30PM. The call will be delayed due to long . Cusodians-014007-Rabin . Paul-8335059681/DEM002238-SURAJIT MUKHIYA-6290948840-Level 1-Kashinath Biswas-FLM Coo</t>
  </si>
  <si>
    <t>FLM_HCMS//CASH:DISPENSER:ISSUE//-</t>
  </si>
  <si>
    <t>Call has been forwarded to Somnath Khan-7029589207. The call will be attended at Sep 14 2024  3:00PM.Remark-another site. Cusodians-044653-Somnath Khan-7029589207/046538-Riddhish Das-7001389865-Level 1-Priyatosh Debnath-FLM Coordinator-9609531800-Lev</t>
  </si>
  <si>
    <t xml:space="preserve">FLM BANk </t>
  </si>
  <si>
    <t xml:space="preserve">Fresh FLM BANK </t>
  </si>
  <si>
    <t xml:space="preserve">FLM BANK </t>
  </si>
  <si>
    <t xml:space="preserve">Fresh Call </t>
  </si>
  <si>
    <t>Fresh Call</t>
  </si>
  <si>
    <t xml:space="preserve">BANK FLM//BRANCH MANAGED ATM //Inform to Bm waiting to resolution from Branch end </t>
  </si>
  <si>
    <t xml:space="preserve">Fresh FLM </t>
  </si>
  <si>
    <t xml:space="preserve">Under the dispatch for FLM </t>
  </si>
  <si>
    <t xml:space="preserve">Cash Loading </t>
  </si>
  <si>
    <t xml:space="preserve">Cash out </t>
  </si>
  <si>
    <t xml:space="preserve">Cash Low </t>
  </si>
  <si>
    <t>Cash Low</t>
  </si>
  <si>
    <t>NW_Hughes</t>
  </si>
  <si>
    <t xml:space="preserve">Bank_Site Power Failure </t>
  </si>
  <si>
    <t>FLM</t>
  </si>
  <si>
    <t>UPS</t>
  </si>
  <si>
    <t>UPS;Numeric</t>
  </si>
  <si>
    <t>SLM;NCR</t>
  </si>
  <si>
    <t>SLM;CMS</t>
  </si>
  <si>
    <t>SLM</t>
  </si>
  <si>
    <t>NW</t>
  </si>
  <si>
    <t xml:space="preserve">Bank_Site TM key issue </t>
  </si>
  <si>
    <t xml:space="preserve">Bank </t>
  </si>
  <si>
    <t xml:space="preserve">Bank_Site Electrical issue </t>
  </si>
  <si>
    <t>Bank Appproval pend/SLM_CMS</t>
  </si>
  <si>
    <t>Bank Appproval pend/SLM_NCR</t>
  </si>
  <si>
    <t xml:space="preserve">Bank_Site UPS Battery Faulty </t>
  </si>
  <si>
    <t>Bank_Site Planned;Renovation;</t>
  </si>
  <si>
    <t xml:space="preserve">Bank_Site LOS issue </t>
  </si>
  <si>
    <t xml:space="preserve">ATM UP </t>
  </si>
  <si>
    <t>Grand Total</t>
  </si>
  <si>
    <t>Column Labels</t>
  </si>
  <si>
    <t xml:space="preserve">Count of Agening </t>
  </si>
  <si>
    <t xml:space="preserve">Bucket </t>
  </si>
  <si>
    <t>Total Uptime%</t>
  </si>
  <si>
    <t>BANK</t>
  </si>
  <si>
    <t>Cash Out</t>
  </si>
  <si>
    <t>AHM OOS Report Summary Cash Managed -14 SEP   at 1:00PM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</si>
</sst>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name val="Calibri"/>
      <family val="2"/>
      <scheme val="minor"/>
    </font>
    <font>
      <sz val="11"/>
      <color rgb="FF000000"/>
      <name val="Calibri"/>
      <family val="2"/>
      <scheme val="minor"/>
    </font>
    <font>
      <sz val="11"/>
      <color theme="0"/>
      <name val="Calibri"/>
      <family val="2"/>
      <scheme val="minor"/>
    </font>
    <font>
      <sz val="10"/>
      <color theme="0"/>
      <name val="Calibri"/>
      <family val="2"/>
      <scheme val="minor"/>
    </font>
    <font>
      <sz val="10"/>
      <color rgb="FF000000"/>
      <name val="Calibri"/>
      <family val="2"/>
      <scheme val="minor"/>
    </font>
    <font>
      <sz val="10"/>
      <name val="Calibri"/>
      <family val="2"/>
      <scheme val="minor"/>
    </font>
    <font>
      <b/>
      <sz val="10"/>
      <color rgb="FFFFFFFF"/>
      <name val="Calibri"/>
      <family val="2"/>
    </font>
    <font>
      <b/>
      <sz val="10"/>
      <name val="Calibri"/>
      <family val="2"/>
    </font>
    <font>
      <sz val="10"/>
      <name val="Calibri"/>
      <family val="2"/>
    </font>
  </fonts>
  <fills count="5">
    <fill>
      <patternFill patternType="none"/>
    </fill>
    <fill>
      <patternFill patternType="gray125"/>
    </fill>
    <fill>
      <patternFill patternType="solid">
        <fgColor theme="5"/>
      </patternFill>
    </fill>
    <fill>
      <patternFill patternType="solid">
        <fgColor rgb="FF0070C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2" borderId="0" applyNumberFormat="0" applyBorder="0" applyAlignment="0" applyProtection="0"/>
  </cellStyleXfs>
  <cellXfs count="18">
    <xf numFmtId="0" fontId="0" fillId="0" borderId="0" xfId="0"/>
    <xf numFmtId="0" fontId="1" fillId="0" borderId="0" xfId="0" applyFont="1"/>
    <xf numFmtId="0" fontId="1" fillId="0" borderId="0" xfId="0" applyFont="1" applyAlignment="1">
      <alignment horizontal="center"/>
    </xf>
    <xf numFmtId="0" fontId="1" fillId="0" borderId="0" xfId="0" applyFont="1" applyBorder="1"/>
    <xf numFmtId="0" fontId="3" fillId="2" borderId="1" xfId="1" applyFont="1" applyBorder="1"/>
    <xf numFmtId="0" fontId="3" fillId="2" borderId="1" xfId="1" applyFont="1" applyBorder="1" applyAlignment="1">
      <alignment horizontal="center"/>
    </xf>
    <xf numFmtId="0" fontId="4" fillId="0" borderId="1" xfId="0" applyFont="1" applyBorder="1"/>
    <xf numFmtId="0" fontId="4" fillId="0" borderId="1" xfId="0" applyFont="1" applyBorder="1" applyAlignment="1">
      <alignment horizontal="center"/>
    </xf>
    <xf numFmtId="0" fontId="5" fillId="0" borderId="0" xfId="0" pivotButton="1" applyFont="1"/>
    <xf numFmtId="0" fontId="5" fillId="0" borderId="0" xfId="0" applyFont="1"/>
    <xf numFmtId="0" fontId="5" fillId="0" borderId="1" xfId="0" pivotButton="1" applyFont="1" applyBorder="1" applyAlignment="1">
      <alignment horizontal="center"/>
    </xf>
    <xf numFmtId="0" fontId="5" fillId="0" borderId="1" xfId="0" applyFont="1" applyBorder="1" applyAlignment="1">
      <alignment horizontal="center"/>
    </xf>
    <xf numFmtId="0" fontId="5" fillId="0" borderId="1" xfId="0" applyNumberFormat="1" applyFont="1" applyBorder="1" applyAlignment="1">
      <alignment horizontal="center"/>
    </xf>
    <xf numFmtId="0" fontId="6" fillId="3" borderId="1" xfId="0" applyFont="1" applyFill="1" applyBorder="1" applyAlignment="1">
      <alignment horizontal="center" vertical="center"/>
    </xf>
    <xf numFmtId="0" fontId="7" fillId="0" borderId="1" xfId="0" applyFont="1" applyBorder="1" applyAlignment="1">
      <alignment horizontal="center" vertical="center"/>
    </xf>
    <xf numFmtId="10" fontId="8" fillId="0" borderId="1" xfId="0" applyNumberFormat="1" applyFont="1" applyBorder="1" applyAlignment="1">
      <alignment horizontal="center" vertical="center"/>
    </xf>
    <xf numFmtId="0" fontId="0" fillId="0" borderId="0" xfId="0" applyAlignment="1">
      <alignment horizontal="center"/>
    </xf>
    <xf numFmtId="0" fontId="0" fillId="4" borderId="0" xfId="0" applyFill="1" applyAlignment="1">
      <alignment horizontal="center"/>
    </xf>
  </cellXfs>
  <cellStyles count="2">
    <cellStyle name="Accent2" xfId="1" builtinId="33"/>
    <cellStyle name="Normal" xfId="0" builtinId="0"/>
  </cellStyles>
  <dxfs count="174">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Mishra" refreshedDate="45549.561593402781" createdVersion="7" refreshedVersion="7" minRefreshableVersion="3" recordCount="135" xr:uid="{C2F85F9B-8472-442A-914E-48DC21D9106E}">
  <cacheSource type="worksheet">
    <worksheetSource ref="A1:O136" sheet="Out Of Service Status"/>
  </cacheSource>
  <cacheFields count="15">
    <cacheField name="TERMINAL ID" numFmtId="0">
      <sharedItems/>
    </cacheField>
    <cacheField name="LOCATION" numFmtId="0">
      <sharedItems/>
    </cacheField>
    <cacheField name="CITY" numFmtId="0">
      <sharedItems/>
    </cacheField>
    <cacheField name="MODULE" numFmtId="0">
      <sharedItems/>
    </cacheField>
    <cacheField name="REGIONNAME" numFmtId="0">
      <sharedItems containsSemiMixedTypes="0" containsString="0" containsNumber="1" containsInteger="1" minValue="1" maxValue="6"/>
    </cacheField>
    <cacheField name="NETWORK" numFmtId="0">
      <sharedItems/>
    </cacheField>
    <cacheField name="CIRCLE" numFmtId="0">
      <sharedItems/>
    </cacheField>
    <cacheField name="Fault " numFmtId="0">
      <sharedItems/>
    </cacheField>
    <cacheField name="AGE" numFmtId="0">
      <sharedItems containsSemiMixedTypes="0" containsString="0" containsNumber="1" containsInteger="1" minValue="0" maxValue="520"/>
    </cacheField>
    <cacheField name="Agening " numFmtId="0">
      <sharedItems count="7">
        <s v="Above 48"/>
        <s v="40-48hrs "/>
        <s v="20-40hrs "/>
        <s v="10-20hrs "/>
        <s v="4-10hrs "/>
        <s v="2-4hrs "/>
        <s v="0-2hrs "/>
      </sharedItems>
    </cacheField>
    <cacheField name="Short BucK " numFmtId="0">
      <sharedItems count="10">
        <s v="Bank "/>
        <s v="SLM"/>
        <s v="Cash out "/>
        <s v="FLM"/>
        <s v="Cash Low "/>
        <s v="UPS"/>
        <s v="ATM UP "/>
        <s v="FLM BANK "/>
        <s v="Fresh Call "/>
        <s v="NW"/>
      </sharedItems>
    </cacheField>
    <cacheField name="Depedency " numFmtId="0">
      <sharedItems/>
    </cacheField>
    <cacheField name="Remark " numFmtId="0">
      <sharedItems containsMixedTypes="1" containsNumber="1" minValue="0.75" maxValue="0.75" longText="1"/>
    </cacheField>
    <cacheField name="Services " numFmtId="0">
      <sharedItems count="3">
        <s v="Cash Managed"/>
        <s v="Branch Managed"/>
        <e v="#N/A" u="1"/>
      </sharedItems>
    </cacheField>
    <cacheField name="Cash " numFmtId="0">
      <sharedItems containsSemiMixedTypes="0" containsString="0" containsNumber="1" containsInteger="1" minValue="7700" maxValue="149422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
  <r>
    <s v="S1NB000122109"/>
    <s v="KARIMPUR BUS STAND 109"/>
    <s v="KARIMPUR I"/>
    <s v="AO BIDHANNAGAR"/>
    <n v="5"/>
    <s v="NW-1"/>
    <s v="KOLKATA"/>
    <s v="ExclusiveLocalError InSupervisory"/>
    <n v="520"/>
    <x v="0"/>
    <x v="0"/>
    <s v="Bank_Site Electrical issue "/>
    <s v="SITE BANK REALTED ELECTRIC ISSUE SLM NCR // DOCKET NO : 7422702951 // CALL LOG FOR EPP ISSUE // CUST GOURANGA GHOSH ( 9378328308 ) // ENGG ABHIJIT SAHA 7686959382 // TRYING TO CALL ENGG BUT NO RESPONSE // 18/08 13:38 visited the site, found uepp vandalized by pouring adhesive on uepps 0 button due to that uepp goes damaged same need to be replace on chgc basis . part quotation require to be share with customer Quote shared to bank same tried to call CM Dhananjay Pal 8001192437 he no response /. same mail sent // 19/08/2024 15:27 As discussed with CM Dhananjay he said he will arrange approval still approval pending same mail send to bank // Approval Done Mail send to NCR // 22/08 09:41Part processed, Approx ETA Today 15:00 hrs // 22/08 16:40 As per CM Dhananjay 8001192437 TMkey Available in branch, Engineer ABHIJITSAHA 7686959382 he will attend at site tomm @ 10:00 // 23/08 11:09 As per Ce, will be reach site at 17:00 hrs . 24/08/2024 13:07 visited the site, uepp replaced amp; found working fine. but suddenly voltage fluctuation happened due to high earthing issue persist at onsite solar ups due to that falcon motherboard goes damaged. hence, as falcon motherboard goes damaged due to earthing issue ned to replace on chargeable basis quote awaited 24/08/2024 17:56 Reminder mail sent to joy 25/08/2024 09:22 Still Quote awaited 25/08/2024 14:56 Approval Awaited // Approve Done Mail send to NCR // 27/08 19:18 Mail shared to NCR Team for spare eta / 28/08 12:34 Escalate mail to NCR joy For spare eta 29/08/2024 12:19 As per ncr team earthing issue at site same mail sent to bank // 02/09 AS DISCUSSED WITH CMLCC SULTAN SIR STILL ELECTRICAL EARTHING VOLTAGE ISSUE NOT RESOLVED SAME MAIL SEND // 10/09/2024 11:15 As discussed with CM Dhanjoy sir he said said voltage issue resolve he will share the voltage snap for next activity same mail send"/>
    <x v="0"/>
    <n v="2882800"/>
  </r>
  <r>
    <s v="S1BW000029067"/>
    <s v="NR BHAIRAV GANGULI COLL"/>
    <s v="NORTH TWENTY"/>
    <s v="AO BIDHANNAGAR"/>
    <n v="3"/>
    <s v="NW-1"/>
    <s v="KOLKATA"/>
    <s v="CashHandlerError Local/CommunicationError"/>
    <n v="301"/>
    <x v="0"/>
    <x v="0"/>
    <s v="Bank_Site TM key issue "/>
    <s v="Site Bank Related Misc SLM CMS // DOCKET NO : 010924/1008 // CALL LOG FOR EPP ISSUE // CUST VIVEK 8981176 962 // ENGG JOY 8240369833 01/09/2024 11:26 ENG WORKING AT SITE 01/09/2024 14:27 VISIT THE SITE, FOUND EPP ERROR, 0 DIGIT NOT WORKING DUE TO GUM PASTING IN EPP.. EPP NEED TO BE CHANGE ON CHARGEABLE BASIS. Quote Awaited // 01/09 18:53 Quote shared to Bank for EPP replacement same mail shared to CM basudev Sir for arrange approval // 09/09/2024 18:13 Bank Approval Done  10/09/2024 11:41 As discused with eng jay tnks require at site same mail sent to  bank"/>
    <x v="0"/>
    <n v="271800"/>
  </r>
  <r>
    <s v="S1NB014821270"/>
    <s v="TENTULTALA MEDICAL SHOP"/>
    <s v="KOLKATA"/>
    <s v="AO KOLKATA"/>
    <n v="4"/>
    <s v="NW-1"/>
    <s v="KOLKATA"/>
    <s v="CardReaderErrorCashHandlerError ExclusiveLocalError InSupervisory RejectBinError"/>
    <n v="282"/>
    <x v="0"/>
    <x v="0"/>
    <s v="Bank_Site UPS Battery Faulty "/>
    <s v="POWER UPS NUMERIC DOCKET ID: 04364975 Numeric team Docket 04364975 atmdown Slm Cms Docket id: 110924/20502 Software issue SLM NCR // DOCKET NO : 7424507380 // CALL LOG FOR EPP ISSUE // CUST ANSHUJIT 8017523650 // AYAN_ 98303 03853 01/09/2024 11:11 As discussed with eng Ayan Eta 5pm as discussed with cra due to unique key. // 01/09 18:46 epp zero button is tampered by adhesive, epp need to replace chgc basis, Quote awaited // 02/09 15:03 Escalate mail to NCR Joy for Quote // 03/09 14:24 NCR Team Quote shared to bank for EPP replacement same tried to call CM kaushik sir he no response // same mail sent// 09/09/2024 16:08 Bank Approval Done Mail send to NCR 10/09/2024 12:43 As discussed with eng ayan call schedule @ 3 pm 10/09/2024 17:03 eNG WORKING AT SITE 11/09/2024 12:05 As discussed with eng Ayan Software issue at site fcr awaited As discused with eng ayan joint visit eta tomm @ 11 am same mail sent to cms team arrange eng at same 12/09/2024 11:23 Both eng working at site 12/09/2024 15:16 Cms eng Abhijit visited site found ups issue at site same mail sent to numeric team docket awaited 13/09/2024 09:14 Mail sent to Numeric team kaushik for eng eta 13/09/2024 15:21 Mail sent to Saikatranjan eng eta awaited 14/09/2024 09:50 Ups Engineer visited and found no issue with ups. We have found batteries are faulty. SAME MAIL SENT TO BANK"/>
    <x v="0"/>
    <n v="778700"/>
  </r>
  <r>
    <s v="S1NB014821151"/>
    <s v="SBI SREEBHUMI BRANCH"/>
    <s v="KOLKATA"/>
    <s v="AO KOLKATA"/>
    <n v="4"/>
    <s v="NW-1"/>
    <s v="KOLKATA"/>
    <s v="ExclusiveLocalError"/>
    <n v="250"/>
    <x v="0"/>
    <x v="0"/>
    <s v="Site;Bank Related;Misc"/>
    <s v="Site BanK related misc  SLM CMS // docket no 070924/14826////SLM NCR // DOCKET NO : 7424803941 // CALL LOG FOR ATM NOT COMING IN SERVICE // CUST ANSHUJIT - MUKHERJEE-8017523650 // engg AYAN - 98303 03853 // SCHEDULE 18:00 05/09/ 2024 12:36 As per eng ayan software issue at site fcr awaited 05/09/2024 15:27 Still fcr awaited 06/09/2024 15:39 Reminder Mail sent to ncr team still fcr awaited // call log for software issue same confrime with Eng Avijit 08/09/2024 11:05 As discused with con call Ncr eng Satybrata 8479844994 cms eng abhijit 7003802525 call schedule monday @ 11 am 09/09/2024 14:40 Both eng working at site 09/09/2024 17:41 As discussed with ncr eng Satybrata some part need to replace onchargeable basis , ( Motherboard and harddisk ) quote awaited 10/09/2024 11:48 Still quote awaited 11/09/2024 11:17 Eta 12.30. 11/09/2024 15:16As discussed with Eng Satybrata working at site  12/09/2024 11:24 As discussed with eng ABHIJIT whitelisting pending at site same mail sent to bank"/>
    <x v="0"/>
    <n v="1069300"/>
  </r>
  <r>
    <s v="S1BW001082045"/>
    <s v="CHAKDAHA"/>
    <s v="CHAKDAHA"/>
    <s v="AO BIDHANNAGAR"/>
    <n v="6"/>
    <s v="NW-1"/>
    <s v="KOLKATA"/>
    <s v="All Cassettes Down/Fatal Admin Cash"/>
    <n v="208"/>
    <x v="0"/>
    <x v="1"/>
    <s v="SLM;CMS"/>
    <s v="SLM CMS // DOCKET NO : 060924/13676 // CALL LOG FOR CASH DISPENSER ISSUE // CUST JAYANTA . DAS-8240897039 // ENGG CHANDRASHEKAR 8335082685 // SCHEDULE 17:30 // 07/09/2024 12:48 Eng visited the site and found SM module and Main body faulty it will replace on FOC basis spare Eta awaited 08/09/2024 12:40 SPARE ETA ON 15/09/24 14/09/2024 10:04 As discussed with eng chandrashekhar call schedule @3 pm"/>
    <x v="0"/>
    <n v="1299000"/>
  </r>
  <r>
    <s v="S1BB001377044"/>
    <s v="RAMRAJATALA, HOWRAH, ATM"/>
    <s v="HAORA"/>
    <s v="AO HOWRAH"/>
    <n v="1"/>
    <s v="NW-2"/>
    <s v="KOLKATA"/>
    <s v="CashHandlerError"/>
    <n v="208"/>
    <x v="0"/>
    <x v="0"/>
    <s v="Bank_Site Planned;Renovation;"/>
    <s v="Bank Approval Awaited // SLM NCR // DOCKET NO 7423105974 // CALL LOG FOR CASH DISPENSER ISSUE // CUST SUMON . SARKAR-7595829954. // ENGG BHABATARAN MAITY-9804832930 // 19/08/2024 18:02 Engineer Visited Spare Presenter requested // 20/08 13:16 As site found, S1 presenter internal mechanism and sensor has been malfunctioning .Also nts has been malfunctioning. So need to replace the S1 presenter on chgc basis. Quote shared to bank same tried to call CM MRINMOY GHOSH 7003158425 no response // same mail sent // As discussed with CM MRINMOY GHOSH 7003158425 he said he will arrange the approval tomorrow same mail send to bank //29/08/2024 13:57 As per CM mrinmoy Sir The captioned site was visited by our electrical vendor. The position of UPS battery room is not good at all. The battery trolly has broken all battery and wires are dumped on the UPS which may cause electrical hazards. Full renovation of the site is required it may take some days. Vendors are informed they will start work within short period of time// As per CM mrinmoy Sir site under renovation"/>
    <x v="0"/>
    <n v="3066500"/>
  </r>
  <r>
    <s v="S1BW001082044"/>
    <s v="JEEVAN DEEP CO-OP HSG"/>
    <s v="KALYANI"/>
    <s v="AO BIDHANNAGAR"/>
    <n v="6"/>
    <s v="NW-1"/>
    <s v="KOLKATA"/>
    <s v="Local/CommunicationError"/>
    <n v="193"/>
    <x v="0"/>
    <x v="0"/>
    <s v="Bank_Site Electrical issue "/>
    <s v="SITE BANK RELATED ELETRICAL ISSUE// : FLM_HCMS//ATM:DOWN//Docket No:CCM0025625092 // AS DISCUSS WITH CRA JAYANTA . DAS-8240897039. HE SAID ELECTRICAL ISSUE AT SITE // SAME INFORM TO CM SWADHIN HALDER 9674717716 // MAIL SENT"/>
    <x v="0"/>
    <n v="2714400"/>
  </r>
  <r>
    <s v="S1BW007090008"/>
    <s v="HALDIA DENTAL COLLEGE 008"/>
    <s v="HALDIA"/>
    <s v="AO HOWRAH"/>
    <n v="4"/>
    <s v="NW-2"/>
    <s v="KOLKATA"/>
    <s v="ExclusiveLocalError"/>
    <n v="189"/>
    <x v="0"/>
    <x v="1"/>
    <s v="SLM;CMS"/>
    <s v="Slm Cms Docket id: 110924/20309 Software issue SLM CMS // Docket 090924/17614 // Encryption Error ATM Stopped // CRA SANJIB KUMAR DAS 8617055844 SLM Call log with CMS 10/09/2024 11:53 As discussed with eng subrata call schedule @ 7 pm } 11/09/2024 11:23 As discussed withEng Subrata 6290621945 call schedule @ 5.30 pm 12/09/2024 11:30 As discussed with Tl Prasanta Eng SUBRATA SCHEDULE @ 15:00HRS 12/09/2024 15:19 As discussed with eng Subrata working at site 13/09/2024 10:45 As discussed with eng subrtat link issue at site telet snap awaited 13/09/2024 15:24 As discussed with cms eng subrata he will check update 14/09/2024 11:04 As discussed with eng Subrata re visit site today @ 12.30 pm  14/09/2024 13:04  As discussed with eng Subrata working at site"/>
    <x v="0"/>
    <n v="434500"/>
  </r>
  <r>
    <s v="S1BW000178102"/>
    <s v="KHADINAMORE"/>
    <s v="CHINSURAH - M"/>
    <s v="AO HOWRAH"/>
    <n v="5"/>
    <s v="NW-2"/>
    <s v="KOLKATA"/>
    <s v="ExclusiveLocalError"/>
    <n v="186"/>
    <x v="0"/>
    <x v="0"/>
    <s v="Bank_Site Electrical issue "/>
    <s v="Bank Site Electrical Issue // ATM Down // As discussed with Bank CM KAMALESH MUKHERJEE 9007865963 ATM Down Due to Electrical issue at site.// Mail send to Bank"/>
    <x v="0"/>
    <n v="601800"/>
  </r>
  <r>
    <s v="S1BW000057048"/>
    <s v="NAYAPUT BRANCH (ONSITE)"/>
    <s v="NAYAPUT"/>
    <s v="AO HOWRAH"/>
    <n v="4"/>
    <s v="NW-2"/>
    <s v="KOLKATA"/>
    <s v="CardReaderError Local/CommunicationError"/>
    <n v="173"/>
    <x v="0"/>
    <x v="0"/>
    <s v="Bank Appproval pend/SLM_CMS"/>
    <s v="Site bank Related Approval Pending  SLM CMS // DOCKET NO : 070924/14877 //CALL LOG FOR MACHINE IN ENCRYPTION // CUST NARAYAN 7872159170 // ENGG PRABHAT JANA 8250557686 // 10/09/2024 19:23 As per Engineer Prabhat Spare Motherboard Faulty Quotation Awaited from CMS  11/09/2024 11:30  Approval Awaited"/>
    <x v="0"/>
    <n v="1054500"/>
  </r>
  <r>
    <s v="S1BW004789026"/>
    <s v="SALUGARA BR ONSITE"/>
    <s v="DARJILING"/>
    <s v="AO SILIGURI"/>
    <n v="2"/>
    <s v="NW-3"/>
    <s v="KOLKATA"/>
    <s v="Local/CommunicationError"/>
    <n v="167"/>
    <x v="0"/>
    <x v="0"/>
    <s v="Bank_Site UPS Battery Faulty "/>
    <s v="Power Ups Bank numeric ups issue // docket no 04357302 // FLM - Susankar 7679366403 // mail sent R08/09/2024 09:51Reminder mail sent to numeric team for docket 08/09/2024 14:26 Mail sent to kaushik eng eta awaited 09/09/2024 13:44 As discussed with eng SIPEN ROY 8584826641 working at site 09/09/2024 18:41 Mail sent to pawan for current update  10/09/2024 14:18 As per numeric team   recommending you to replace this ups with new ups. 3kva 96v Dc system with batteries  battery rack"/>
    <x v="0"/>
    <n v="2142500"/>
  </r>
  <r>
    <s v="S1BW007090011"/>
    <s v="MOHANA MARKET IOC TOWNSHI"/>
    <s v="HALDIA"/>
    <s v="AO HOWRAH"/>
    <n v="4"/>
    <s v="NW-2"/>
    <s v="KOLKATA"/>
    <s v="Local/CommunicationError"/>
    <n v="166"/>
    <x v="0"/>
    <x v="2"/>
    <s v="Cash Loading "/>
    <s v="kindly share cra details and snap"/>
    <x v="0"/>
    <n v="17000"/>
  </r>
  <r>
    <s v="S1BW000011026"/>
    <s v="JAMURIA BAZAR"/>
    <s v="BARDDHAMAN"/>
    <s v="AO BURDWAN"/>
    <n v="2"/>
    <s v="NW-3"/>
    <s v="KOLKATA"/>
    <s v="ExclusiveLocalError InSupervisory"/>
    <n v="141"/>
    <x v="0"/>
    <x v="0"/>
    <s v="Bank Appproval pend/SLM_CMS"/>
    <s v="Site BanK Related Approval Pending  SLM CMS // DOCKET NO : 080924/15570 // CALL LOG FOR MONITOR BLANK ISSUE // CUST GOUTAM BANERJEE-8116630285. // ENGG BISWAJIT-7076056034 // NEED TO BE REPLACED H31 MOTHERBOARD AND HARD DISK ON CHARGEABLE BASIC. FCR ATTACHED.  Approval awaited"/>
    <x v="0"/>
    <n v="2238000"/>
  </r>
  <r>
    <s v="S1NW014821302"/>
    <s v="OPP TALLAH PARK"/>
    <s v="KOLKATA"/>
    <s v="AO KOLKATA"/>
    <n v="2"/>
    <s v="NW-1"/>
    <s v="KOLKATA"/>
    <s v="CashHandlerError All Cassettes Down/Fatal Admin Cash"/>
    <n v="130"/>
    <x v="0"/>
    <x v="3"/>
    <s v="FLM;CRA;"/>
    <s v="FLM HCMS DOCKET CCM0025652787 // CASH DISPENSER ISSUE SLM CMS // DOCKET NO:090924/17769 // CALL LOG FOR MONITOR BLANK ISSUE // ENGG ENG. DEBASISAH 9830044611 // CRA MANASH 8240912682 10/09/2024 14:33 As discussed with eng debasish call schedule @ 7 pm 11/09/2024 11:32 As discussed with Tl Prasanta eng DEBASISH SPARE ETA @ 15:00HRS ( display ) 11/09/2024 15:54 As discussed with eng debasish re vised spare eta tomm 12/09/2024 11:32 As discussed with eng DEBASISH SCHEDULE @ 14:00HRS 12/09/2024 15:10 Eng Debasish working at sit e 13/09/2024 10:46 As discussed with eng DEBASISH SCHEDULE @ 16:30 14/09/2024 10:47 SPARE REPLACED/ VOLT AUTH PENDING"/>
    <x v="0"/>
    <n v="1314500"/>
  </r>
  <r>
    <s v="S1BW000122064"/>
    <s v="MAHISHBATHAN BUS STAND"/>
    <s v="KARIMPUR"/>
    <s v="AO BIDHANNAGAR"/>
    <n v="5"/>
    <s v="NW-1"/>
    <s v="KOLKATA"/>
    <s v="ExclusiveLocalError InSupervisory"/>
    <n v="121"/>
    <x v="0"/>
    <x v="0"/>
    <s v="Bank Appproval pend/SLM_CMS"/>
    <s v="Site Bank related Approval Pending    SLM CMS // DOCKET NO100924/17839 // CALL LOG FOR ATM NOT COMING IN SERVICE // CRA GOURANGA GHOSH ( 9378328308 ) // ENGINEER MR ASIM : 7001125636 // Confirmation done 10/09/2024 12:56 Eng ashim working at site 10/09/2024 17:57 Still eng working at site  11/09/2024 11:45 As discussed with eng Ashim G33 Motherboard ,  1TB HDD and POWER SUPPLY FOR MX-5600 need to replace on chargable basis approval awaited"/>
    <x v="0"/>
    <n v="206000"/>
  </r>
  <r>
    <s v="S1BW000178116"/>
    <s v="S P OFFICE CHINSURAH"/>
    <s v="CHINSURAH"/>
    <s v="AO HOWRAH"/>
    <n v="5"/>
    <s v="NW-2"/>
    <s v="KOLKATA"/>
    <s v="Local/CommunicationError"/>
    <n v="121"/>
    <x v="0"/>
    <x v="0"/>
    <s v="Bank_Site Planned;Renovation;"/>
    <s v="Planned Renobation   UPS NUMERIC // DOCKET 04360225 // FLM_HCMS//ATM:DOWN// Docket No:CCM0025636156 // AS DISCUSS WITH CRA AVIJIT . DAS-9433337774 HE SAID UPS ISSUE AT SITE // MAIL SENT 10/09/2024 14:13 Mail sent to pawan eng eta awaited 10/09/2024 16:37 Reminder mail sent to numeric team eng eta awaited 11/09/2024 13:06 As discussed with Kaushik Bhattacharya Service Coordinator 9331097992 he will check and update"/>
    <x v="0"/>
    <n v="666500"/>
  </r>
  <r>
    <s v="S1BW000024040"/>
    <s v="GOLABARI PALLI MANGAL HIG"/>
    <s v="PARGANAS"/>
    <s v="AO BIDHANNAGAR"/>
    <n v="4"/>
    <s v="NW-1"/>
    <s v="KOLKATA"/>
    <s v="Local/CommunicationError All Cassettes Down/Fatal Admin Cash"/>
    <n v="117"/>
    <x v="0"/>
    <x v="0"/>
    <s v="Bank Appproval pend/SLM_CMS"/>
    <s v="Site aBank Related Approval Awaited  SLM CMS // Docket 100924/19254 // 200 Deno Cassette and slot faulty call log CMS Engineer Soptarsi 91 8240761994 CUSTODIAN AVIJIT 79809 08161 11/09/2024 09:27 As discussed with cra Avijit call eta today @ 2 pm same mail sent to cms team arrange eng at same 11/09/2024 15:35 Eng Working At Site  12/09/2024 11:37 As discussed with eng Saptarshi CASH CASSETTE need to replace on chargeable basis approval awaited"/>
    <x v="0"/>
    <n v="610000"/>
  </r>
  <r>
    <s v="S1BW000178058"/>
    <s v="UTTARPARA"/>
    <s v="UTTARPARA"/>
    <s v="AO HOWRAH"/>
    <n v="2"/>
    <s v="NW-2"/>
    <s v="KOLKATA"/>
    <s v="All Cassettes Down/Fatal Admin Cash"/>
    <n v="113"/>
    <x v="0"/>
    <x v="0"/>
    <s v="Bank Appproval pend/SLM_CMS"/>
    <s v="SITE BANK REALTED APPROVAL PENDING  SLM CMS .// DOCKET NO : 040724/21490-C1 // CALL LOG FOR VAULT KEY READER ISSUE // CUST SUROJIT PAL - 8617750369 // ENGG DIPANJAN - 7003923856 13/09/2024 10:51 As discussed with eng Dipanjan lock need to replace on chargeable basis quote awaited  13/09/2024 13:15 Approval pending"/>
    <x v="0"/>
    <n v="111000"/>
  </r>
  <r>
    <s v="S1BW000011029"/>
    <s v="BURNPUR (TELEPHONE EXCHAN"/>
    <s v="BURNPUR"/>
    <s v="AO BURDWAN"/>
    <n v="2"/>
    <s v="NW-3"/>
    <s v="KOLKATA"/>
    <s v="CashHandlerError"/>
    <n v="112"/>
    <x v="0"/>
    <x v="0"/>
    <s v="Bank Appproval pend/SLM_CMS"/>
    <s v="Site Bank Related Approval Pending  SLM CMS // Docket 100924/19207 // Cash DISPENSER ISSUE // ENGINEER Mr. BISWAJIT PANDA MOB NO 7076056034 CRA MILON DEY ( 9382379302 ) PARTS REQUIRED 11/09/2024 09:25 As discussed with Eng Biswjit call schedule today @ 10.30 am 11/09/2024 12:19 As discussed with eng Biswjit working at site ( Rotter Assembly ) chargeable  12/09/2024 11:40 Approval Awaited  ( Rotor ASSY  )"/>
    <x v="0"/>
    <n v="1328000"/>
  </r>
  <r>
    <s v="S1BW000020043"/>
    <s v="KUMARGANJ BDO OFFC 043"/>
    <s v="KUMARGANJ"/>
    <s v="AO SILIGURI"/>
    <n v="5"/>
    <s v="NW-3"/>
    <s v="KOLKATA"/>
    <s v="Local/CommunicationError All Cassettes Down/Fatal Admin Cash"/>
    <n v="74"/>
    <x v="0"/>
    <x v="0"/>
    <s v="Bank Appproval pend/SLM_CMS"/>
    <s v="SITE BANK REALTED APPROVAL PENDING  SLM CMS // DOCKET NO:120924/21911 // CALL LOG FOR KEY READER ISSUE // CRA SUBHANKAR 7908047146 // ENGG SUMAN 8637003438 // CONFIRMATION DONE 12/09/2024 12:26 ENG. SUMAN MONDAL 8637003438 SCHEDULE CALL ON 12TH OF SEP @ 18:00  13/09/2024 10:58  aS DISCUSSED WITH ENG SUNIL  S  G OTC LOCK  NED TO REPLACE ON CHARGEABLE BASIS APPROVAL AWAITED"/>
    <x v="0"/>
    <n v="1235000"/>
  </r>
  <r>
    <s v="S1BW000004107"/>
    <s v="ALIPORE BUDGE BUDGE"/>
    <s v="BUDGE BUDGE"/>
    <s v="AO SOUTH 24 PARGANAS"/>
    <n v="4"/>
    <s v="NW-2"/>
    <s v="KOLKATA"/>
    <s v="InSupervisory"/>
    <n v="73"/>
    <x v="0"/>
    <x v="0"/>
    <s v="Bank Appproval pend/SLM_CMS"/>
    <s v="Site Bank related Approval pedning  SLM CMS // DOCKET NO : 100924/19407 // CALL LOG FOR EPP ISSUE // CUST JAYANTA 8017983111 // ENGG SUJIT 7980918527 11/09/2024 11:40 As discussed with eng sujit working at site 11/09/2024 15:58 As discussed with eng sujit epp need to replace on chargeable basis quote awaited   12/09/2024 11:35  Approval Awaited"/>
    <x v="0"/>
    <n v="1555500"/>
  </r>
  <r>
    <s v="S1NW000093008"/>
    <s v="TANGRA(PALMER BAZAR)"/>
    <s v="KOLKATTA"/>
    <s v="AO KOLKATA"/>
    <n v="3"/>
    <s v="NW-1"/>
    <s v="KOLKATA"/>
    <s v="CashHandlerError ExclusiveLocalError All Cassettes Down/Fatal Admin Cash"/>
    <n v="70"/>
    <x v="0"/>
    <x v="1"/>
    <s v="SLM;CMS"/>
    <s v="SLM CMS // DOCKET NO : 120924/22555 // CALL LOG FOR CASH DISPENSER ISSUE // CUST ANUJ 8240062056 // ENGG SUNIL BIKRAM8240220495 12/09/2024 15:14 AS DISCUSSED WITH ENG. SUNIL BIKRAM CALL SCHEDULE ON 12TH OF SEP@ 19:00 13/09/2024 11:03 As per tl prasanta Eng sunil SCHEDULE 14:00HRS ENG SUNIL WORKING AT SITE  14/09/2024 10:07 as discussed with cra anuj cal eta today @ 2 pm same mail sent to cms team arrange eng at same"/>
    <x v="0"/>
    <n v="1097500"/>
  </r>
  <r>
    <s v="S1BB000232027"/>
    <s v="GANGTOK CNGRES BHWN 27"/>
    <s v="GANGTOK"/>
    <s v="AO SILIGURI"/>
    <n v="4"/>
    <s v="NW-3"/>
    <s v="KOLKATA"/>
    <s v="All Cassettes Down/Fatal Admin Cash"/>
    <n v="42"/>
    <x v="1"/>
    <x v="3"/>
    <s v="FLM;CRA;"/>
    <s v="FLM_SVIL//CASH:DISPENSER:ISSUE//  Docket No:2433489_x0009_// call escl to BM soutip dharr he will update shortly // call escl to SAROJ he said site will attend at 18:30 // same call escl to ho svil spoc aayush singh he will update shortly"/>
    <x v="0"/>
    <n v="556100"/>
  </r>
  <r>
    <s v="S1BW000018051"/>
    <s v="BALLYGUNGE MAIDAN CAMP"/>
    <s v="KOLKATA"/>
    <s v="AO KOLKATA"/>
    <n v="1"/>
    <s v="NW-1"/>
    <s v="KOLKATA"/>
    <s v="ExclusiveLocalError"/>
    <n v="41"/>
    <x v="1"/>
    <x v="1"/>
    <s v="SLM;CMS"/>
    <s v="SLM CMS // DOCKET NO : 040724/21221-C1 // CALL LOG FOR MONITOR BLANK // CUST SANTU_9073379659 // ENGG ABHIJIT_9674761510 14/09/2024 11:10 as discussed with eng abhijit working at site"/>
    <x v="0"/>
    <n v="3075700"/>
  </r>
  <r>
    <s v="S1BW000011028"/>
    <s v="NIYAMATPUR (UPPER BAZAR)"/>
    <s v="SITARAMPUR"/>
    <s v="AO BURDWAN"/>
    <n v="6"/>
    <s v="NW-3"/>
    <s v="KOLKATA"/>
    <s v="CashHandlerError ExclusiveLocalError"/>
    <n v="41"/>
    <x v="1"/>
    <x v="1"/>
    <s v="SLM;CMS"/>
    <s v="SLM CMS // DOCKET NO : 130924/25323 // CALL LOG FOR ATM NOT COMING IN SERVICE // CUST GOUTAM . BANERJEE-8145606470 // ENGG BISAJIT PANDA 7076056034 /SCHEDULE 19;30  14/09/2024 11:31  As discussed eng  Biswjit call schedule  5 pm call delay due to heavy loading"/>
    <x v="0"/>
    <n v="1539500"/>
  </r>
  <r>
    <s v="S1NB000245025"/>
    <s v="PANJIPARA 025"/>
    <s v="UTTAR DINAJPU"/>
    <s v="AO SILIGURI"/>
    <n v="5"/>
    <s v="NW-3"/>
    <s v="KOLKATA"/>
    <s v="Local/CommunicationError"/>
    <n v="40"/>
    <x v="2"/>
    <x v="0"/>
    <s v="Bank Appproval pend/SLM_NCR"/>
    <s v="SITE BANK RELATED APPROVAL PNDING  SLM NCR // DOCKET NO : 7425403110 // CALL LOG FOR CARD READER ISSUE // CUST PULAK SINGHA ( 7063775927 ) // ENGG RAJSHRI 7001782008 // CONFIRMATION DONE  14/09/2024 10:53 At site found card reader has been damaged due to external damaged. Need to replace the card reader. Approval received from MSP.   Approval awaited"/>
    <x v="0"/>
    <n v="3256800"/>
  </r>
  <r>
    <s v="S1NW000202010"/>
    <s v="IIT CAMPUS"/>
    <s v="KHARAGPUR - I"/>
    <s v="AO HOWRAH"/>
    <n v="3"/>
    <s v="NW-2"/>
    <s v="KOLKATA"/>
    <s v="Local/CommunicationError"/>
    <n v="31"/>
    <x v="2"/>
    <x v="2"/>
    <s v="Cash Loading "/>
    <s v="Indent raised ,Loading will be done at 9:30 pm"/>
    <x v="0"/>
    <n v="7700"/>
  </r>
  <r>
    <s v="S1BW000018056"/>
    <s v="KHIDDIRPORE(OFF-SITE ATM)"/>
    <s v="KOLKATA"/>
    <s v="AO SOUTH 24 PARGANAS"/>
    <n v="4"/>
    <s v="NW-2"/>
    <s v="KOLKATA"/>
    <s v="All Cassettes Down/Fatal Admin Cash"/>
    <n v="28"/>
    <x v="2"/>
    <x v="4"/>
    <s v="Cash Loading "/>
    <s v="Indent raised ,loading not done due at  9 pm"/>
    <x v="0"/>
    <n v="57500"/>
  </r>
  <r>
    <s v="S1BW000093062"/>
    <s v="NEW GARIA-SRINAGAR (UMA A"/>
    <s v="GARIA"/>
    <s v="AO SOUTH 24 PARGANAS"/>
    <n v="2"/>
    <s v="NW-2"/>
    <s v="KOLKATA"/>
    <s v="EncryptorError"/>
    <n v="28"/>
    <x v="2"/>
    <x v="0"/>
    <s v="Bank Appproval pend/SLM_CMS"/>
    <s v="Site Bank Related Approval Pending SLM CMS // DOCKET NO : 120924/22750 // CALL LOG FOR EPP ISSUE // CUST RITESH GOSWAMI-8013426153.// ENGG SUBHODIP-8100087625 // CONFIRMATION DONE 14/09/2024 11:19 As discussed with eng Subhodip epp need to replace on chargeable basis quote mail sent to bank approval awaited"/>
    <x v="0"/>
    <n v="1437000"/>
  </r>
  <r>
    <s v="S1NB007090013"/>
    <s v="ASTHA FILLING STN 013"/>
    <s v="PURBA MEDINIP"/>
    <s v="AO HOWRAH"/>
    <n v="4"/>
    <s v="NW-2"/>
    <s v="KOLKATA"/>
    <s v="Local/CommunicationError"/>
    <n v="27"/>
    <x v="2"/>
    <x v="3"/>
    <s v="FLM;CRA;"/>
    <s v="FLM_CMS//ATM:DOWN// DOCKET NO:CCM0019277998 // CALL ESCL TO MITALI SHE SAID CRA SUBRATA KUMAR MANDAL ( 9332202634 ) HE WILL ATTEND SITE AT 16:30 // CALL ESCL TO SUBASHISH HE WILL UPDATE SHORTLY // FAKE CLOSER MAIL SENT"/>
    <x v="0"/>
    <n v="1849200"/>
  </r>
  <r>
    <s v="S1BB000044002"/>
    <s v="BISHNUPUR RLY STN 002"/>
    <s v="BANKURA"/>
    <s v="AO BURDWAN"/>
    <n v="3"/>
    <s v="NW-3"/>
    <s v="KOLKATA"/>
    <s v="CashHandlerError"/>
    <n v="24"/>
    <x v="2"/>
    <x v="1"/>
    <s v="SLM;NCR"/>
    <s v="SLM CMS // DOCKET NO : 7425705336 // CALL LOG FOR CASH DISPENSER ISSUE // CUST SUROJIT CHATTERJEE ( 9434479429 ) // ENGG GOURANGA 7477897782  14/09/2024 11:06 call schedule  @ 4.30 pm"/>
    <x v="0"/>
    <n v="2742300"/>
  </r>
  <r>
    <s v="S1NB000024158"/>
    <s v="BITHARI SWARUPNGR 158"/>
    <s v="PARGANAS"/>
    <s v="AO BIDHANNAGAR"/>
    <n v="4"/>
    <s v="NW-1"/>
    <s v="KOLKATA"/>
    <s v="All Cassettes Down/Fatal Admin Cash"/>
    <n v="24"/>
    <x v="2"/>
    <x v="1"/>
    <s v="SLM;NCR"/>
    <s v="SLM NCR // DOCKET NO : 7425706508 // CALL LOG FOR CARD READER ISSUE // CUST amit das-9361273715/ // ENGG Sawarup-9883419764  14/09/2024 11:16 As discussed with eng swarup call schedule @2  pm"/>
    <x v="0"/>
    <n v="109500"/>
  </r>
  <r>
    <s v="S1BW000018032"/>
    <s v="CHETLA DIPANWITA HSG"/>
    <s v="KOLKATA"/>
    <s v="AO SOUTH 24 PARGANAS"/>
    <n v="4"/>
    <s v="NW-2"/>
    <s v="KOLKATA"/>
    <s v="All Cassettes Down/Fatal Admin Cash"/>
    <n v="24"/>
    <x v="2"/>
    <x v="4"/>
    <s v="Cash Loading "/>
    <s v="Indent raised ,loading not done due at  9 pm"/>
    <x v="0"/>
    <n v="67500"/>
  </r>
  <r>
    <s v="S1BW000202043"/>
    <s v="SABONG OFFSITE 043"/>
    <s v="TEMATHANI"/>
    <s v="AO HOWRAH"/>
    <n v="3"/>
    <s v="NW-2"/>
    <s v="KOLKATA"/>
    <s v="CashHandlerError"/>
    <n v="24"/>
    <x v="2"/>
    <x v="0"/>
    <s v="Bank Appproval pend/SLM_CMS"/>
    <s v="SITE BANK REALTED APPROVAL PENDING SLM CMS // DOCKET NO :130824/17298 // CALL LOG FOR 500 X 2 CASSETTE FAULTY // CUST RUDRA PRASAD ADITYA ( 8389066572 ) // ENGG TASLIM ALI 7872240435 // CONFIRMATION DONE \ Approval Awaited //19/08/2024 16:38 mail send to Bank CM Shiva Prasad Sir for Approval"/>
    <x v="0"/>
    <n v="950000"/>
  </r>
  <r>
    <s v="S1NW014821323"/>
    <s v="TANTIPARA RICKSHOW STAND"/>
    <s v="KOLKATA"/>
    <s v="AO BIDHANNAGAR"/>
    <n v="3"/>
    <s v="NW-1"/>
    <s v="KOLKATA"/>
    <s v="Local/CommunicationError"/>
    <n v="21"/>
    <x v="2"/>
    <x v="0"/>
    <s v="Bank_Site LOS issue "/>
    <s v="Bank Site LOS Issue // Network Airtel // Docket IN050924-0004299. // Link Issue // FLM DIPANKAR 90733122585 // As per Airtel Need to resolve the LOS isssue and share rectification snap"/>
    <x v="0"/>
    <n v="810500"/>
  </r>
  <r>
    <s v="S1NW000004059"/>
    <s v="KOLKATA POLICE 2ND BATLN"/>
    <s v="KOLKATTA"/>
    <s v="AO KOLKATA"/>
    <n v="2"/>
    <s v="NW-1"/>
    <s v="KOLKATA"/>
    <s v="Local/CommunicationError"/>
    <n v="20"/>
    <x v="3"/>
    <x v="5"/>
    <s v="UPS;Numeric"/>
    <s v="Ups Numeric // Docket : 04367589 // FLM_HCMS//ATM:DOWN//- ; Docket No:CCM0025651269 // as discuss with CRA Dipankar . Dasgupta-9073312258. he said site will attend at 20:30 // Ups Issue at site // call log for Ups Issue Mail sent to Numeric Team  mail sent to kaushik eng eta awaited"/>
    <x v="0"/>
    <n v="935100"/>
  </r>
  <r>
    <s v="S1BW000004061"/>
    <s v="SEALDAH"/>
    <s v="KOLKATA"/>
    <s v="AO KOLKATA"/>
    <n v="2"/>
    <s v="NW-1"/>
    <s v="KOLKATA"/>
    <s v="CashHandlerError"/>
    <n v="20"/>
    <x v="3"/>
    <x v="3"/>
    <s v="FLM;CRA;"/>
    <s v="ESC TO   ANIRBAN CHAKRABORTYROUTE LEADER    8017983006  --  HE WILL CHECK-"/>
    <x v="0"/>
    <n v="2315100"/>
  </r>
  <r>
    <s v="S1BW000029085"/>
    <s v="GARULIA E-CORNER I"/>
    <s v="NORTH TWENTY"/>
    <s v="AO BIDHANNAGAR"/>
    <n v="3"/>
    <s v="NW-1"/>
    <s v="KOLKATA"/>
    <s v="CashHandlerError"/>
    <n v="20"/>
    <x v="3"/>
    <x v="3"/>
    <s v="FLM;CRA;"/>
    <s v="FLM_SVIL//CASH:DISPENSER:ISSUE// Docket No:2433321 // call ecl to anand singh he said CRA ABHIJIT 9007481148 will attend site at 17:30"/>
    <x v="0"/>
    <n v="4186300"/>
  </r>
  <r>
    <s v="S1NW000029031"/>
    <s v="KANKINARA"/>
    <s v="UNDEFINED IN"/>
    <s v="AO BIDHANNAGAR"/>
    <n v="6"/>
    <s v="NW-1"/>
    <s v="KOLKATA"/>
    <s v="Local/CommunicationError"/>
    <n v="20"/>
    <x v="3"/>
    <x v="0"/>
    <s v="Bank_Site UPS Battery Faulty "/>
    <s v="Power UPs Bank UPS Numeric // Team Docket 04340065 // UPS Issue CRA Dipankar visited site found ups issue at site same mail sent to numeric team // 09/09/2024 18:45 As discussed with UPS Engineer Sourav das-9330014913 Working at site Engineer Checked the ups along with all batteries. All batteries are in faulty condition. The ups is analog model auto restart facility unavailable. All batteries need to be replaced for smooth operation of the ups. same mail sent bank"/>
    <x v="0"/>
    <n v="3864000"/>
  </r>
  <r>
    <s v="S1BW000004064"/>
    <s v="ALIPORE GOPALNAGAR ROAD"/>
    <s v="KOLKATA"/>
    <s v="AO SOUTH 24 PARGANAS"/>
    <n v="4"/>
    <s v="NW-2"/>
    <s v="KOLKATA"/>
    <s v="ExclusiveLocalError InSupervisory"/>
    <n v="19"/>
    <x v="3"/>
    <x v="1"/>
    <s v="SLM;CMS"/>
    <s v="slm cms // docket no 040924/9130-C1 // CALL LOG FOR MONITOR BLANK ISSUE // CUST SANTU . GHOSH-9073379659. // ENGG SUJIT 91 79809 18527.  14/09/2024 11:25 As discussed with eng sujit call schedule @  3 pm"/>
    <x v="0"/>
    <n v="337600"/>
  </r>
  <r>
    <s v="S1NW000048043"/>
    <s v="NEAR SBI SATGACHHIA"/>
    <s v="BARDDHAMAN"/>
    <s v="AO BURDWAN"/>
    <n v="1"/>
    <s v="NW-3"/>
    <s v="KOLKATA"/>
    <s v="CashHandlerError"/>
    <n v="19"/>
    <x v="3"/>
    <x v="3"/>
    <s v="FLM;CRA;"/>
    <s v="CALL ESCL TO SUBRATA CHAKRABORTYAREA HEAD8334990900 CUST 029145-KOUSHIK . DEY-6297721441 ETA 15.00 DUE TO LONG DISTANCE 50 KMS AND HEAVY RAIN IN LOCATION--"/>
    <x v="0"/>
    <n v="3878400"/>
  </r>
  <r>
    <s v="S1NB000232026"/>
    <s v="RAJ BHAWAN GANGTOK  026"/>
    <s v="GANGTOK"/>
    <s v="AO SILIGURI"/>
    <n v="4"/>
    <s v="NW-3"/>
    <s v="KOLKATA"/>
    <s v="Local/CommunicationError"/>
    <n v="18"/>
    <x v="3"/>
    <x v="3"/>
    <s v="FLM;CRA;"/>
    <s v="FLM_SVIL//CASH:DISPENSER:ISSUE//  Docket No:2433489_x0009_// call escl to BM soutip dharr he will update shortly // call escl to SAROJ he said site will attend at 18:30 // same call escl to ho svil spoc aayush singh he will update shortly"/>
    <x v="0"/>
    <n v="685800"/>
  </r>
  <r>
    <s v="S1BW004789049"/>
    <s v="IAF CAMPUS (BAGDOGRA 2ND)"/>
    <s v="SILIGURI"/>
    <s v="AO SILIGURI"/>
    <n v="2"/>
    <s v="NW-3"/>
    <s v="KOLKATA"/>
    <s v="Local/CommunicationError"/>
    <n v="18"/>
    <x v="3"/>
    <x v="3"/>
    <s v="FLM;CRA;"/>
    <s v="FLM PALASH 8145340826 CALL ATTEND WILL BE AT 3PM-Level 1-Bikash Roy Basunia-FLM Coordinator-9734100929-Level 2-Anandan Basu-Route Leader-7908555371-Level 2-Prakash Kumar Mondal-Route Leader-8017982984-Branch Head-Sujay Das-Branch Manager-8017982978"/>
    <x v="0"/>
    <n v="773900"/>
  </r>
  <r>
    <s v="S1NW000048044"/>
    <s v="BARSHUL BDO OFFICE"/>
    <s v="BURDWAN - II"/>
    <s v="AO BURDWAN"/>
    <n v="4"/>
    <s v="NW-3"/>
    <s v="KOLKATA"/>
    <s v="CashHandlerError"/>
    <n v="18"/>
    <x v="3"/>
    <x v="6"/>
    <s v="ATM UP "/>
    <s v="FLM_HCMS//CASH:DISPENSER:ISSUE// Docket No:CCM0025651244 // Fake Closer Mail Sent"/>
    <x v="0"/>
    <n v="3961300"/>
  </r>
  <r>
    <s v="S5NE006145622"/>
    <s v="+ MUCHIPARA (ONSITE RECYC"/>
    <s v="KOLKATA"/>
    <s v="AO KOLKATA"/>
    <n v="3"/>
    <s v="NW-1"/>
    <s v="KOLKATA"/>
    <s v="CashAcceptorFaults"/>
    <n v="17"/>
    <x v="3"/>
    <x v="7"/>
    <s v="FLM BANk "/>
    <s v="BANK FLM//BRANCH MANAGED ATM //Inform to Bm waiting to resolution from Branch end "/>
    <x v="1"/>
    <n v="72300"/>
  </r>
  <r>
    <s v="S1BW014821037"/>
    <s v="ELGIN RD SSKM HOSP 037"/>
    <s v="KOLKATA"/>
    <s v="AO KOLKATA"/>
    <n v="1"/>
    <s v="NW-1"/>
    <s v="KOLKATA"/>
    <s v="CashHandlerError"/>
    <n v="17"/>
    <x v="3"/>
    <x v="3"/>
    <s v="FLM;CRA;"/>
    <s v="Rabin . Paul-8335059681. The ETA has been revised and the call will be attended atSep 14 2024  6:30PM.The call will be delayed due to long. Cusodians-014007-Rabin . Paul-8335059681/DEM002238-SURAJIT MUKHIYA-6290948840-"/>
    <x v="0"/>
    <n v="1148000"/>
  </r>
  <r>
    <s v="S1NW014821285"/>
    <s v="BAGUIATI (NEAR COLLEGE"/>
    <s v="PARGANAS"/>
    <s v="AO BIDHANNAGAR"/>
    <n v="4"/>
    <s v="NW-1"/>
    <s v="KOLKATA"/>
    <s v="All Cassettes Down/Fatal Admin Cash"/>
    <n v="17"/>
    <x v="3"/>
    <x v="4"/>
    <s v="Cash Loading "/>
    <s v="CASHOUT"/>
    <x v="0"/>
    <n v="77000"/>
  </r>
  <r>
    <s v="S1NB001382001"/>
    <s v="PLASSEY 001"/>
    <s v="NADIA I"/>
    <s v="AO BIDHANNAGAR"/>
    <n v="5"/>
    <s v="NW-1"/>
    <s v="KOLKATA"/>
    <s v="CardReaderError"/>
    <n v="16"/>
    <x v="3"/>
    <x v="7"/>
    <s v="FLM BANk "/>
    <s v="BANK FLM//BRANCH MANAGED ATM //Inform to Bm waiting to resolution from Branch end"/>
    <x v="1"/>
    <n v="3698000"/>
  </r>
  <r>
    <s v="S1BB000047054"/>
    <s v="SBI PALLA BAZAR"/>
    <s v="PARGANAS"/>
    <s v="AO BIDHANNAGAR"/>
    <n v="6"/>
    <s v="NW-1"/>
    <s v="KOLKATA"/>
    <s v="CashHandlerError"/>
    <n v="16"/>
    <x v="3"/>
    <x v="3"/>
    <s v="FLM;CRA;"/>
    <s v="CALL LOCK FOR VOLT BATTERY, ENG : MONOJ BHARMA, MOB : 97340 83238"/>
    <x v="0"/>
    <n v="3215500"/>
  </r>
  <r>
    <s v="S1BW000004103"/>
    <s v="ALIPORE THAKURPUKUR 103)"/>
    <s v="KOLKATA"/>
    <s v="AO SOUTH 24 PARGANAS"/>
    <n v="5"/>
    <s v="NW-2"/>
    <s v="KOLKATA"/>
    <s v="All Cassettes Down/Fatal Admin Cash"/>
    <n v="16"/>
    <x v="3"/>
    <x v="3"/>
    <s v="FLM;CRA;"/>
    <s v="AS PER CRA JAYANTA 8017983111 MACHINE CASH OUT DENO 500X44 100X200 WHICH IS FAULTY LOADING REQUIRED-"/>
    <x v="0"/>
    <n v="222000"/>
  </r>
  <r>
    <s v="S5NE007089622"/>
    <s v="IOC TOWNSHIP HALDIA (OFFS"/>
    <s v="PURBA MEDINIP"/>
    <s v="AO HOWRAH"/>
    <n v="4"/>
    <s v="NW-2"/>
    <s v="KOLKATA"/>
    <s v="Local/CommunicationError"/>
    <n v="15"/>
    <x v="3"/>
    <x v="7"/>
    <s v="FLM BANk "/>
    <s v="BANK FLM//BRANCH MANAGED ATM //Inform to Bm waiting to resolution from Branch end"/>
    <x v="1"/>
    <n v="180100"/>
  </r>
  <r>
    <s v="S1NB004789058"/>
    <s v="DESHBANDHUPARA"/>
    <s v="DARJILING"/>
    <s v="AO SILIGURI"/>
    <n v="2"/>
    <s v="NW-3"/>
    <s v="KOLKATA"/>
    <s v="CashHandlerError"/>
    <n v="15"/>
    <x v="3"/>
    <x v="3"/>
    <s v="FLM;CRA;"/>
    <s v="Call has been forwarded to Swadesh . Roy-8101562757. The call will be attended at Sep 13 2024  2:30PM.Remark-ok. Cusodians-035865-Swadesh . Roy-8101562757/049854-Abhishek Dhar-7550980129-Level 1-Bikash Roy Basunia-FLM Coordinator-9734100929-Level 2-A"/>
    <x v="0"/>
    <n v="2638700"/>
  </r>
  <r>
    <s v="S1BB000004051"/>
    <s v="NABAKRISHNA ST 051"/>
    <s v="KOLKATA"/>
    <s v="AO KOLKATA"/>
    <n v="2"/>
    <s v="NW-1"/>
    <s v="KOLKATA"/>
    <s v="CashHandlerError"/>
    <n v="15"/>
    <x v="3"/>
    <x v="3"/>
    <s v="FLM;CRA;"/>
    <s v="FLM ANUJ 8240062056 ETA  1130-"/>
    <x v="0"/>
    <n v="1417000"/>
  </r>
  <r>
    <s v="S5NE006156621"/>
    <s v="SHAKTINAGAR (ONSITE CDM)"/>
    <s v="NADIA"/>
    <s v="AO BIDHANNAGAR"/>
    <n v="5"/>
    <s v="NW-1"/>
    <s v="KOLKATA"/>
    <s v="ExclusiveLocalError"/>
    <n v="14"/>
    <x v="3"/>
    <x v="7"/>
    <s v="FLM BANk "/>
    <s v="BANK FLM//BRANCH MANAGED ATM //Inform to Bm waiting to resolution from Branch end"/>
    <x v="1"/>
    <n v="53700"/>
  </r>
  <r>
    <s v="S1NB006156001"/>
    <s v="SHAKTINAGAR 001"/>
    <s v="NADIA"/>
    <s v="AO BIDHANNAGAR"/>
    <n v="5"/>
    <s v="NW-1"/>
    <s v="KOLKATA"/>
    <s v="ExclusiveLocalError"/>
    <n v="14"/>
    <x v="3"/>
    <x v="7"/>
    <s v="FLM BANk "/>
    <s v="BANK FLM//BRANCH MANAGED ATM //Inform to Bm waiting to resolution from Branch end"/>
    <x v="1"/>
    <n v="1836500"/>
  </r>
  <r>
    <s v="S5NE004744621"/>
    <s v="CHAKDAH"/>
    <s v="NADIA"/>
    <s v="AO BIDHANNAGAR"/>
    <n v="6"/>
    <s v="NW-1"/>
    <s v="KOLKATA"/>
    <s v="CashAcceptorFaults"/>
    <n v="14"/>
    <x v="3"/>
    <x v="6"/>
    <s v="ATM UP "/>
    <s v="BANK FLM//BRANCH MANAGED ATM //Inform to Bm waiting to resolution from Branch end"/>
    <x v="1"/>
    <n v="208600"/>
  </r>
  <r>
    <s v="S1NW000202057"/>
    <s v="AFS KALAIKUNDA"/>
    <s v="KHARAGPUR - I"/>
    <s v="AO HOWRAH"/>
    <n v="3"/>
    <s v="NW-2"/>
    <s v="KOLKATA"/>
    <s v="Local/CommunicationError"/>
    <n v="14"/>
    <x v="3"/>
    <x v="3"/>
    <s v="FLM;CRA;"/>
    <s v="THE CALL HAS BEEN ATTENDED BY SOHAM ADHIKARI-7797298409. CALL  LOG FOR LINK ISSUE.CUSODIANS-. RECTIFICATION TIME - SEP 13 2024  9:00PM.-"/>
    <x v="0"/>
    <n v="382700"/>
  </r>
  <r>
    <s v="S1BW014821136"/>
    <s v="BONHOOGHLY 136"/>
    <s v="KOLKATA"/>
    <s v="AO BIDHANNAGAR"/>
    <n v="3"/>
    <s v="NW-1"/>
    <s v="KOLKATA"/>
    <s v="CashHandlerError"/>
    <n v="13"/>
    <x v="3"/>
    <x v="3"/>
    <s v="FLM;CRA;"/>
    <s v="FLM DIPANKAR . DASGUPTA-9073312258 ETA  1200-"/>
    <x v="0"/>
    <n v="2201700"/>
  </r>
  <r>
    <s v="S1NW000074140"/>
    <s v="MADHAIPUR COLLIERY OFFICE"/>
    <s v="BARDDHAMAN"/>
    <s v="AO BURDWAN"/>
    <n v="2"/>
    <s v="NW-3"/>
    <s v="KOLKATA"/>
    <s v="Local/CommunicationError"/>
    <n v="13"/>
    <x v="3"/>
    <x v="3"/>
    <s v="FLM;CRA;"/>
    <s v="053207-SOUMEN MONDAL-7047725270   BETA   1330-Level 1-Aniruddha Ghosh-FLM Coordinator-7479001754-Level 1-Arup Das-FLM Coordinator-7872578022-Level 2-Amit Kumar Acharya-Route Leader-7872578016-Branch Head-Arkaprabha Adhikary-Branch Manager-8637077737"/>
    <x v="0"/>
    <n v="3711000"/>
  </r>
  <r>
    <s v="S1NW004789114"/>
    <s v="SILIGURI POLICE COMM 114"/>
    <s v="DARJILING"/>
    <s v="AO SILIGURI"/>
    <n v="2"/>
    <s v="NW-3"/>
    <s v="KOLKATA"/>
    <s v="Local/CommunicationError"/>
    <n v="13"/>
    <x v="3"/>
    <x v="3"/>
    <s v="FLM;CRA;"/>
    <s v="Chronic ATM_ Asked Custodian to take remote support with engineer and log SLM call.This ATM is generating frequent Top Hatch Calls.4 Calls are generated in last 7 days. FLM PINTU 9614876477 CALL ATTEND WILL BE AT 2PM-Level 1-Bikash Roy Basunia-FLM Co"/>
    <x v="0"/>
    <n v="1005200"/>
  </r>
  <r>
    <s v="S1BW000044019"/>
    <s v="JAIPUR BANKURA"/>
    <s v="BANKURA"/>
    <s v="AO BURDWAN"/>
    <n v="3"/>
    <s v="NW-3"/>
    <s v="KOLKATA"/>
    <s v="EncryptorError"/>
    <n v="13"/>
    <x v="3"/>
    <x v="3"/>
    <s v="FLM;CRA;"/>
    <s v="036020-ROHIT . SINGHA-8918705784 ETA 1400-Level 1-Aniruddha Ghosh-FLM Coordinator-7479001754-Level 1-Arup Das-FLM Coordinator-7872578022-Level 2-Amit Kumar Acharya-Route Leader-7872578016-Branch Head-Arkaprabha Adhikary-Branch Manager-8637077737"/>
    <x v="0"/>
    <n v="1408300"/>
  </r>
  <r>
    <s v="S1BB000022110"/>
    <s v="KHATRA BRANCH 1ST ATM"/>
    <s v="BANKURA"/>
    <s v="AO DURGAPUR"/>
    <n v="3"/>
    <s v="NW-3"/>
    <s v="KOLKATA"/>
    <s v="Local/CommunicationError"/>
    <n v="12"/>
    <x v="3"/>
    <x v="3"/>
    <s v="FLM;CRA;"/>
    <s v="FLM_CMS//ATM:DOWN//  Docket No:API-CCM0019293065 // as discuss with CRA SANJIB DAS ( 9851288669 ) he said site will attend at 16:00"/>
    <x v="0"/>
    <n v="3343600"/>
  </r>
  <r>
    <s v="S1NW000004159"/>
    <s v="ITC GATE GARDEN REACH"/>
    <s v="KOLKATA"/>
    <s v="AO SOUTH 24 PARGANAS"/>
    <n v="4"/>
    <s v="NW-2"/>
    <s v="KOLKATA"/>
    <s v="CashHandlerError"/>
    <n v="12"/>
    <x v="3"/>
    <x v="3"/>
    <s v="FLM;CRA;"/>
    <s v="FLM ARIJIT 8017983042 ETA  1230-Level 1-Kashinath Biswas-FLM Coordinator-8017983101-Level 1-Subhojit Chatterjee-FLM Coordinator-8017983153-Level 1-Sumit Biswas-FLM Coordinator-8017983155-Level 2-Anirban Chakraborty-Route Leader-8017983006-Level 2-Par"/>
    <x v="0"/>
    <n v="1897300"/>
  </r>
  <r>
    <s v="S1BW000022111"/>
    <s v="KHATRA BRANCH 2ND ATM"/>
    <s v="BANKURA"/>
    <s v="AO DURGAPUR"/>
    <n v="3"/>
    <s v="NW-3"/>
    <s v="KOLKATA"/>
    <s v="Local/CommunicationError"/>
    <n v="12"/>
    <x v="3"/>
    <x v="3"/>
    <s v="FLM;CRA;"/>
    <s v="FLM_CMS//ATM:DOWN//  Docket No:API-CCM0019293106 // as discuss with CRA SANJIB DAS ( 9851288669 )  he said site wll attend at 1630"/>
    <x v="0"/>
    <n v="1166400"/>
  </r>
  <r>
    <s v="S1NB000029039"/>
    <s v="ANANDAMATH 039"/>
    <s v="BARRACKPORE"/>
    <s v="AO BIDHANNAGAR"/>
    <n v="3"/>
    <s v="NW-1"/>
    <s v="KOLKATA"/>
    <s v="Local/CommunicationError"/>
    <n v="11"/>
    <x v="3"/>
    <x v="3"/>
    <s v="FLM;CRA;"/>
    <s v="ATM DOWN_x0009_ // DOCKET NO :CCM0025652750"/>
    <x v="0"/>
    <n v="2537300"/>
  </r>
  <r>
    <s v="S1BW000202040"/>
    <s v="KGP WORKSHOP RESERVATION"/>
    <s v="PASCHIM MEDIN"/>
    <s v="AO HOWRAH"/>
    <n v="3"/>
    <s v="NW-2"/>
    <s v="KOLKATA"/>
    <s v="ExclusiveLocalError"/>
    <n v="10"/>
    <x v="4"/>
    <x v="0"/>
    <s v="Bank Appproval pend/SLM_CMS"/>
    <s v="SITE BAKN RELATED APPROVAL PENDING  SLM CMS // DOCKET NO 100924/18383-C1 // CALL LOGG FOR CASSETTE NOT WORKING // CRA SANTANU MANNA ( 9064691059 )// ENG TASLIM ALI - 7872240435  12/09/2024 11:46 aS DISCUSSE WITH ENG TASLIM Cash Cassette   NEED TO REPLACE ON CHARGEABLE BASIS QUOTE ALREADY SHARE  TO BANK APPROVAL AWAITED"/>
    <x v="0"/>
    <n v="2795800"/>
  </r>
  <r>
    <s v="S1BW000095111"/>
    <s v="BSF CAMP GATE"/>
    <s v="JALPAIGURI"/>
    <s v="AO SILIGURI"/>
    <n v="3"/>
    <s v="NW-3"/>
    <s v="KOLKATA"/>
    <s v="ExclusiveLocalError"/>
    <n v="6"/>
    <x v="4"/>
    <x v="3"/>
    <s v="FLM;CRA;"/>
    <s v="3pm"/>
    <x v="0"/>
    <n v="1105500"/>
  </r>
  <r>
    <s v="S1NB009706001"/>
    <s v="KALAGACHIA 001"/>
    <s v="MEDINIPUR"/>
    <s v="AO HOWRAH"/>
    <n v="4"/>
    <s v="NW-2"/>
    <s v="KOLKATA"/>
    <s v="Local/CommunicationError"/>
    <n v="5"/>
    <x v="4"/>
    <x v="7"/>
    <s v="FLM BANk "/>
    <s v="BANK FLM//BRANCH MANAGED ATM //Inform to Bm waiting to resolution from Branch end"/>
    <x v="1"/>
    <n v="3723500"/>
  </r>
  <r>
    <s v="S1BW000058055"/>
    <s v="FALAKATA 055"/>
    <s v="JALPAIGURI"/>
    <s v="AO SILIGURI"/>
    <n v="6"/>
    <s v="NW-3"/>
    <s v="KOLKATA"/>
    <s v="Local/CommunicationError"/>
    <n v="5"/>
    <x v="4"/>
    <x v="3"/>
    <s v="FLM;CRA;"/>
    <s v="Today 13:50"/>
    <x v="0"/>
    <n v="1369000"/>
  </r>
  <r>
    <s v="S5NE003735621"/>
    <s v="KARIMPURADB(ON-SITECDM)"/>
    <s v="NADIA"/>
    <s v="AO BIDHANNAGAR"/>
    <n v="5"/>
    <s v="NW-1"/>
    <s v="KOLKATA"/>
    <s v="Local/CommunicationError"/>
    <n v="4"/>
    <x v="5"/>
    <x v="7"/>
    <s v="FLM BANk "/>
    <s v="BANK FLM//BRANCH MANAGED ATM //Inform to Bm waiting to resolution from Branch end "/>
    <x v="1"/>
    <n v="1188400"/>
  </r>
  <r>
    <s v="S5BE014821624"/>
    <s v="KOLKATABRANCHECORNER"/>
    <s v="KOLKATA"/>
    <s v="AO KOLKATA"/>
    <n v="3"/>
    <s v="NW-1"/>
    <s v="KOLKATA"/>
    <s v="CashAcceptorFaults"/>
    <n v="4"/>
    <x v="5"/>
    <x v="7"/>
    <s v="FLM BANk "/>
    <s v="BANK FLM//BRANCH MANAGED ATM //Inform to Bm waiting to resolution from Branch end"/>
    <x v="1"/>
    <n v="2059100"/>
  </r>
  <r>
    <s v="S5BE003242622"/>
    <s v="DEBAGRAM ONSITE 622"/>
    <s v="NADIA"/>
    <s v="AO BIDHANNAGAR"/>
    <n v="5"/>
    <s v="NW-1"/>
    <s v="KOLKATA"/>
    <s v="ExclusiveLocalError"/>
    <n v="4"/>
    <x v="5"/>
    <x v="7"/>
    <s v="FLM BANk "/>
    <s v="BANK FLM//BRANCH MANAGED ATM //Inform to Bm waiting to resolution from Branch end"/>
    <x v="1"/>
    <n v="1320700"/>
  </r>
  <r>
    <s v="S1BW009846001"/>
    <s v="KALIPUR (OFFSITE)"/>
    <s v="KALIPUR"/>
    <s v="AO SILIGURI"/>
    <n v="6"/>
    <s v="NW-3"/>
    <s v="KOLKATA"/>
    <s v="ExclusiveLocalError"/>
    <n v="4"/>
    <x v="5"/>
    <x v="7"/>
    <s v="FLM BANk "/>
    <s v="BANK FLM//BRANCH MANAGED ATM //Inform to Bm waiting to resolution from Branch end"/>
    <x v="1"/>
    <n v="2395000"/>
  </r>
  <r>
    <s v="S1BW003735003"/>
    <s v="KARIMPUR ADB (ON-SITE 3RD"/>
    <s v="KARIMPUR"/>
    <s v="AO BIDHANNAGAR"/>
    <n v="5"/>
    <s v="NW-1"/>
    <s v="KOLKATA"/>
    <s v="Local/CommunicationError"/>
    <n v="4"/>
    <x v="5"/>
    <x v="7"/>
    <s v="FLM BANk "/>
    <s v="BANK FLM//BRANCH MANAGED ATM //Inform to Bm waiting to resolution from Branch end"/>
    <x v="1"/>
    <n v="3124400"/>
  </r>
  <r>
    <s v="S1BW003735004"/>
    <s v="SBI KARIMPUR"/>
    <s v="KARIMPUR - I"/>
    <s v="AO BIDHANNAGAR"/>
    <n v="5"/>
    <s v="NW-1"/>
    <s v="KOLKATA"/>
    <s v="Local/CommunicationError"/>
    <n v="4"/>
    <x v="5"/>
    <x v="7"/>
    <s v="FLM BANk "/>
    <s v="BANK FLM//BRANCH MANAGED ATM //Inform to Bm waiting to resolution from Branch end"/>
    <x v="1"/>
    <n v="3367700"/>
  </r>
  <r>
    <s v="S1BW000018014"/>
    <s v="NAKTALA BRANCH"/>
    <s v="KOLKATA"/>
    <s v="AO SOUTH 24 PARGANAS"/>
    <n v="3"/>
    <s v="NW-2"/>
    <s v="KOLKATA"/>
    <s v="CashHandlerError"/>
    <n v="4"/>
    <x v="5"/>
    <x v="3"/>
    <s v="FLM;CRA;"/>
    <s v="Sanjib Paul Nandy-8697985682. The ETA has been revised and the call will be attended atSep 14 2024  8:00PM.The call will be delayed due to 0. Cusodians-011740-Sanjib Paul Nandy-8697985682/DEM002725-PRASANTA HALDER-8240790680-"/>
    <x v="0"/>
    <n v="1189700"/>
  </r>
  <r>
    <s v="S1BW000193017"/>
    <s v="NANDIGRAM"/>
    <s v="NANDIGRAM"/>
    <s v="AO HOWRAH"/>
    <n v="4"/>
    <s v="NW-2"/>
    <s v="KOLKATA"/>
    <s v="Local/CommunicationError"/>
    <n v="4"/>
    <x v="5"/>
    <x v="0"/>
    <s v="Bank_Site Power Failure "/>
    <s v="LOCAL AREA POWER FAIL INFORMED CHANEL MANAGER MR MIHIR BABU 919475116779_x0009_//CRA SUBIR PRAMANIK ( 9732945755 )//CLOSED BY SANJIB 9038757053"/>
    <x v="0"/>
    <n v="1066000"/>
  </r>
  <r>
    <s v="S1BW000008003"/>
    <s v="BISHAL MARKET"/>
    <s v="ARAMBAG"/>
    <s v="AO HOWRAH"/>
    <n v="2"/>
    <s v="NW-2"/>
    <s v="KOLKATA"/>
    <s v="CashHandlerError"/>
    <n v="3"/>
    <x v="5"/>
    <x v="8"/>
    <s v="Fresh FLM "/>
    <s v="CASH HANDLER FATAL ISSUE RESOLVED CRA AMAL BATABYAL ( 9064469167 )CLOSED BY SANGITA 9836228516"/>
    <x v="0"/>
    <n v="3216100"/>
  </r>
  <r>
    <s v="S1NB008437002"/>
    <s v="KALIACHAK ONSITE 002"/>
    <s v="KALIACHAK"/>
    <s v="AO SILIGURI"/>
    <n v="1"/>
    <s v="NW-3"/>
    <s v="KOLKATA"/>
    <s v="Local/CommunicationError"/>
    <n v="3"/>
    <x v="5"/>
    <x v="7"/>
    <s v="FLM BANk "/>
    <s v="BANK FLM//BRANCH MANAGED ATM //Inform to Bm waiting to resolution from Branch end"/>
    <x v="1"/>
    <n v="3012500"/>
  </r>
  <r>
    <s v="S1NB008436003"/>
    <s v="RATHBARI ONSITE 001"/>
    <s v="MALDAH"/>
    <s v="AO SILIGURI"/>
    <n v="1"/>
    <s v="NW-3"/>
    <s v="KOLKATA"/>
    <s v="Local/CommunicationError"/>
    <n v="3"/>
    <x v="5"/>
    <x v="7"/>
    <s v="FLM BANk "/>
    <s v="BANK FLM//BRANCH MANAGED ATM //Inform to Bm waiting to resolution from Branch end"/>
    <x v="1"/>
    <n v="2553600"/>
  </r>
  <r>
    <s v="S1BB001377085"/>
    <s v="SANTRAGACHI RLY STN-2ND A"/>
    <s v="HAORA"/>
    <s v="AO HOWRAH"/>
    <n v="1"/>
    <s v="NW-2"/>
    <s v="KOLKATA"/>
    <s v="Local/CommunicationError"/>
    <n v="3"/>
    <x v="5"/>
    <x v="3"/>
    <s v="FLM;CRA;"/>
    <s v="018298-SUMON . SARKAR-7595829954 ETA1700 PM-Level 1-Dipak Sarkar-FLM Coordinator-8240385758-Level 2-Janmajoy Chakraborty-Route Leader-8486019847-Level 2-Janmajoy Chakraborty-Route Leader-9954375685-Level 2-Tarun Roy-Route Leader-8017982979-Branch Hea"/>
    <x v="0"/>
    <n v="2167800"/>
  </r>
  <r>
    <s v="S1BB000047053"/>
    <s v="NAHATA, GOPALNAGAR"/>
    <s v="NORTH TWENTY"/>
    <s v="AO BIDHANNAGAR"/>
    <n v="6"/>
    <s v="NW-1"/>
    <s v="KOLKATA"/>
    <s v="Local/CommunicationError"/>
    <n v="3"/>
    <x v="5"/>
    <x v="3"/>
    <s v="FLM;CRA;"/>
    <s v="PROSENJIT BISWAS ( 8759079881 ) WILL BE ATTAIN AT  18.00  HRS"/>
    <x v="0"/>
    <n v="2798000"/>
  </r>
  <r>
    <s v="S1BB000202104"/>
    <s v="JHARGRAM POLICE LINE ATM"/>
    <s v="PASCHIM"/>
    <s v="AO HOWRAH"/>
    <n v="6"/>
    <s v="NW-2"/>
    <s v="KOLKATA"/>
    <s v="CardReaderErrorCashHandlerError EncryptorError All Cassettes Down/Fatal Admin Cash"/>
    <n v="3"/>
    <x v="5"/>
    <x v="3"/>
    <s v="FLM;CRA;"/>
    <s v="055537-SOHAM ADHIKARI-7797298409    ETA   1300-Level 1-Dipak Sarkar-FLM Coordinator-8017983087-Level 1-Dipak Sarkar-FLM Coordinator-8240385758-Level 2-Suman Kalyan Das Adhikari-Route Leader-8348595533-Branch Head-Sarveshs Jee-Branch Manager-865591128"/>
    <x v="0"/>
    <n v="735800"/>
  </r>
  <r>
    <s v="S1NB001490058"/>
    <s v="HOTOR ONSITE"/>
    <s v="BARUIPUR"/>
    <s v="AO SOUTH 24 PARGANAS"/>
    <n v="2"/>
    <s v="NW-2"/>
    <s v="KOLKATA"/>
    <s v="ExclusiveLocalError"/>
    <n v="3"/>
    <x v="5"/>
    <x v="3"/>
    <s v="FLM;CRA;"/>
    <s v="Call has been forwarded to Ritesh Goswami-8013426153. The call will be attended at Sep 14 2024  1:50PM.Remark-ok. Cusodians-043824-Ritesh Goswami-8013426153/---Level 1-Kashinath Biswas-FLM Coordinator-8017983101-Level 1-Subhojit Chatterjee-FLM Coordi"/>
    <x v="0"/>
    <n v="3461100"/>
  </r>
  <r>
    <s v="S1BW001377080"/>
    <s v="SANTRAGACHI RLY STN-1ST A"/>
    <s v="HAORA"/>
    <s v="AO HOWRAH"/>
    <n v="1"/>
    <s v="NW-2"/>
    <s v="KOLKATA"/>
    <s v="Local/CommunicationError"/>
    <n v="3"/>
    <x v="5"/>
    <x v="3"/>
    <s v="FLM;CRA;"/>
    <s v="018298-SUMON . SARKAR-7595829954 ETA1700 PM-Level 1-Dipak Sarkar-FLM Coordinator-8240385758-Level 2-Janmajoy Chakraborty-Route Leader-8486019847-Level 2-Janmajoy Chakraborty-Route Leader-9954375685-Level 2-Tarun Roy-Route Leader-8017982979-Branch Hea"/>
    <x v="0"/>
    <n v="2615700"/>
  </r>
  <r>
    <s v="S1NW000193049"/>
    <s v="KAKTIA BAZAR 049"/>
    <s v="TAMLUK (M)"/>
    <s v="AO HOWRAH"/>
    <n v="4"/>
    <s v="NW-2"/>
    <s v="KOLKATA"/>
    <s v="All Cassettes Down/Fatal Admin Cash"/>
    <n v="3"/>
    <x v="5"/>
    <x v="4"/>
    <s v="Cash Loading "/>
    <s v="CASHOUT"/>
    <x v="0"/>
    <n v="25500"/>
  </r>
  <r>
    <s v="S1BW000095048"/>
    <s v="JALPAIGURI NEW BDO"/>
    <s v="JALPAIGURI"/>
    <s v="AO SILIGURI"/>
    <n v="3"/>
    <s v="NW-3"/>
    <s v="KOLKATA"/>
    <s v="CashHandlerError"/>
    <n v="2"/>
    <x v="6"/>
    <x v="1"/>
    <s v="SLM;CMS"/>
    <s v="REMOTE SUPPORT TAKEN // NEED TO BE CALL LOGGED FOR DISPENSER ISSUE  // ENGINEER Mr.  DIPANJAN PH 8391864484 CRA MAMUD HOSSAIN ( 7431075978 ) CRA  SCHEDULE TODAY 6PM CALL CLOSED PAMPA 7278758788"/>
    <x v="0"/>
    <n v="1815100"/>
  </r>
  <r>
    <s v="S1BB014821374"/>
    <s v="NRS MEDICAL COLLEGE &amp; HOS"/>
    <s v="KOLKATA"/>
    <s v="AO KOLKATA"/>
    <n v="3"/>
    <s v="NW-1"/>
    <s v="KOLKATA"/>
    <s v="CardReaderError"/>
    <n v="2"/>
    <x v="6"/>
    <x v="8"/>
    <s v="Fresh FLM "/>
    <s v="Initial/Auto Call Forwarded"/>
    <x v="0"/>
    <n v="1236800"/>
  </r>
  <r>
    <s v="S1NW000004153"/>
    <s v="PARNASHREE PALLY, PARNASH"/>
    <s v="KOLKATA"/>
    <s v="AO SOUTH 24 PARGANAS"/>
    <n v="4"/>
    <s v="NW-2"/>
    <s v="KOLKATA"/>
    <s v="CashHandlerError"/>
    <n v="2"/>
    <x v="6"/>
    <x v="8"/>
    <s v="Fresh FLM "/>
    <s v="FLM ARIJIT BASU ROY CHOWDHURY-8017983042 ETA  1330-Level 1-Kashinath Biswas-FLM Coordinator-8017983101-Level 1-Subhojit Chatterjee-FLM Coordinator-8017983153-Level 1-Sumit Biswas-FLM Coordinator-8017983155-Level 2-Anirban Chakraborty-Route Leader-801"/>
    <x v="0"/>
    <n v="1919000"/>
  </r>
  <r>
    <s v="S1NW000034116"/>
    <s v="BERHAMPORE COMMERCE COLLE"/>
    <s v="KOLKATA"/>
    <s v="AO BIDHANNAGAR"/>
    <n v="2"/>
    <s v="NW-1"/>
    <s v="KOLKATA"/>
    <s v="Local/CommunicationError"/>
    <n v="2"/>
    <x v="6"/>
    <x v="6"/>
    <s v="ATM UP "/>
    <s v="ATM IS DOWN FOR LINK ISSUE SNAP SHARE TO MSP"/>
    <x v="0"/>
    <n v="3220000"/>
  </r>
  <r>
    <s v="S1BW000057054"/>
    <s v="MOHANPUR OFFSITE 054"/>
    <s v="MEDINIPUR"/>
    <s v="AO HOWRAH"/>
    <n v="3"/>
    <s v="NW-2"/>
    <s v="KOLKATA"/>
    <s v="CashHandlerError"/>
    <n v="2"/>
    <x v="6"/>
    <x v="8"/>
    <s v="Fresh FLM "/>
    <s v="Tomorrow 12:30"/>
    <x v="0"/>
    <n v="3142500"/>
  </r>
  <r>
    <s v="S1BW000202059"/>
    <s v="KHARAGPUR RLY STN 059"/>
    <s v="UNDEFINED"/>
    <s v="AO HOWRAH"/>
    <n v="3"/>
    <s v="NW-2"/>
    <s v="KOLKATA"/>
    <s v="CashHandlerError"/>
    <n v="2"/>
    <x v="6"/>
    <x v="8"/>
    <s v="Fresh FLM "/>
    <s v="Chronic ATM_ Asked Custodian to take remote support with engineer and log SLM call.This ATM is generating frequent Bottom Hatch Calls.4 Calls are generated in last 7 days. 055537-SOHAM ADHIKARI-7797298409 ETA1600 PM-Level 1-Dipak Sarkar-FLM Coordinat"/>
    <x v="0"/>
    <n v="1649700"/>
  </r>
  <r>
    <s v="S5BE018679621"/>
    <s v="CHONDAMORE 621"/>
    <s v="NORTH TWENTY"/>
    <s v="AO BIDHANNAGAR"/>
    <n v="6"/>
    <s v="NW-1"/>
    <s v="KOLKATA"/>
    <s v="CashAcceptorFaults"/>
    <n v="2"/>
    <x v="6"/>
    <x v="8"/>
    <s v="Fresh FLM BANK "/>
    <s v="BANK FLM//BRANCH MANAGED ATM //Inform to Bm waiting to resolution from Branch end"/>
    <x v="1"/>
    <n v="667300"/>
  </r>
  <r>
    <s v="S1BW007090009"/>
    <s v="AKASHGANGA COMM  COMPLEX"/>
    <s v="HALDIA"/>
    <s v="AO HOWRAH"/>
    <n v="4"/>
    <s v="NW-2"/>
    <s v="KOLKATA"/>
    <s v="All Cassettes Down/Fatal Admin Cash"/>
    <n v="2"/>
    <x v="6"/>
    <x v="6"/>
    <s v="ATM UP "/>
    <s v="CASHOUT"/>
    <x v="0"/>
    <n v="1527500"/>
  </r>
  <r>
    <s v="S1BW000193018"/>
    <s v="NANDIGRAM"/>
    <s v="NANDIGRAM"/>
    <s v="AO HOWRAH"/>
    <n v="4"/>
    <s v="NW-2"/>
    <s v="KOLKATA"/>
    <s v="Local/CommunicationError"/>
    <n v="2"/>
    <x v="6"/>
    <x v="0"/>
    <s v="Bank_Site Power Failure "/>
    <s v="LOCAL AREA POWER FAIL INFORMED CHANEL MANAGER MR MIHIR BABU 919475116779_x0009_//CRA SUBIR PRAMANIK ( 9732945755 )//CLOSED BY SANJIB 9038757053"/>
    <x v="0"/>
    <n v="601000"/>
  </r>
  <r>
    <s v="S1BW004646001"/>
    <s v="SANTASILA MARKET"/>
    <s v="PANDUA"/>
    <s v="AO HOWRAH"/>
    <n v="5"/>
    <s v="NW-2"/>
    <s v="KOLKATA"/>
    <s v="CashHandlerError"/>
    <n v="1"/>
    <x v="6"/>
    <x v="8"/>
    <s v="Fresh FLM BANK "/>
    <s v="BANK FLM//BRANCH MANAGED ATM //Inform to Bm waiting to resolution from Branch end"/>
    <x v="1"/>
    <n v="3637000"/>
  </r>
  <r>
    <s v="S1NW001503002"/>
    <s v="HATIBAGAN E CORNER 002"/>
    <s v="KOLKATA"/>
    <s v="AO KOLKATA"/>
    <n v="2"/>
    <s v="NW-1"/>
    <s v="KOLKATA"/>
    <s v="CashHandlerError"/>
    <n v="1"/>
    <x v="6"/>
    <x v="8"/>
    <s v="Fresh FLM BANK "/>
    <s v="BANK FLM//BRANCH MANAGED ATM //Inform to Bm waiting to resolution from Branch end"/>
    <x v="1"/>
    <n v="3031500"/>
  </r>
  <r>
    <s v="S1BB010219001"/>
    <s v="CHITTARANJAN 001"/>
    <s v="BARDDHAMAN"/>
    <s v="AO BURDWAN"/>
    <n v="6"/>
    <s v="NW-3"/>
    <s v="KOLKATA"/>
    <s v="ExclusiveLocalError"/>
    <n v="1"/>
    <x v="6"/>
    <x v="8"/>
    <s v="Fresh FLM BANK "/>
    <s v="BANK FLM//BRANCH MANAGED ATM //Inform to Bm waiting to resolution from Branch end"/>
    <x v="1"/>
    <n v="3443200"/>
  </r>
  <r>
    <s v="S1BB012441001"/>
    <s v="BALICHAK ONSITE 001"/>
    <s v="MEDINIPUR (M)"/>
    <s v="AO HOWRAH"/>
    <n v="3"/>
    <s v="NW-2"/>
    <s v="KOLKATA"/>
    <s v="Local/CommunicationError"/>
    <n v="1"/>
    <x v="6"/>
    <x v="8"/>
    <s v="Fresh FLM BANK "/>
    <s v="BANK FLM//BRANCH MANAGED ATM //Inform to Bm waiting to resolution from Branch end"/>
    <x v="1"/>
    <n v="3588500"/>
  </r>
  <r>
    <s v="S1BW000178152"/>
    <s v="KESHORAM RAYON 152"/>
    <s v="HUGLI"/>
    <s v="AO HOWRAH"/>
    <n v="5"/>
    <s v="NW-2"/>
    <s v="KOLKATA"/>
    <s v="Local/CommunicationError"/>
    <n v="1"/>
    <x v="6"/>
    <x v="8"/>
    <s v="Fresh FLM "/>
    <s v="033583-AVIJIT . DAS-9433337774    ETA   1630-Level 1-Dipak Sarkar-FLM Coordinator-8240385758-Level 2-Janmajoy Chakraborty-Route Leader-8486019847-Level 2-Janmajoy Chakraborty-Route Leader-9954375685-Level 2-Tarun Roy-Route Leader-8017982979-Branch He"/>
    <x v="0"/>
    <n v="1159100"/>
  </r>
  <r>
    <s v="S5NE006046621"/>
    <s v="CHANDPARA BAZAR 622"/>
    <s v="NORTH TWENTY"/>
    <s v="AO BIDHANNAGAR"/>
    <n v="6"/>
    <s v="NW-1"/>
    <s v="KOLKATA"/>
    <s v="CashAcceptorFaults"/>
    <n v="1"/>
    <x v="6"/>
    <x v="8"/>
    <s v="Fresh FLM BANK "/>
    <s v="BANK FLM//BRANCH MANAGED ATM //Inform to Bm waiting to resolution from Branch end "/>
    <x v="1"/>
    <n v="947400"/>
  </r>
  <r>
    <s v="S1BB000048028"/>
    <s v="ITACHANDA 028"/>
    <s v="BARDDHAMAN"/>
    <s v="AO BURDWAN"/>
    <n v="4"/>
    <s v="NW-3"/>
    <s v="KOLKATA"/>
    <s v="ExclusiveLocalError"/>
    <n v="1"/>
    <x v="6"/>
    <x v="8"/>
    <s v="Fresh FLM "/>
    <s v="Call has been forwarded to Somnath Khan-7029589207.The call will be attended at Sep 14 2024  4:00PM. The call will be delayed due to another site . Cusodians-044653-Somnath Khan-7029589207/046538-Riddhish Das-7001389865-Level 1-Priyatosh Debnath-FLM"/>
    <x v="0"/>
    <n v="922200"/>
  </r>
  <r>
    <s v="S1BW000024035"/>
    <s v="BARASAT"/>
    <s v="BARASAT"/>
    <s v="AO BIDHANNAGAR"/>
    <n v="4"/>
    <s v="NW-1"/>
    <s v="KOLKATA"/>
    <s v="CashHandlerError ExclusiveLocalError"/>
    <n v="1"/>
    <x v="6"/>
    <x v="8"/>
    <s v="Fresh FLM "/>
    <s v="ETA 16:00HRS // CUSTODIAN - AVIJIT 7980908161 //SMS"/>
    <x v="0"/>
    <n v="759900"/>
  </r>
  <r>
    <s v="S1NB009135001"/>
    <s v="MENKAPORE ONSITE 001"/>
    <s v="MEDINIPUR"/>
    <s v="AO HOWRAH"/>
    <n v="3"/>
    <s v="NW-2"/>
    <s v="KOLKATA"/>
    <s v="Local/CommunicationError"/>
    <n v="1"/>
    <x v="6"/>
    <x v="8"/>
    <s v="Fresh FLM BANK "/>
    <s v="BANK FLM//BRANCH MANAGED ATM //Inform to Bm waiting to resolution from Branch end"/>
    <x v="1"/>
    <n v="2161000"/>
  </r>
  <r>
    <s v="S1NB010544001"/>
    <s v="GURAP ONSITE 001"/>
    <s v="HUGLI-CHINSUR"/>
    <s v="AO HOWRAH"/>
    <n v="5"/>
    <s v="NW-2"/>
    <s v="KOLKATA"/>
    <s v="CashHandlerError"/>
    <n v="1"/>
    <x v="6"/>
    <x v="8"/>
    <s v="Fresh FLM BANK "/>
    <s v="BANK FLM//BRANCH MANAGED ATM //Inform to Bm waiting to resolution from Branch end"/>
    <x v="1"/>
    <n v="1398000"/>
  </r>
  <r>
    <s v="S1BW000199030"/>
    <s v="AMTA"/>
    <s v="HOWRAH"/>
    <s v="AO HOWRAH"/>
    <n v="2"/>
    <s v="NW-2"/>
    <s v="KOLKATA"/>
    <s v="ExclusiveLocalError"/>
    <n v="1"/>
    <x v="6"/>
    <x v="8"/>
    <s v="Fresh FLM "/>
    <s v="FLM_HCMS//ATM:DOWN//-"/>
    <x v="0"/>
    <n v="2000000"/>
  </r>
  <r>
    <s v="S5BE000150622"/>
    <s v="PARK STREET ONSITE 622"/>
    <s v="KOLKATA"/>
    <s v="AO KOLKATA"/>
    <n v="3"/>
    <s v="NW-1"/>
    <s v="KOLKATA"/>
    <s v="CashAcceptorFaults AB Full/Reject bin Overfill"/>
    <n v="1"/>
    <x v="6"/>
    <x v="8"/>
    <s v="Fresh FLM BANK "/>
    <s v="BANK FLM//BRANCH MANAGED ATM //Inform to Bm waiting to resolution from Branch end"/>
    <x v="1"/>
    <n v="5890800"/>
  </r>
  <r>
    <s v="S1NB007147001"/>
    <s v="KATABAGAN ONSITE 001"/>
    <s v="MURSHIDABAD"/>
    <s v="AO BIDHANNAGAR"/>
    <n v="2"/>
    <s v="NW-1"/>
    <s v="KOLKATA"/>
    <s v="ExclusiveLocalError"/>
    <n v="1"/>
    <x v="6"/>
    <x v="8"/>
    <s v="Fresh FLM BANK "/>
    <s v="BANK FLM//BRANCH MANAGED ATM //Inform to Bm waiting to resolution from Branch end "/>
    <x v="1"/>
    <n v="1485100"/>
  </r>
  <r>
    <s v="S1NB012368001"/>
    <s v="BISHNUPUR NADIA 001"/>
    <s v="NADIA"/>
    <s v="AO BIDHANNAGAR"/>
    <n v="5"/>
    <s v="NW-1"/>
    <s v="KOLKATA"/>
    <s v="CashHandlerError Local/CommunicationError All Cassettes Down/Fatal Admin Cash"/>
    <n v="1"/>
    <x v="6"/>
    <x v="8"/>
    <s v="Fresh FLM BANK "/>
    <s v="BANK FLM//BRANCH MANAGED ATM //Inform to Bm waiting to resolution from Branch end"/>
    <x v="1"/>
    <n v="2713000"/>
  </r>
  <r>
    <s v="S1BW006046003"/>
    <s v="CHANDPARA BAZAR"/>
    <s v="BONGAON"/>
    <s v="AO BIDHANNAGAR"/>
    <n v="6"/>
    <s v="NW-1"/>
    <s v="KOLKATA"/>
    <s v="InSupervisory"/>
    <n v="1"/>
    <x v="6"/>
    <x v="8"/>
    <s v="Fresh FLM BANK "/>
    <s v="BANK FLM//BRANCH MANAGED ATM //Inform to Bm waiting to resolution from Branch end"/>
    <x v="1"/>
    <n v="2085000"/>
  </r>
  <r>
    <s v="S5NE012441621"/>
    <s v="BALICHAK(E-CORNER ONSITE"/>
    <s v="PASCHIM MEDIN"/>
    <s v="AO HOWRAH"/>
    <n v="3"/>
    <s v="NW-2"/>
    <s v="KOLKATA"/>
    <s v="Local/CommunicationError"/>
    <n v="1"/>
    <x v="6"/>
    <x v="8"/>
    <s v="Fresh FLM BANK "/>
    <s v="BANK FLM//BRANCH MANAGED ATM //Inform to Bm waiting to resolution from Branch end"/>
    <x v="1"/>
    <n v="337000"/>
  </r>
  <r>
    <s v="S1NW014821324"/>
    <s v="UDITA ABASON, BELGHORIA G"/>
    <s v="NORTH TWENTY"/>
    <s v="AO BIDHANNAGAR"/>
    <n v="3"/>
    <s v="NW-1"/>
    <s v="KOLKATA"/>
    <s v="ExclusiveLocalError"/>
    <n v="0"/>
    <x v="6"/>
    <x v="9"/>
    <s v="NW_Hughes"/>
    <s v="NETWORK HUGHES / LINK DOWN / DOCKET NO :IN290824-0003867 // MAIL SENT 29/08/2024 16:05 eng eta 2024-08-30 11:00 30/08/2024 11:23 Engineer visited the site found that the RX TX cable was faulty by External Interference. So RX TX cable 4 Connectors need to be replaced on a chargeable basis QUOTE MAIL SENT TO BANK APPROVAL AWAITED // As discussed with CM sultan sir he said he will check and update same mail send // 10/09/2024 16:26 Approval Received 11/09/2024 13:16 As discussed with Tl Pritam he will check and share spare eta 12/09/2024 13:23 Mail sent to Pritam for eng eta 13/09/2024 09:23 As discussed with link team balaram electrician require at site same mail sentto sultan sir for electrician // 13/09/2024 12:50 As per Hughes Pritam Engg working at the site. 14/09/2024 09:52 yesterday activity is not completed.Again visit TODAY 11:00Hrs.  14/09/2024 13:02 Mail sent to Balaram for current update"/>
    <x v="0"/>
    <n v="2309500"/>
  </r>
  <r>
    <s v="S1BW018679002"/>
    <s v="CHONGDAMORE 002"/>
    <s v="PARGANAS"/>
    <s v="AO BIDHANNAGAR"/>
    <n v="6"/>
    <s v="NW-1"/>
    <s v="KOLKATA"/>
    <s v="CashHandlerError"/>
    <n v="0"/>
    <x v="6"/>
    <x v="8"/>
    <s v="Fresh FLM BANK "/>
    <s v="BANK FLM//BRANCH MANAGED ATM //Inform to Bm waiting to resolution from Branch end"/>
    <x v="1"/>
    <n v="3420000"/>
  </r>
  <r>
    <s v="S1BB000105015"/>
    <s v="KALIMPONG BDO OFFSITE"/>
    <s v="DARJILING"/>
    <s v="AO SILIGURI"/>
    <n v="3"/>
    <s v="NW-3"/>
    <s v="KOLKATA"/>
    <s v="Local/CommunicationError"/>
    <n v="0"/>
    <x v="6"/>
    <x v="8"/>
    <s v="Fresh FLM BANK "/>
    <s v="BANK FLM//BRANCH MANAGED ATM //Inform to Bm waiting to resolution from Branch end"/>
    <x v="1"/>
    <n v="2791800"/>
  </r>
  <r>
    <s v="S5NE004662621"/>
    <s v="NEW MARKET (ONSITE CDM)"/>
    <s v="KOLKATA"/>
    <s v="AO KOLKATA"/>
    <n v="3"/>
    <s v="NW-1"/>
    <s v="KOLKATA"/>
    <s v="CashAcceptorFaults"/>
    <n v="0"/>
    <x v="6"/>
    <x v="8"/>
    <s v="Fresh FLM BANK "/>
    <s v="BANK FLM//BRANCH MANAGED ATM //Inform to Bm waiting to resolution from Branch end "/>
    <x v="1"/>
    <n v="14942200"/>
  </r>
  <r>
    <s v="S1NB018653001"/>
    <s v="MUKUNDAPUR BAZAR 001"/>
    <s v="PURBA MEDINIP"/>
    <s v="AO HOWRAH"/>
    <n v="4"/>
    <s v="NW-2"/>
    <s v="KOLKATA"/>
    <s v="Local/CommunicationError"/>
    <n v="0"/>
    <x v="6"/>
    <x v="8"/>
    <s v="Fresh FLM BANK "/>
    <s v="BANK FLM//BRANCH MANAGED ATM //Inform to Bm waiting to resolution from Branch end "/>
    <x v="1"/>
    <n v="2452500"/>
  </r>
  <r>
    <s v="S5BE005617621"/>
    <s v="BETAI BAZAR 621"/>
    <s v="KRISHNANAGAR"/>
    <s v="AO BIDHANNAGAR"/>
    <n v="5"/>
    <s v="NW-1"/>
    <s v="KOLKATA"/>
    <s v="CashAcceptorFaults"/>
    <n v="0"/>
    <x v="6"/>
    <x v="8"/>
    <s v="Fresh FLM BANK "/>
    <s v="BANK FLM//BRANCH MANAGED ATM //Inform to Bm waiting to resolution from Branch end  //   bank Person 9674710602  he will check and update"/>
    <x v="1"/>
    <n v="12500"/>
  </r>
  <r>
    <s v="S1BW000093033"/>
    <s v="WOODLANDS NURSING HOME"/>
    <s v="KOLKATA"/>
    <s v="AO SOUTH 24 PARGANAS"/>
    <n v="4"/>
    <s v="NW-2"/>
    <s v="KOLKATA"/>
    <s v="Local/CommunicationError"/>
    <n v="0"/>
    <x v="6"/>
    <x v="8"/>
    <s v="Fresh FLM "/>
    <s v="Under the dispatch for FLM "/>
    <x v="0"/>
    <n v="2011000"/>
  </r>
  <r>
    <s v="S1NB000074144"/>
    <s v="BARJORA SAP BATLN 144"/>
    <s v="BANKURA"/>
    <s v="AO BURDWAN"/>
    <n v="3"/>
    <s v="NW-3"/>
    <s v="KOLKATA"/>
    <s v="Local/CommunicationError"/>
    <n v="0"/>
    <x v="6"/>
    <x v="8"/>
    <s v="Fresh FLM "/>
    <s v="007759-DIPAK . SARKAR-9064470056    ETA   1630-Level 1-Aniruddha Ghosh-FLM Coordinator-7479001754-Level 1-Arup Das-FLM Coordinator-7872578022-Level 2-Amit Kumar Acharya-Route Leader-7872578016-Branch Head-Arkaprabha Adhikary-Branch Manager-8637077737"/>
    <x v="0"/>
    <n v="1231500"/>
  </r>
  <r>
    <s v="S1BW001082006"/>
    <s v="KALYANI (GAYESHPUR)"/>
    <s v="KALYANI (GAYE"/>
    <s v="AO BIDHANNAGAR"/>
    <n v="6"/>
    <s v="NW-1"/>
    <s v="KOLKATA"/>
    <s v="Closed"/>
    <n v="0"/>
    <x v="6"/>
    <x v="8"/>
    <s v="Fresh FLM "/>
    <s v="Chronic ATM_ Asked Custodian to take remote support with engineer and log SLM call.This ATM is generating frequent Top Hatch Calls.6 Calls are generated in last 7 days. 029151-JAYANTA . DAS 8240897039 ETA 1700 HRS-Level 1-Dipak Sarkar-FLM Coordinator"/>
    <x v="0"/>
    <n v="3646900"/>
  </r>
  <r>
    <s v="S1BW009672001"/>
    <s v="MANGLUTAN"/>
    <s v="SOUTH ANDAMAN"/>
    <s v="AO SOUTH 24 PARGANAS"/>
    <n v="1"/>
    <s v="NW-2"/>
    <s v="KOLKATA"/>
    <s v="ExclusiveLocalError"/>
    <n v="0"/>
    <x v="6"/>
    <x v="8"/>
    <s v="Fresh FLM BANK "/>
    <s v="BANK FLM//BRANCH MANAGED ATM //Inform to Bm waiting to resolution from Branch end "/>
    <x v="1"/>
    <n v="3404300"/>
  </r>
  <r>
    <s v="S1NB016629001"/>
    <s v="BAGHAJATIN RLY STN 001"/>
    <s v="KOLKATA"/>
    <s v="AO SOUTH 24 PARGANAS"/>
    <n v="3"/>
    <s v="NW-2"/>
    <s v="KOLKATA"/>
    <s v="ExclusiveLocalError"/>
    <n v="0"/>
    <x v="6"/>
    <x v="8"/>
    <s v="Fresh FLM BANK "/>
    <s v="BANK FLM//BRANCH MANAGED ATM //Inform to Bm waiting to resolution from Branch end"/>
    <x v="1"/>
    <n v="3271500"/>
  </r>
  <r>
    <s v="S1BB000004076"/>
    <s v="ALIPORE HARIDEVPUR 076"/>
    <s v="KOLKATA"/>
    <s v="AO SOUTH 24 PARGANAS"/>
    <n v="4"/>
    <s v="NW-2"/>
    <s v="KOLKATA"/>
    <s v="Local/CommunicationError"/>
    <n v="0"/>
    <x v="6"/>
    <x v="8"/>
    <s v="Fresh FLM "/>
    <s v="Chronic ATM_ Asked Custodian to take remote support with engineer and log SLM call.This ATM is generating frequent Bottom Hatch Calls.5 Calls are generated in last 7 days.Call has been forwarded to Raja . Das-8335059685.The call will be attended at S"/>
    <x v="0"/>
    <n v="433800"/>
  </r>
  <r>
    <s v="S1NB000193036"/>
    <s v="NANDAKUMAR 036"/>
    <s v="NANDA KUMAR"/>
    <s v="AO HOWRAH"/>
    <n v="4"/>
    <s v="NW-2"/>
    <s v="KOLKATA"/>
    <s v="ExclusiveLocalError"/>
    <n v="0"/>
    <x v="6"/>
    <x v="6"/>
    <s v="ATM UP "/>
    <s v="Under the dispatch for FLM "/>
    <x v="0"/>
    <n v="957500"/>
  </r>
  <r>
    <s v="S1BW001490053"/>
    <s v="MAHAMAYATALA 053"/>
    <s v="KOLKATA"/>
    <s v="AO SOUTH 24 PARGANAS"/>
    <n v="2"/>
    <s v="NW-2"/>
    <s v="KOLKATA"/>
    <s v="Local/CommunicationError"/>
    <n v="0"/>
    <x v="6"/>
    <x v="8"/>
    <s v="Fresh FLM "/>
    <s v="Call has been forwarded to Ritesh Goswami-8013426153. The call will be attended at Sep 14 2024  2:35PM.Remark-ok. Cusodians-043824-Ritesh Goswami-8013426153/---Level 1-Kashinath Biswas-FLM Coordinator-8017983101-Level 1-Subhojit Chatterjee-FLM Coordi"/>
    <x v="0"/>
    <n v="1141000"/>
  </r>
  <r>
    <s v="S1BW000228014"/>
    <s v="BAIDYABATI"/>
    <s v="PASCHIM MEDIN"/>
    <s v="AO HOWRAH"/>
    <n v="3"/>
    <s v="NW-2"/>
    <s v="KOLKATA"/>
    <s v="EncryptorError"/>
    <n v="0"/>
    <x v="6"/>
    <x v="8"/>
    <s v="Fresh FLM "/>
    <n v="0.75"/>
    <x v="0"/>
    <n v="542500"/>
  </r>
  <r>
    <s v="S1BW014821027"/>
    <s v="NEW MARKET- E MALL"/>
    <s v="UNDEFINED"/>
    <s v="AO KOLKATA"/>
    <n v="3"/>
    <s v="NW-1"/>
    <s v="KOLKATA"/>
    <s v="All Cassettes Down/Fatal Admin Cash"/>
    <n v="0"/>
    <x v="6"/>
    <x v="8"/>
    <s v="Fresh FLM "/>
    <s v="Call has been forwarded to Rabin . Paul-8335059681.The call will be attended at Sep 14 2024  6:30PM. The call will be delayed due to long . Cusodians-014007-Rabin . Paul-8335059681/DEM002238-SURAJIT MUKHIYA-6290948840-Level 1-Kashinath Biswas-FLM Coo"/>
    <x v="0"/>
    <n v="203700"/>
  </r>
  <r>
    <s v="S1BW000004038"/>
    <s v="BANKSHALL COURT"/>
    <s v="KOLKATA"/>
    <s v="AO KOLKATA"/>
    <n v="3"/>
    <s v="NW-1"/>
    <s v="KOLKATA"/>
    <s v="All Cassettes Down/Fatal Admin Cash"/>
    <n v="0"/>
    <x v="6"/>
    <x v="8"/>
    <s v="Fresh FLM "/>
    <s v="FLM_HCMS//CASH:DISPENSER:ISSUE//-"/>
    <x v="0"/>
    <n v="283200"/>
  </r>
  <r>
    <s v="S1NW014821307"/>
    <s v="DHAKURIA LEVEL CROSSING"/>
    <s v="KOLKATA"/>
    <s v="AO KOLKATA"/>
    <n v="1"/>
    <s v="NW-1"/>
    <s v="KOLKATA"/>
    <s v="CashHandlerError"/>
    <n v="0"/>
    <x v="6"/>
    <x v="8"/>
    <s v="Fresh FLM "/>
    <s v="FLM_HCMS//CASH:DISPENSER:ISSUE//-"/>
    <x v="0"/>
    <n v="3371200"/>
  </r>
  <r>
    <s v="S1BW001490052"/>
    <s v="MAHAMAYATALA 052"/>
    <s v="SOUTH TWENTY"/>
    <s v="AO SOUTH 24 PARGANAS"/>
    <n v="2"/>
    <s v="NW-2"/>
    <s v="KOLKATA"/>
    <s v="Local/CommunicationError"/>
    <n v="0"/>
    <x v="6"/>
    <x v="8"/>
    <s v="Fresh FLM "/>
    <s v="Call has been forwarded to Ritesh Goswami-8013426153. The call will be attended at Sep 14 2024  2:35PM.Remark-ok. Cusodians-043824-Ritesh Goswami-8013426153/---Level 1-Kashinath Biswas-FLM Coordinator-8017983101-Level 1-Subhojit Chatterjee-FLM Coordi"/>
    <x v="0"/>
    <n v="1117500"/>
  </r>
  <r>
    <s v="S1BB007099003"/>
    <s v="ANDUA 003"/>
    <s v="MURSHIDABAD"/>
    <s v="AO BIDHANNAGAR"/>
    <n v="1"/>
    <s v="NW-1"/>
    <s v="KOLKATA"/>
    <s v="ExclusiveLocalError"/>
    <n v="0"/>
    <x v="6"/>
    <x v="8"/>
    <s v="Fresh FLM BANK "/>
    <s v="BANK FLM//BRANCH MANAGED ATM //Inform to Bm waiting to resolution from Branch end"/>
    <x v="1"/>
    <n v="3044000"/>
  </r>
  <r>
    <s v="S5NE003785621"/>
    <s v="SHALIMAR 621"/>
    <s v="HAORA"/>
    <s v="AO HOWRAH"/>
    <n v="1"/>
    <s v="NW-2"/>
    <s v="KOLKATA"/>
    <s v="CashAcceptorFaults"/>
    <n v="0"/>
    <x v="6"/>
    <x v="8"/>
    <s v="Fresh FLM BANK "/>
    <s v="BANK FLM//BRANCH MANAGED ATM //Inform to Bm waiting to resolution from Branch end "/>
    <x v="1"/>
    <n v="1176600"/>
  </r>
  <r>
    <s v="S1NB000048113"/>
    <s v="BHATAR BAZAR 113"/>
    <s v="BARDDHAMAN"/>
    <s v="AO BURDWAN"/>
    <n v="1"/>
    <s v="NW-3"/>
    <s v="KOLKATA"/>
    <s v="All Cassettes Down/Fatal Admin Cash"/>
    <n v="0"/>
    <x v="6"/>
    <x v="8"/>
    <s v="Fresh FLM "/>
    <s v="Call has been forwarded to Somnath Khan-7029589207. The call will be attended at Sep 14 2024  3:00PM.Remark-another site. Cusodians-044653-Somnath Khan-7029589207/046538-Riddhish Das-7001389865-Level 1-Priyatosh Debnath-FLM Coordinator-9609531800-Lev"/>
    <x v="0"/>
    <n v="1986700"/>
  </r>
  <r>
    <s v="S1NB000166073"/>
    <s v="PAYRADANGA RLY STN 073"/>
    <s v="RANAGHAT"/>
    <s v="AO BIDHANNAGAR"/>
    <n v="5"/>
    <s v="NW-1"/>
    <s v="KOLKATA"/>
    <s v="Local/CommunicationError"/>
    <n v="0"/>
    <x v="6"/>
    <x v="6"/>
    <s v="ATM UP "/>
    <s v="Under the dispatch for FLM "/>
    <x v="0"/>
    <n v="2763000"/>
  </r>
  <r>
    <s v="S1BB000193027"/>
    <s v="TAMLUK (BISHNUBAR) OFFSIT"/>
    <s v="PURBA MEDINIP"/>
    <s v="AO HOWRAH"/>
    <n v="4"/>
    <s v="NW-2"/>
    <s v="KOLKATA"/>
    <s v="Local/CommunicationError"/>
    <n v="0"/>
    <x v="6"/>
    <x v="8"/>
    <s v="Fresh FLM "/>
    <s v="Under the dispatch for FLM "/>
    <x v="0"/>
    <n v="1328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A779E1-1A8D-4D70-AC4E-CD92A2B6F16F}" name="PivotTable5"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Bucket ">
  <location ref="A3:I19" firstHeaderRow="1" firstDataRow="2" firstDataCol="1"/>
  <pivotFields count="15">
    <pivotField showAll="0"/>
    <pivotField showAll="0"/>
    <pivotField showAll="0"/>
    <pivotField showAll="0"/>
    <pivotField showAll="0"/>
    <pivotField showAll="0"/>
    <pivotField showAll="0"/>
    <pivotField showAll="0"/>
    <pivotField showAll="0"/>
    <pivotField axis="axisCol" dataField="1" showAll="0">
      <items count="8">
        <item x="0"/>
        <item x="1"/>
        <item x="2"/>
        <item x="3"/>
        <item x="4"/>
        <item x="5"/>
        <item x="6"/>
        <item t="default"/>
      </items>
    </pivotField>
    <pivotField axis="axisRow" showAll="0">
      <items count="11">
        <item x="6"/>
        <item x="0"/>
        <item x="4"/>
        <item x="2"/>
        <item x="3"/>
        <item x="7"/>
        <item x="8"/>
        <item x="9"/>
        <item x="1"/>
        <item x="5"/>
        <item t="default"/>
      </items>
    </pivotField>
    <pivotField showAll="0"/>
    <pivotField showAll="0"/>
    <pivotField axis="axisRow" showAll="0">
      <items count="4">
        <item x="1"/>
        <item x="0"/>
        <item m="1" x="2"/>
        <item t="default"/>
      </items>
    </pivotField>
    <pivotField showAll="0"/>
  </pivotFields>
  <rowFields count="2">
    <field x="13"/>
    <field x="10"/>
  </rowFields>
  <rowItems count="15">
    <i>
      <x/>
    </i>
    <i r="1">
      <x/>
    </i>
    <i r="1">
      <x v="5"/>
    </i>
    <i r="1">
      <x v="6"/>
    </i>
    <i>
      <x v="1"/>
    </i>
    <i r="1">
      <x/>
    </i>
    <i r="1">
      <x v="1"/>
    </i>
    <i r="1">
      <x v="2"/>
    </i>
    <i r="1">
      <x v="3"/>
    </i>
    <i r="1">
      <x v="4"/>
    </i>
    <i r="1">
      <x v="6"/>
    </i>
    <i r="1">
      <x v="7"/>
    </i>
    <i r="1">
      <x v="8"/>
    </i>
    <i r="1">
      <x v="9"/>
    </i>
    <i t="grand">
      <x/>
    </i>
  </rowItems>
  <colFields count="1">
    <field x="9"/>
  </colFields>
  <colItems count="8">
    <i>
      <x/>
    </i>
    <i>
      <x v="1"/>
    </i>
    <i>
      <x v="2"/>
    </i>
    <i>
      <x v="3"/>
    </i>
    <i>
      <x v="4"/>
    </i>
    <i>
      <x v="5"/>
    </i>
    <i>
      <x v="6"/>
    </i>
    <i t="grand">
      <x/>
    </i>
  </colItems>
  <dataFields count="1">
    <dataField name="Count of Agening " fld="9" subtotal="count" baseField="0" baseItem="0"/>
  </dataFields>
  <formats count="30">
    <format dxfId="173">
      <pivotArea outline="0" collapsedLevelsAreSubtotals="1" fieldPosition="0"/>
    </format>
    <format dxfId="172">
      <pivotArea field="13" type="button" dataOnly="0" labelOnly="1" outline="0" axis="axisRow" fieldPosition="0"/>
    </format>
    <format dxfId="171">
      <pivotArea dataOnly="0" labelOnly="1" fieldPosition="0">
        <references count="1">
          <reference field="13" count="0"/>
        </references>
      </pivotArea>
    </format>
    <format dxfId="170">
      <pivotArea dataOnly="0" labelOnly="1" grandRow="1" outline="0" fieldPosition="0"/>
    </format>
    <format dxfId="169">
      <pivotArea dataOnly="0" labelOnly="1" fieldPosition="0">
        <references count="2">
          <reference field="10" count="3">
            <x v="0"/>
            <x v="5"/>
            <x v="6"/>
          </reference>
          <reference field="13" count="1" selected="0">
            <x v="0"/>
          </reference>
        </references>
      </pivotArea>
    </format>
    <format dxfId="168">
      <pivotArea dataOnly="0" labelOnly="1" fieldPosition="0">
        <references count="2">
          <reference field="10" count="9">
            <x v="0"/>
            <x v="1"/>
            <x v="2"/>
            <x v="3"/>
            <x v="4"/>
            <x v="6"/>
            <x v="7"/>
            <x v="8"/>
            <x v="9"/>
          </reference>
          <reference field="13" count="1" selected="0">
            <x v="1"/>
          </reference>
        </references>
      </pivotArea>
    </format>
    <format dxfId="167">
      <pivotArea dataOnly="0" labelOnly="1" fieldPosition="0">
        <references count="2">
          <reference field="10" count="1">
            <x v="5"/>
          </reference>
          <reference field="13" count="1" selected="0">
            <x v="2"/>
          </reference>
        </references>
      </pivotArea>
    </format>
    <format dxfId="166">
      <pivotArea dataOnly="0" labelOnly="1" fieldPosition="0">
        <references count="1">
          <reference field="9" count="0"/>
        </references>
      </pivotArea>
    </format>
    <format dxfId="165">
      <pivotArea dataOnly="0" labelOnly="1" grandCol="1" outline="0" fieldPosition="0"/>
    </format>
    <format dxfId="164">
      <pivotArea outline="0" collapsedLevelsAreSubtotals="1" fieldPosition="0"/>
    </format>
    <format dxfId="163">
      <pivotArea field="13" type="button" dataOnly="0" labelOnly="1" outline="0" axis="axisRow" fieldPosition="0"/>
    </format>
    <format dxfId="162">
      <pivotArea dataOnly="0" labelOnly="1" fieldPosition="0">
        <references count="1">
          <reference field="13" count="0"/>
        </references>
      </pivotArea>
    </format>
    <format dxfId="161">
      <pivotArea dataOnly="0" labelOnly="1" grandRow="1" outline="0" fieldPosition="0"/>
    </format>
    <format dxfId="160">
      <pivotArea dataOnly="0" labelOnly="1" fieldPosition="0">
        <references count="2">
          <reference field="10" count="3">
            <x v="0"/>
            <x v="5"/>
            <x v="6"/>
          </reference>
          <reference field="13" count="1" selected="0">
            <x v="0"/>
          </reference>
        </references>
      </pivotArea>
    </format>
    <format dxfId="159">
      <pivotArea dataOnly="0" labelOnly="1" fieldPosition="0">
        <references count="2">
          <reference field="10" count="9">
            <x v="0"/>
            <x v="1"/>
            <x v="2"/>
            <x v="3"/>
            <x v="4"/>
            <x v="6"/>
            <x v="7"/>
            <x v="8"/>
            <x v="9"/>
          </reference>
          <reference field="13" count="1" selected="0">
            <x v="1"/>
          </reference>
        </references>
      </pivotArea>
    </format>
    <format dxfId="158">
      <pivotArea dataOnly="0" labelOnly="1" fieldPosition="0">
        <references count="2">
          <reference field="10" count="1">
            <x v="5"/>
          </reference>
          <reference field="13" count="1" selected="0">
            <x v="2"/>
          </reference>
        </references>
      </pivotArea>
    </format>
    <format dxfId="157">
      <pivotArea dataOnly="0" labelOnly="1" fieldPosition="0">
        <references count="1">
          <reference field="9" count="0"/>
        </references>
      </pivotArea>
    </format>
    <format dxfId="156">
      <pivotArea dataOnly="0" labelOnly="1" grandCol="1" outline="0" fieldPosition="0"/>
    </format>
    <format dxfId="11">
      <pivotArea type="all" dataOnly="0" outline="0" fieldPosition="0"/>
    </format>
    <format dxfId="10">
      <pivotArea outline="0" collapsedLevelsAreSubtotals="1" fieldPosition="0"/>
    </format>
    <format dxfId="9">
      <pivotArea type="origin" dataOnly="0" labelOnly="1" outline="0" fieldPosition="0"/>
    </format>
    <format dxfId="8">
      <pivotArea field="9" type="button" dataOnly="0" labelOnly="1" outline="0" axis="axisCol" fieldPosition="0"/>
    </format>
    <format dxfId="7">
      <pivotArea type="topRight" dataOnly="0" labelOnly="1" outline="0" fieldPosition="0"/>
    </format>
    <format dxfId="6">
      <pivotArea field="13" type="button" dataOnly="0" labelOnly="1" outline="0" axis="axisRow" fieldPosition="0"/>
    </format>
    <format dxfId="5">
      <pivotArea dataOnly="0" labelOnly="1" fieldPosition="0">
        <references count="1">
          <reference field="13" count="0"/>
        </references>
      </pivotArea>
    </format>
    <format dxfId="4">
      <pivotArea dataOnly="0" labelOnly="1" grandRow="1" outline="0" fieldPosition="0"/>
    </format>
    <format dxfId="3">
      <pivotArea dataOnly="0" labelOnly="1" fieldPosition="0">
        <references count="2">
          <reference field="10" count="3">
            <x v="0"/>
            <x v="5"/>
            <x v="6"/>
          </reference>
          <reference field="13" count="1" selected="0">
            <x v="0"/>
          </reference>
        </references>
      </pivotArea>
    </format>
    <format dxfId="2">
      <pivotArea dataOnly="0" labelOnly="1" fieldPosition="0">
        <references count="2">
          <reference field="10" count="9">
            <x v="0"/>
            <x v="1"/>
            <x v="2"/>
            <x v="3"/>
            <x v="4"/>
            <x v="6"/>
            <x v="7"/>
            <x v="8"/>
            <x v="9"/>
          </reference>
          <reference field="13" count="1" selected="0">
            <x v="1"/>
          </reference>
        </references>
      </pivotArea>
    </format>
    <format dxfId="1">
      <pivotArea dataOnly="0" labelOnly="1" fieldPosition="0">
        <references count="1">
          <reference field="9" count="0"/>
        </references>
      </pivotArea>
    </format>
    <format dxfId="0">
      <pivotArea dataOnly="0" labelOnly="1" grandCol="1" outline="0" fieldPosition="0"/>
    </format>
  </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B77-CD38-4BD7-AAD5-FF759B915BEB}">
  <dimension ref="A3:T19"/>
  <sheetViews>
    <sheetView tabSelected="1" workbookViewId="0">
      <selection activeCell="A4" sqref="A4:I19"/>
    </sheetView>
  </sheetViews>
  <sheetFormatPr defaultRowHeight="12.75" x14ac:dyDescent="0.2"/>
  <cols>
    <col min="1" max="1" width="16.28515625" style="9" bestFit="1" customWidth="1"/>
    <col min="2" max="2" width="14.7109375" style="9" bestFit="1" customWidth="1"/>
    <col min="3" max="5" width="8.5703125" style="9" bestFit="1" customWidth="1"/>
    <col min="6" max="6" width="7.5703125" style="9" bestFit="1" customWidth="1"/>
    <col min="7" max="8" width="6.5703125" style="9" bestFit="1" customWidth="1"/>
    <col min="9" max="9" width="10.28515625" style="9" bestFit="1" customWidth="1"/>
    <col min="10" max="10" width="9.140625" style="9"/>
    <col min="11" max="11" width="12.42578125" style="9" bestFit="1" customWidth="1"/>
    <col min="12" max="15" width="5.7109375" style="9" bestFit="1" customWidth="1"/>
    <col min="16" max="16" width="8.28515625" style="9" bestFit="1" customWidth="1"/>
    <col min="17" max="17" width="8" style="9" bestFit="1" customWidth="1"/>
    <col min="18" max="18" width="8.42578125" style="9" bestFit="1" customWidth="1"/>
    <col min="19" max="19" width="5.7109375" style="9" bestFit="1" customWidth="1"/>
    <col min="20" max="20" width="7.5703125" style="9" bestFit="1" customWidth="1"/>
    <col min="21" max="16384" width="9.140625" style="9"/>
  </cols>
  <sheetData>
    <row r="3" spans="1:20" x14ac:dyDescent="0.2">
      <c r="A3" s="8" t="s">
        <v>500</v>
      </c>
      <c r="B3" s="8" t="s">
        <v>499</v>
      </c>
    </row>
    <row r="4" spans="1:20" x14ac:dyDescent="0.2">
      <c r="A4" s="10" t="s">
        <v>501</v>
      </c>
      <c r="B4" s="11" t="s">
        <v>376</v>
      </c>
      <c r="C4" s="11" t="s">
        <v>375</v>
      </c>
      <c r="D4" s="11" t="s">
        <v>374</v>
      </c>
      <c r="E4" s="11" t="s">
        <v>373</v>
      </c>
      <c r="F4" s="11" t="s">
        <v>372</v>
      </c>
      <c r="G4" s="11" t="s">
        <v>371</v>
      </c>
      <c r="H4" s="11" t="s">
        <v>370</v>
      </c>
      <c r="I4" s="11" t="s">
        <v>498</v>
      </c>
    </row>
    <row r="5" spans="1:20" x14ac:dyDescent="0.2">
      <c r="A5" s="11" t="s">
        <v>378</v>
      </c>
      <c r="B5" s="12"/>
      <c r="C5" s="12"/>
      <c r="D5" s="12"/>
      <c r="E5" s="12">
        <v>6</v>
      </c>
      <c r="F5" s="12">
        <v>1</v>
      </c>
      <c r="G5" s="12">
        <v>8</v>
      </c>
      <c r="H5" s="12">
        <v>22</v>
      </c>
      <c r="I5" s="12">
        <v>37</v>
      </c>
    </row>
    <row r="6" spans="1:20" x14ac:dyDescent="0.2">
      <c r="A6" s="11" t="s">
        <v>497</v>
      </c>
      <c r="B6" s="12"/>
      <c r="C6" s="12"/>
      <c r="D6" s="12"/>
      <c r="E6" s="12">
        <v>1</v>
      </c>
      <c r="F6" s="12"/>
      <c r="G6" s="12"/>
      <c r="H6" s="12"/>
      <c r="I6" s="12">
        <v>1</v>
      </c>
    </row>
    <row r="7" spans="1:20" x14ac:dyDescent="0.2">
      <c r="A7" s="11" t="s">
        <v>470</v>
      </c>
      <c r="B7" s="12"/>
      <c r="C7" s="12"/>
      <c r="D7" s="12"/>
      <c r="E7" s="12">
        <v>5</v>
      </c>
      <c r="F7" s="12">
        <v>1</v>
      </c>
      <c r="G7" s="12">
        <v>8</v>
      </c>
      <c r="H7" s="12"/>
      <c r="I7" s="12">
        <v>14</v>
      </c>
    </row>
    <row r="8" spans="1:20" x14ac:dyDescent="0.2">
      <c r="A8" s="11" t="s">
        <v>471</v>
      </c>
      <c r="B8" s="12"/>
      <c r="C8" s="12"/>
      <c r="D8" s="12"/>
      <c r="E8" s="12"/>
      <c r="F8" s="12"/>
      <c r="G8" s="12"/>
      <c r="H8" s="12">
        <v>22</v>
      </c>
      <c r="I8" s="12">
        <v>22</v>
      </c>
    </row>
    <row r="9" spans="1:20" x14ac:dyDescent="0.2">
      <c r="A9" s="11" t="s">
        <v>377</v>
      </c>
      <c r="B9" s="12">
        <v>22</v>
      </c>
      <c r="C9" s="12">
        <v>3</v>
      </c>
      <c r="D9" s="12">
        <v>10</v>
      </c>
      <c r="E9" s="12">
        <v>24</v>
      </c>
      <c r="F9" s="12">
        <v>3</v>
      </c>
      <c r="G9" s="12">
        <v>9</v>
      </c>
      <c r="H9" s="12">
        <v>27</v>
      </c>
      <c r="I9" s="12">
        <v>98</v>
      </c>
      <c r="K9" s="13" t="s">
        <v>505</v>
      </c>
      <c r="L9" s="13"/>
      <c r="M9" s="13"/>
      <c r="N9" s="13"/>
      <c r="O9" s="13"/>
      <c r="P9" s="13"/>
      <c r="Q9" s="13"/>
      <c r="R9" s="13"/>
      <c r="S9" s="13"/>
      <c r="T9" s="13"/>
    </row>
    <row r="10" spans="1:20" x14ac:dyDescent="0.2">
      <c r="A10" s="11" t="s">
        <v>497</v>
      </c>
      <c r="B10" s="12"/>
      <c r="C10" s="12"/>
      <c r="D10" s="12"/>
      <c r="E10" s="12">
        <v>1</v>
      </c>
      <c r="F10" s="12"/>
      <c r="G10" s="12"/>
      <c r="H10" s="12">
        <v>4</v>
      </c>
      <c r="I10" s="12">
        <v>5</v>
      </c>
      <c r="K10" s="14" t="s">
        <v>502</v>
      </c>
      <c r="L10" s="14" t="s">
        <v>503</v>
      </c>
      <c r="M10" s="14" t="s">
        <v>487</v>
      </c>
      <c r="N10" s="14" t="s">
        <v>488</v>
      </c>
      <c r="O10" s="14" t="s">
        <v>482</v>
      </c>
      <c r="P10" s="14" t="s">
        <v>479</v>
      </c>
      <c r="Q10" s="14" t="s">
        <v>504</v>
      </c>
      <c r="R10" s="14" t="s">
        <v>472</v>
      </c>
      <c r="S10" s="14" t="s">
        <v>483</v>
      </c>
      <c r="T10" s="14" t="s">
        <v>497</v>
      </c>
    </row>
    <row r="11" spans="1:20" x14ac:dyDescent="0.2">
      <c r="A11" s="11" t="s">
        <v>490</v>
      </c>
      <c r="B11" s="12">
        <v>17</v>
      </c>
      <c r="C11" s="12"/>
      <c r="D11" s="12">
        <v>4</v>
      </c>
      <c r="E11" s="12">
        <v>1</v>
      </c>
      <c r="F11" s="12">
        <v>1</v>
      </c>
      <c r="G11" s="12">
        <v>1</v>
      </c>
      <c r="H11" s="12">
        <v>1</v>
      </c>
      <c r="I11" s="12">
        <v>25</v>
      </c>
      <c r="K11" s="15">
        <f>1-K13/K14</f>
        <v>0.890625</v>
      </c>
      <c r="L11" s="15">
        <f t="shared" ref="L11:S11" si="0">L13/L14</f>
        <v>2.7901785714285716E-2</v>
      </c>
      <c r="M11" s="15">
        <f t="shared" si="0"/>
        <v>1.0044642857142858E-2</v>
      </c>
      <c r="N11" s="15">
        <f t="shared" si="0"/>
        <v>1.1160714285714285E-3</v>
      </c>
      <c r="O11" s="15">
        <f t="shared" si="0"/>
        <v>3.3482142857142856E-2</v>
      </c>
      <c r="P11" s="15">
        <f t="shared" si="0"/>
        <v>4.464285714285714E-3</v>
      </c>
      <c r="Q11" s="15">
        <f t="shared" si="0"/>
        <v>2.232142857142857E-3</v>
      </c>
      <c r="R11" s="15">
        <f t="shared" si="0"/>
        <v>2.34375E-2</v>
      </c>
      <c r="S11" s="15">
        <f t="shared" si="0"/>
        <v>1.1160714285714285E-3</v>
      </c>
      <c r="T11" s="15">
        <f>T13/T14</f>
        <v>5.580357142857143E-3</v>
      </c>
    </row>
    <row r="12" spans="1:20" ht="15" x14ac:dyDescent="0.25">
      <c r="A12" s="11" t="s">
        <v>478</v>
      </c>
      <c r="B12" s="12"/>
      <c r="C12" s="12"/>
      <c r="D12" s="12">
        <v>2</v>
      </c>
      <c r="E12" s="12">
        <v>1</v>
      </c>
      <c r="F12" s="12"/>
      <c r="G12" s="12">
        <v>1</v>
      </c>
      <c r="H12" s="12"/>
      <c r="I12" s="12">
        <v>4</v>
      </c>
      <c r="K12" s="16"/>
      <c r="L12" s="16"/>
      <c r="M12" s="16"/>
      <c r="N12" s="16"/>
      <c r="O12" s="16"/>
      <c r="P12" s="16"/>
      <c r="Q12" s="16"/>
      <c r="R12" s="16"/>
      <c r="S12" s="16"/>
      <c r="T12" s="16"/>
    </row>
    <row r="13" spans="1:20" ht="15" x14ac:dyDescent="0.25">
      <c r="A13" s="11" t="s">
        <v>477</v>
      </c>
      <c r="B13" s="12">
        <v>1</v>
      </c>
      <c r="C13" s="12"/>
      <c r="D13" s="12">
        <v>1</v>
      </c>
      <c r="E13" s="12"/>
      <c r="F13" s="12"/>
      <c r="G13" s="12"/>
      <c r="H13" s="12"/>
      <c r="I13" s="12">
        <v>2</v>
      </c>
      <c r="K13" s="17">
        <v>98</v>
      </c>
      <c r="L13" s="17">
        <v>25</v>
      </c>
      <c r="M13" s="17">
        <v>9</v>
      </c>
      <c r="N13" s="17">
        <v>1</v>
      </c>
      <c r="O13" s="17">
        <v>30</v>
      </c>
      <c r="P13" s="17">
        <v>4</v>
      </c>
      <c r="Q13" s="17">
        <v>2</v>
      </c>
      <c r="R13" s="17">
        <v>21</v>
      </c>
      <c r="S13" s="17">
        <v>1</v>
      </c>
      <c r="T13" s="17">
        <v>5</v>
      </c>
    </row>
    <row r="14" spans="1:20" ht="15" x14ac:dyDescent="0.25">
      <c r="A14" s="11" t="s">
        <v>482</v>
      </c>
      <c r="B14" s="12">
        <v>1</v>
      </c>
      <c r="C14" s="12">
        <v>1</v>
      </c>
      <c r="D14" s="12">
        <v>1</v>
      </c>
      <c r="E14" s="12">
        <v>19</v>
      </c>
      <c r="F14" s="12">
        <v>2</v>
      </c>
      <c r="G14" s="12">
        <v>6</v>
      </c>
      <c r="H14" s="12"/>
      <c r="I14" s="12">
        <v>30</v>
      </c>
      <c r="K14" s="16">
        <v>896</v>
      </c>
      <c r="L14" s="16">
        <v>896</v>
      </c>
      <c r="M14" s="16">
        <v>896</v>
      </c>
      <c r="N14" s="16">
        <v>896</v>
      </c>
      <c r="O14" s="16">
        <v>896</v>
      </c>
      <c r="P14" s="16">
        <v>896</v>
      </c>
      <c r="Q14" s="16">
        <v>896</v>
      </c>
      <c r="R14" s="16">
        <v>896</v>
      </c>
      <c r="S14" s="16">
        <v>896</v>
      </c>
      <c r="T14" s="16">
        <v>896</v>
      </c>
    </row>
    <row r="15" spans="1:20" x14ac:dyDescent="0.2">
      <c r="A15" s="11" t="s">
        <v>471</v>
      </c>
      <c r="B15" s="12"/>
      <c r="C15" s="12"/>
      <c r="D15" s="12"/>
      <c r="E15" s="12"/>
      <c r="F15" s="12"/>
      <c r="G15" s="12">
        <v>1</v>
      </c>
      <c r="H15" s="12">
        <v>20</v>
      </c>
      <c r="I15" s="12">
        <v>21</v>
      </c>
    </row>
    <row r="16" spans="1:20" x14ac:dyDescent="0.2">
      <c r="A16" s="11" t="s">
        <v>488</v>
      </c>
      <c r="B16" s="12"/>
      <c r="C16" s="12"/>
      <c r="D16" s="12"/>
      <c r="E16" s="12"/>
      <c r="F16" s="12"/>
      <c r="G16" s="12"/>
      <c r="H16" s="12">
        <v>1</v>
      </c>
      <c r="I16" s="12">
        <v>1</v>
      </c>
    </row>
    <row r="17" spans="1:9" x14ac:dyDescent="0.2">
      <c r="A17" s="11" t="s">
        <v>487</v>
      </c>
      <c r="B17" s="12">
        <v>3</v>
      </c>
      <c r="C17" s="12">
        <v>2</v>
      </c>
      <c r="D17" s="12">
        <v>2</v>
      </c>
      <c r="E17" s="12">
        <v>1</v>
      </c>
      <c r="F17" s="12"/>
      <c r="G17" s="12"/>
      <c r="H17" s="12">
        <v>1</v>
      </c>
      <c r="I17" s="12">
        <v>9</v>
      </c>
    </row>
    <row r="18" spans="1:9" x14ac:dyDescent="0.2">
      <c r="A18" s="11" t="s">
        <v>483</v>
      </c>
      <c r="B18" s="12"/>
      <c r="C18" s="12"/>
      <c r="D18" s="12"/>
      <c r="E18" s="12">
        <v>1</v>
      </c>
      <c r="F18" s="12"/>
      <c r="G18" s="12"/>
      <c r="H18" s="12"/>
      <c r="I18" s="12">
        <v>1</v>
      </c>
    </row>
    <row r="19" spans="1:9" x14ac:dyDescent="0.2">
      <c r="A19" s="11" t="s">
        <v>498</v>
      </c>
      <c r="B19" s="12">
        <v>22</v>
      </c>
      <c r="C19" s="12">
        <v>3</v>
      </c>
      <c r="D19" s="12">
        <v>10</v>
      </c>
      <c r="E19" s="12">
        <v>30</v>
      </c>
      <c r="F19" s="12">
        <v>4</v>
      </c>
      <c r="G19" s="12">
        <v>17</v>
      </c>
      <c r="H19" s="12">
        <v>49</v>
      </c>
      <c r="I19" s="12">
        <v>135</v>
      </c>
    </row>
  </sheetData>
  <mergeCells count="1">
    <mergeCell ref="K9:T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36"/>
  <sheetViews>
    <sheetView workbookViewId="0">
      <selection activeCell="N75" sqref="N75"/>
    </sheetView>
  </sheetViews>
  <sheetFormatPr defaultRowHeight="15" x14ac:dyDescent="0.25"/>
  <cols>
    <col min="1" max="1" width="15.42578125" style="1" bestFit="1" customWidth="1"/>
    <col min="2" max="11" width="9.140625" style="1"/>
    <col min="12" max="12" width="34" style="2" bestFit="1" customWidth="1"/>
    <col min="13" max="13" width="9.140625" style="1"/>
    <col min="14" max="14" width="15.7109375" style="1" bestFit="1" customWidth="1"/>
    <col min="15" max="15" width="9.140625" style="3"/>
    <col min="16" max="16384" width="9.140625" style="1"/>
  </cols>
  <sheetData>
    <row r="1" spans="1:15" x14ac:dyDescent="0.25">
      <c r="A1" s="4" t="s">
        <v>0</v>
      </c>
      <c r="B1" s="4" t="s">
        <v>1</v>
      </c>
      <c r="C1" s="4" t="s">
        <v>2</v>
      </c>
      <c r="D1" s="4" t="s">
        <v>3</v>
      </c>
      <c r="E1" s="4" t="s">
        <v>4</v>
      </c>
      <c r="F1" s="4" t="s">
        <v>5</v>
      </c>
      <c r="G1" s="4" t="s">
        <v>6</v>
      </c>
      <c r="H1" s="4" t="s">
        <v>353</v>
      </c>
      <c r="I1" s="4" t="s">
        <v>7</v>
      </c>
      <c r="J1" s="4" t="s">
        <v>365</v>
      </c>
      <c r="K1" s="4" t="s">
        <v>366</v>
      </c>
      <c r="L1" s="5" t="s">
        <v>367</v>
      </c>
      <c r="M1" s="4" t="s">
        <v>368</v>
      </c>
      <c r="N1" s="4" t="s">
        <v>369</v>
      </c>
      <c r="O1" s="4" t="s">
        <v>352</v>
      </c>
    </row>
    <row r="2" spans="1:15" x14ac:dyDescent="0.25">
      <c r="A2" s="6" t="s">
        <v>302</v>
      </c>
      <c r="B2" s="6" t="s">
        <v>303</v>
      </c>
      <c r="C2" s="6" t="s">
        <v>304</v>
      </c>
      <c r="D2" s="6" t="s">
        <v>42</v>
      </c>
      <c r="E2" s="6">
        <v>5</v>
      </c>
      <c r="F2" s="6" t="s">
        <v>10</v>
      </c>
      <c r="G2" s="6" t="s">
        <v>20</v>
      </c>
      <c r="H2" s="6" t="s">
        <v>354</v>
      </c>
      <c r="I2" s="7">
        <v>520</v>
      </c>
      <c r="J2" s="7" t="s">
        <v>376</v>
      </c>
      <c r="K2" s="7" t="s">
        <v>490</v>
      </c>
      <c r="L2" s="7" t="s">
        <v>491</v>
      </c>
      <c r="M2" s="7" t="s">
        <v>379</v>
      </c>
      <c r="N2" s="7" t="s">
        <v>377</v>
      </c>
      <c r="O2" s="6">
        <v>2882800</v>
      </c>
    </row>
    <row r="3" spans="1:15" x14ac:dyDescent="0.25">
      <c r="A3" s="6" t="s">
        <v>293</v>
      </c>
      <c r="B3" s="6" t="s">
        <v>294</v>
      </c>
      <c r="C3" s="6" t="s">
        <v>45</v>
      </c>
      <c r="D3" s="6" t="s">
        <v>42</v>
      </c>
      <c r="E3" s="6">
        <v>3</v>
      </c>
      <c r="F3" s="6" t="s">
        <v>10</v>
      </c>
      <c r="G3" s="6" t="s">
        <v>20</v>
      </c>
      <c r="H3" s="6" t="s">
        <v>355</v>
      </c>
      <c r="I3" s="7">
        <v>301</v>
      </c>
      <c r="J3" s="7" t="s">
        <v>376</v>
      </c>
      <c r="K3" s="7" t="s">
        <v>490</v>
      </c>
      <c r="L3" s="7" t="s">
        <v>489</v>
      </c>
      <c r="M3" s="7" t="s">
        <v>381</v>
      </c>
      <c r="N3" s="7" t="s">
        <v>377</v>
      </c>
      <c r="O3" s="6">
        <v>271800</v>
      </c>
    </row>
    <row r="4" spans="1:15" x14ac:dyDescent="0.25">
      <c r="A4" s="6" t="s">
        <v>18</v>
      </c>
      <c r="B4" s="6" t="s">
        <v>19</v>
      </c>
      <c r="C4" s="6" t="s">
        <v>20</v>
      </c>
      <c r="D4" s="6" t="s">
        <v>21</v>
      </c>
      <c r="E4" s="6">
        <v>4</v>
      </c>
      <c r="F4" s="6" t="s">
        <v>10</v>
      </c>
      <c r="G4" s="6" t="s">
        <v>20</v>
      </c>
      <c r="H4" s="6" t="s">
        <v>356</v>
      </c>
      <c r="I4" s="7">
        <v>282</v>
      </c>
      <c r="J4" s="7" t="s">
        <v>376</v>
      </c>
      <c r="K4" s="7" t="s">
        <v>490</v>
      </c>
      <c r="L4" s="7" t="s">
        <v>494</v>
      </c>
      <c r="M4" s="7" t="s">
        <v>382</v>
      </c>
      <c r="N4" s="7" t="s">
        <v>377</v>
      </c>
      <c r="O4" s="6">
        <v>778700</v>
      </c>
    </row>
    <row r="5" spans="1:15" x14ac:dyDescent="0.25">
      <c r="A5" s="6" t="s">
        <v>81</v>
      </c>
      <c r="B5" s="6" t="s">
        <v>82</v>
      </c>
      <c r="C5" s="6" t="s">
        <v>20</v>
      </c>
      <c r="D5" s="6" t="s">
        <v>21</v>
      </c>
      <c r="E5" s="6">
        <v>4</v>
      </c>
      <c r="F5" s="6" t="s">
        <v>10</v>
      </c>
      <c r="G5" s="6" t="s">
        <v>20</v>
      </c>
      <c r="H5" s="6" t="s">
        <v>17</v>
      </c>
      <c r="I5" s="7">
        <v>250</v>
      </c>
      <c r="J5" s="7" t="s">
        <v>376</v>
      </c>
      <c r="K5" s="7" t="s">
        <v>490</v>
      </c>
      <c r="L5" s="7" t="s">
        <v>380</v>
      </c>
      <c r="M5" s="7" t="s">
        <v>383</v>
      </c>
      <c r="N5" s="7" t="s">
        <v>377</v>
      </c>
      <c r="O5" s="6">
        <v>1069300</v>
      </c>
    </row>
    <row r="6" spans="1:15" x14ac:dyDescent="0.25">
      <c r="A6" s="6" t="s">
        <v>69</v>
      </c>
      <c r="B6" s="6" t="s">
        <v>70</v>
      </c>
      <c r="C6" s="6" t="s">
        <v>70</v>
      </c>
      <c r="D6" s="6" t="s">
        <v>42</v>
      </c>
      <c r="E6" s="6">
        <v>6</v>
      </c>
      <c r="F6" s="6" t="s">
        <v>10</v>
      </c>
      <c r="G6" s="6" t="s">
        <v>20</v>
      </c>
      <c r="H6" s="6" t="s">
        <v>13</v>
      </c>
      <c r="I6" s="7">
        <v>208</v>
      </c>
      <c r="J6" s="7" t="s">
        <v>376</v>
      </c>
      <c r="K6" s="7" t="s">
        <v>487</v>
      </c>
      <c r="L6" s="7" t="s">
        <v>486</v>
      </c>
      <c r="M6" s="7" t="s">
        <v>384</v>
      </c>
      <c r="N6" s="7" t="s">
        <v>377</v>
      </c>
      <c r="O6" s="6">
        <v>1299000</v>
      </c>
    </row>
    <row r="7" spans="1:15" x14ac:dyDescent="0.25">
      <c r="A7" s="6" t="s">
        <v>130</v>
      </c>
      <c r="B7" s="6" t="s">
        <v>131</v>
      </c>
      <c r="C7" s="6" t="s">
        <v>132</v>
      </c>
      <c r="D7" s="6" t="s">
        <v>25</v>
      </c>
      <c r="E7" s="6">
        <v>1</v>
      </c>
      <c r="F7" s="6" t="s">
        <v>8</v>
      </c>
      <c r="G7" s="6" t="s">
        <v>20</v>
      </c>
      <c r="H7" s="6" t="s">
        <v>12</v>
      </c>
      <c r="I7" s="7">
        <v>208</v>
      </c>
      <c r="J7" s="7" t="s">
        <v>376</v>
      </c>
      <c r="K7" s="7" t="s">
        <v>490</v>
      </c>
      <c r="L7" s="7" t="s">
        <v>495</v>
      </c>
      <c r="M7" s="7" t="s">
        <v>385</v>
      </c>
      <c r="N7" s="7" t="s">
        <v>377</v>
      </c>
      <c r="O7" s="6">
        <v>3066500</v>
      </c>
    </row>
    <row r="8" spans="1:15" x14ac:dyDescent="0.25">
      <c r="A8" s="6" t="s">
        <v>54</v>
      </c>
      <c r="B8" s="6" t="s">
        <v>55</v>
      </c>
      <c r="C8" s="6" t="s">
        <v>56</v>
      </c>
      <c r="D8" s="6" t="s">
        <v>42</v>
      </c>
      <c r="E8" s="6">
        <v>6</v>
      </c>
      <c r="F8" s="6" t="s">
        <v>10</v>
      </c>
      <c r="G8" s="6" t="s">
        <v>20</v>
      </c>
      <c r="H8" s="6" t="s">
        <v>9</v>
      </c>
      <c r="I8" s="7">
        <v>193</v>
      </c>
      <c r="J8" s="7" t="s">
        <v>376</v>
      </c>
      <c r="K8" s="7" t="s">
        <v>490</v>
      </c>
      <c r="L8" s="7" t="s">
        <v>491</v>
      </c>
      <c r="M8" s="7" t="s">
        <v>386</v>
      </c>
      <c r="N8" s="7" t="s">
        <v>377</v>
      </c>
      <c r="O8" s="6">
        <v>2714400</v>
      </c>
    </row>
    <row r="9" spans="1:15" x14ac:dyDescent="0.25">
      <c r="A9" s="6" t="s">
        <v>66</v>
      </c>
      <c r="B9" s="6" t="s">
        <v>67</v>
      </c>
      <c r="C9" s="6" t="s">
        <v>68</v>
      </c>
      <c r="D9" s="6" t="s">
        <v>25</v>
      </c>
      <c r="E9" s="6">
        <v>4</v>
      </c>
      <c r="F9" s="6" t="s">
        <v>8</v>
      </c>
      <c r="G9" s="6" t="s">
        <v>20</v>
      </c>
      <c r="H9" s="6" t="s">
        <v>17</v>
      </c>
      <c r="I9" s="7">
        <v>189</v>
      </c>
      <c r="J9" s="7" t="s">
        <v>376</v>
      </c>
      <c r="K9" s="7" t="s">
        <v>487</v>
      </c>
      <c r="L9" s="7" t="s">
        <v>486</v>
      </c>
      <c r="M9" s="7" t="s">
        <v>387</v>
      </c>
      <c r="N9" s="7" t="s">
        <v>377</v>
      </c>
      <c r="O9" s="6">
        <v>434500</v>
      </c>
    </row>
    <row r="10" spans="1:15" x14ac:dyDescent="0.25">
      <c r="A10" s="6" t="s">
        <v>85</v>
      </c>
      <c r="B10" s="6" t="s">
        <v>86</v>
      </c>
      <c r="C10" s="6" t="s">
        <v>87</v>
      </c>
      <c r="D10" s="6" t="s">
        <v>25</v>
      </c>
      <c r="E10" s="6">
        <v>5</v>
      </c>
      <c r="F10" s="6" t="s">
        <v>8</v>
      </c>
      <c r="G10" s="6" t="s">
        <v>20</v>
      </c>
      <c r="H10" s="6" t="s">
        <v>17</v>
      </c>
      <c r="I10" s="7">
        <v>186</v>
      </c>
      <c r="J10" s="7" t="s">
        <v>376</v>
      </c>
      <c r="K10" s="7" t="s">
        <v>490</v>
      </c>
      <c r="L10" s="7" t="s">
        <v>491</v>
      </c>
      <c r="M10" s="7" t="s">
        <v>388</v>
      </c>
      <c r="N10" s="7" t="s">
        <v>377</v>
      </c>
      <c r="O10" s="6">
        <v>601800</v>
      </c>
    </row>
    <row r="11" spans="1:15" x14ac:dyDescent="0.25">
      <c r="A11" s="6" t="s">
        <v>272</v>
      </c>
      <c r="B11" s="6" t="s">
        <v>273</v>
      </c>
      <c r="C11" s="6" t="s">
        <v>274</v>
      </c>
      <c r="D11" s="6" t="s">
        <v>25</v>
      </c>
      <c r="E11" s="6">
        <v>4</v>
      </c>
      <c r="F11" s="6" t="s">
        <v>8</v>
      </c>
      <c r="G11" s="6" t="s">
        <v>20</v>
      </c>
      <c r="H11" s="6" t="s">
        <v>357</v>
      </c>
      <c r="I11" s="7">
        <v>173</v>
      </c>
      <c r="J11" s="7" t="s">
        <v>376</v>
      </c>
      <c r="K11" s="7" t="s">
        <v>490</v>
      </c>
      <c r="L11" s="7" t="s">
        <v>492</v>
      </c>
      <c r="M11" s="7" t="s">
        <v>389</v>
      </c>
      <c r="N11" s="7" t="s">
        <v>377</v>
      </c>
      <c r="O11" s="6">
        <v>1054500</v>
      </c>
    </row>
    <row r="12" spans="1:15" x14ac:dyDescent="0.25">
      <c r="A12" s="6" t="s">
        <v>246</v>
      </c>
      <c r="B12" s="6" t="s">
        <v>247</v>
      </c>
      <c r="C12" s="6" t="s">
        <v>53</v>
      </c>
      <c r="D12" s="6" t="s">
        <v>38</v>
      </c>
      <c r="E12" s="6">
        <v>2</v>
      </c>
      <c r="F12" s="6" t="s">
        <v>26</v>
      </c>
      <c r="G12" s="6" t="s">
        <v>20</v>
      </c>
      <c r="H12" s="6" t="s">
        <v>9</v>
      </c>
      <c r="I12" s="7">
        <v>167</v>
      </c>
      <c r="J12" s="7" t="s">
        <v>376</v>
      </c>
      <c r="K12" s="7" t="s">
        <v>490</v>
      </c>
      <c r="L12" s="7" t="s">
        <v>494</v>
      </c>
      <c r="M12" s="7" t="s">
        <v>390</v>
      </c>
      <c r="N12" s="7" t="s">
        <v>377</v>
      </c>
      <c r="O12" s="6">
        <v>2142500</v>
      </c>
    </row>
    <row r="13" spans="1:15" x14ac:dyDescent="0.25">
      <c r="A13" s="6" t="s">
        <v>308</v>
      </c>
      <c r="B13" s="6" t="s">
        <v>309</v>
      </c>
      <c r="C13" s="6" t="s">
        <v>68</v>
      </c>
      <c r="D13" s="6" t="s">
        <v>25</v>
      </c>
      <c r="E13" s="6">
        <v>4</v>
      </c>
      <c r="F13" s="6" t="s">
        <v>8</v>
      </c>
      <c r="G13" s="6" t="s">
        <v>20</v>
      </c>
      <c r="H13" s="6" t="s">
        <v>9</v>
      </c>
      <c r="I13" s="7">
        <v>166</v>
      </c>
      <c r="J13" s="7" t="s">
        <v>376</v>
      </c>
      <c r="K13" s="7" t="s">
        <v>477</v>
      </c>
      <c r="L13" s="7" t="s">
        <v>476</v>
      </c>
      <c r="M13" s="7" t="s">
        <v>391</v>
      </c>
      <c r="N13" s="7" t="s">
        <v>377</v>
      </c>
      <c r="O13" s="6">
        <v>17000</v>
      </c>
    </row>
    <row r="14" spans="1:15" x14ac:dyDescent="0.25">
      <c r="A14" s="6" t="s">
        <v>124</v>
      </c>
      <c r="B14" s="6" t="s">
        <v>125</v>
      </c>
      <c r="C14" s="6" t="s">
        <v>29</v>
      </c>
      <c r="D14" s="6" t="s">
        <v>30</v>
      </c>
      <c r="E14" s="6">
        <v>2</v>
      </c>
      <c r="F14" s="6" t="s">
        <v>26</v>
      </c>
      <c r="G14" s="6" t="s">
        <v>20</v>
      </c>
      <c r="H14" s="6" t="s">
        <v>354</v>
      </c>
      <c r="I14" s="7">
        <v>141</v>
      </c>
      <c r="J14" s="7" t="s">
        <v>376</v>
      </c>
      <c r="K14" s="7" t="s">
        <v>490</v>
      </c>
      <c r="L14" s="7" t="s">
        <v>492</v>
      </c>
      <c r="M14" s="7" t="s">
        <v>392</v>
      </c>
      <c r="N14" s="7" t="s">
        <v>377</v>
      </c>
      <c r="O14" s="6">
        <v>2238000</v>
      </c>
    </row>
    <row r="15" spans="1:15" x14ac:dyDescent="0.25">
      <c r="A15" s="6" t="s">
        <v>190</v>
      </c>
      <c r="B15" s="6" t="s">
        <v>191</v>
      </c>
      <c r="C15" s="6" t="s">
        <v>20</v>
      </c>
      <c r="D15" s="6" t="s">
        <v>21</v>
      </c>
      <c r="E15" s="6">
        <v>2</v>
      </c>
      <c r="F15" s="6" t="s">
        <v>10</v>
      </c>
      <c r="G15" s="6" t="s">
        <v>20</v>
      </c>
      <c r="H15" s="6" t="s">
        <v>358</v>
      </c>
      <c r="I15" s="7">
        <v>130</v>
      </c>
      <c r="J15" s="7" t="s">
        <v>376</v>
      </c>
      <c r="K15" s="7" t="s">
        <v>482</v>
      </c>
      <c r="L15" s="7" t="s">
        <v>393</v>
      </c>
      <c r="M15" s="7" t="s">
        <v>394</v>
      </c>
      <c r="N15" s="7" t="s">
        <v>377</v>
      </c>
      <c r="O15" s="6">
        <v>1314500</v>
      </c>
    </row>
    <row r="16" spans="1:15" x14ac:dyDescent="0.25">
      <c r="A16" s="6" t="s">
        <v>267</v>
      </c>
      <c r="B16" s="6" t="s">
        <v>268</v>
      </c>
      <c r="C16" s="6" t="s">
        <v>269</v>
      </c>
      <c r="D16" s="6" t="s">
        <v>42</v>
      </c>
      <c r="E16" s="6">
        <v>5</v>
      </c>
      <c r="F16" s="6" t="s">
        <v>10</v>
      </c>
      <c r="G16" s="6" t="s">
        <v>20</v>
      </c>
      <c r="H16" s="6" t="s">
        <v>354</v>
      </c>
      <c r="I16" s="7">
        <v>121</v>
      </c>
      <c r="J16" s="7" t="s">
        <v>376</v>
      </c>
      <c r="K16" s="7" t="s">
        <v>490</v>
      </c>
      <c r="L16" s="7" t="s">
        <v>492</v>
      </c>
      <c r="M16" s="7" t="s">
        <v>396</v>
      </c>
      <c r="N16" s="7" t="s">
        <v>377</v>
      </c>
      <c r="O16" s="6">
        <v>206000</v>
      </c>
    </row>
    <row r="17" spans="1:15" x14ac:dyDescent="0.25">
      <c r="A17" s="6" t="s">
        <v>198</v>
      </c>
      <c r="B17" s="6" t="s">
        <v>199</v>
      </c>
      <c r="C17" s="6" t="s">
        <v>200</v>
      </c>
      <c r="D17" s="6" t="s">
        <v>25</v>
      </c>
      <c r="E17" s="6">
        <v>5</v>
      </c>
      <c r="F17" s="6" t="s">
        <v>8</v>
      </c>
      <c r="G17" s="6" t="s">
        <v>20</v>
      </c>
      <c r="H17" s="6" t="s">
        <v>9</v>
      </c>
      <c r="I17" s="7">
        <v>121</v>
      </c>
      <c r="J17" s="7" t="s">
        <v>376</v>
      </c>
      <c r="K17" s="7" t="s">
        <v>490</v>
      </c>
      <c r="L17" s="7" t="s">
        <v>495</v>
      </c>
      <c r="M17" s="7" t="s">
        <v>395</v>
      </c>
      <c r="N17" s="7" t="s">
        <v>377</v>
      </c>
      <c r="O17" s="6">
        <v>666500</v>
      </c>
    </row>
    <row r="18" spans="1:15" x14ac:dyDescent="0.25">
      <c r="A18" s="6" t="s">
        <v>79</v>
      </c>
      <c r="B18" s="6" t="s">
        <v>80</v>
      </c>
      <c r="C18" s="6" t="s">
        <v>41</v>
      </c>
      <c r="D18" s="6" t="s">
        <v>42</v>
      </c>
      <c r="E18" s="6">
        <v>4</v>
      </c>
      <c r="F18" s="6" t="s">
        <v>10</v>
      </c>
      <c r="G18" s="6" t="s">
        <v>20</v>
      </c>
      <c r="H18" s="6" t="s">
        <v>359</v>
      </c>
      <c r="I18" s="7">
        <v>117</v>
      </c>
      <c r="J18" s="7" t="s">
        <v>376</v>
      </c>
      <c r="K18" s="7" t="s">
        <v>490</v>
      </c>
      <c r="L18" s="7" t="s">
        <v>492</v>
      </c>
      <c r="M18" s="7" t="s">
        <v>397</v>
      </c>
      <c r="N18" s="7" t="s">
        <v>377</v>
      </c>
      <c r="O18" s="6">
        <v>610000</v>
      </c>
    </row>
    <row r="19" spans="1:15" x14ac:dyDescent="0.25">
      <c r="A19" s="6" t="s">
        <v>329</v>
      </c>
      <c r="B19" s="6" t="s">
        <v>330</v>
      </c>
      <c r="C19" s="6" t="s">
        <v>330</v>
      </c>
      <c r="D19" s="6" t="s">
        <v>25</v>
      </c>
      <c r="E19" s="6">
        <v>2</v>
      </c>
      <c r="F19" s="6" t="s">
        <v>8</v>
      </c>
      <c r="G19" s="6" t="s">
        <v>20</v>
      </c>
      <c r="H19" s="6" t="s">
        <v>13</v>
      </c>
      <c r="I19" s="7">
        <v>113</v>
      </c>
      <c r="J19" s="7" t="s">
        <v>376</v>
      </c>
      <c r="K19" s="7" t="s">
        <v>490</v>
      </c>
      <c r="L19" s="7" t="s">
        <v>492</v>
      </c>
      <c r="M19" s="7" t="s">
        <v>398</v>
      </c>
      <c r="N19" s="7" t="s">
        <v>377</v>
      </c>
      <c r="O19" s="6">
        <v>111000</v>
      </c>
    </row>
    <row r="20" spans="1:15" x14ac:dyDescent="0.25">
      <c r="A20" s="6" t="s">
        <v>217</v>
      </c>
      <c r="B20" s="6" t="s">
        <v>218</v>
      </c>
      <c r="C20" s="6" t="s">
        <v>219</v>
      </c>
      <c r="D20" s="6" t="s">
        <v>30</v>
      </c>
      <c r="E20" s="6">
        <v>2</v>
      </c>
      <c r="F20" s="6" t="s">
        <v>26</v>
      </c>
      <c r="G20" s="6" t="s">
        <v>20</v>
      </c>
      <c r="H20" s="6" t="s">
        <v>12</v>
      </c>
      <c r="I20" s="7">
        <v>112</v>
      </c>
      <c r="J20" s="7" t="s">
        <v>376</v>
      </c>
      <c r="K20" s="7" t="s">
        <v>490</v>
      </c>
      <c r="L20" s="7" t="s">
        <v>492</v>
      </c>
      <c r="M20" s="7" t="s">
        <v>399</v>
      </c>
      <c r="N20" s="7" t="s">
        <v>377</v>
      </c>
      <c r="O20" s="6">
        <v>1328000</v>
      </c>
    </row>
    <row r="21" spans="1:15" x14ac:dyDescent="0.25">
      <c r="A21" s="6" t="s">
        <v>336</v>
      </c>
      <c r="B21" s="6" t="s">
        <v>337</v>
      </c>
      <c r="C21" s="6" t="s">
        <v>338</v>
      </c>
      <c r="D21" s="6" t="s">
        <v>38</v>
      </c>
      <c r="E21" s="6">
        <v>5</v>
      </c>
      <c r="F21" s="6" t="s">
        <v>26</v>
      </c>
      <c r="G21" s="6" t="s">
        <v>20</v>
      </c>
      <c r="H21" s="6" t="s">
        <v>359</v>
      </c>
      <c r="I21" s="7">
        <v>74</v>
      </c>
      <c r="J21" s="7" t="s">
        <v>376</v>
      </c>
      <c r="K21" s="7" t="s">
        <v>490</v>
      </c>
      <c r="L21" s="7" t="s">
        <v>492</v>
      </c>
      <c r="M21" s="7" t="s">
        <v>400</v>
      </c>
      <c r="N21" s="7" t="s">
        <v>377</v>
      </c>
      <c r="O21" s="6">
        <v>1235000</v>
      </c>
    </row>
    <row r="22" spans="1:15" x14ac:dyDescent="0.25">
      <c r="A22" s="6" t="s">
        <v>321</v>
      </c>
      <c r="B22" s="6" t="s">
        <v>322</v>
      </c>
      <c r="C22" s="6" t="s">
        <v>323</v>
      </c>
      <c r="D22" s="6" t="s">
        <v>105</v>
      </c>
      <c r="E22" s="6">
        <v>4</v>
      </c>
      <c r="F22" s="6" t="s">
        <v>8</v>
      </c>
      <c r="G22" s="6" t="s">
        <v>20</v>
      </c>
      <c r="H22" s="6" t="s">
        <v>11</v>
      </c>
      <c r="I22" s="7">
        <v>73</v>
      </c>
      <c r="J22" s="7" t="s">
        <v>376</v>
      </c>
      <c r="K22" s="7" t="s">
        <v>490</v>
      </c>
      <c r="L22" s="7" t="s">
        <v>492</v>
      </c>
      <c r="M22" s="7" t="s">
        <v>401</v>
      </c>
      <c r="N22" s="7" t="s">
        <v>377</v>
      </c>
      <c r="O22" s="6">
        <v>1555500</v>
      </c>
    </row>
    <row r="23" spans="1:15" x14ac:dyDescent="0.25">
      <c r="A23" s="6" t="s">
        <v>106</v>
      </c>
      <c r="B23" s="6" t="s">
        <v>107</v>
      </c>
      <c r="C23" s="6" t="s">
        <v>108</v>
      </c>
      <c r="D23" s="6" t="s">
        <v>21</v>
      </c>
      <c r="E23" s="6">
        <v>3</v>
      </c>
      <c r="F23" s="6" t="s">
        <v>10</v>
      </c>
      <c r="G23" s="6" t="s">
        <v>20</v>
      </c>
      <c r="H23" s="6" t="s">
        <v>360</v>
      </c>
      <c r="I23" s="7">
        <v>70</v>
      </c>
      <c r="J23" s="7" t="s">
        <v>376</v>
      </c>
      <c r="K23" s="7" t="s">
        <v>487</v>
      </c>
      <c r="L23" s="7" t="s">
        <v>486</v>
      </c>
      <c r="M23" s="7" t="s">
        <v>402</v>
      </c>
      <c r="N23" s="7" t="s">
        <v>377</v>
      </c>
      <c r="O23" s="6">
        <v>1097500</v>
      </c>
    </row>
    <row r="24" spans="1:15" x14ac:dyDescent="0.25">
      <c r="A24" s="6" t="s">
        <v>150</v>
      </c>
      <c r="B24" s="6" t="s">
        <v>151</v>
      </c>
      <c r="C24" s="6" t="s">
        <v>77</v>
      </c>
      <c r="D24" s="6" t="s">
        <v>38</v>
      </c>
      <c r="E24" s="6">
        <v>4</v>
      </c>
      <c r="F24" s="6" t="s">
        <v>26</v>
      </c>
      <c r="G24" s="6" t="s">
        <v>20</v>
      </c>
      <c r="H24" s="6" t="s">
        <v>13</v>
      </c>
      <c r="I24" s="7">
        <v>42</v>
      </c>
      <c r="J24" s="7" t="s">
        <v>375</v>
      </c>
      <c r="K24" s="7" t="s">
        <v>482</v>
      </c>
      <c r="L24" s="7" t="s">
        <v>393</v>
      </c>
      <c r="M24" s="7" t="s">
        <v>403</v>
      </c>
      <c r="N24" s="7" t="s">
        <v>377</v>
      </c>
      <c r="O24" s="6">
        <v>556100</v>
      </c>
    </row>
    <row r="25" spans="1:15" x14ac:dyDescent="0.25">
      <c r="A25" s="6" t="s">
        <v>49</v>
      </c>
      <c r="B25" s="6" t="s">
        <v>50</v>
      </c>
      <c r="C25" s="6" t="s">
        <v>20</v>
      </c>
      <c r="D25" s="6" t="s">
        <v>21</v>
      </c>
      <c r="E25" s="6">
        <v>1</v>
      </c>
      <c r="F25" s="6" t="s">
        <v>10</v>
      </c>
      <c r="G25" s="6" t="s">
        <v>20</v>
      </c>
      <c r="H25" s="6" t="s">
        <v>17</v>
      </c>
      <c r="I25" s="7">
        <v>41</v>
      </c>
      <c r="J25" s="7" t="s">
        <v>375</v>
      </c>
      <c r="K25" s="7" t="s">
        <v>487</v>
      </c>
      <c r="L25" s="7" t="s">
        <v>486</v>
      </c>
      <c r="M25" s="7" t="s">
        <v>404</v>
      </c>
      <c r="N25" s="7" t="s">
        <v>377</v>
      </c>
      <c r="O25" s="6">
        <v>3075700</v>
      </c>
    </row>
    <row r="26" spans="1:15" x14ac:dyDescent="0.25">
      <c r="A26" s="6" t="s">
        <v>183</v>
      </c>
      <c r="B26" s="6" t="s">
        <v>184</v>
      </c>
      <c r="C26" s="6" t="s">
        <v>185</v>
      </c>
      <c r="D26" s="6" t="s">
        <v>30</v>
      </c>
      <c r="E26" s="6">
        <v>6</v>
      </c>
      <c r="F26" s="6" t="s">
        <v>26</v>
      </c>
      <c r="G26" s="6" t="s">
        <v>20</v>
      </c>
      <c r="H26" s="6" t="s">
        <v>361</v>
      </c>
      <c r="I26" s="7">
        <v>41</v>
      </c>
      <c r="J26" s="7" t="s">
        <v>375</v>
      </c>
      <c r="K26" s="7" t="s">
        <v>487</v>
      </c>
      <c r="L26" s="7" t="s">
        <v>486</v>
      </c>
      <c r="M26" s="7" t="s">
        <v>405</v>
      </c>
      <c r="N26" s="7" t="s">
        <v>377</v>
      </c>
      <c r="O26" s="6">
        <v>1539500</v>
      </c>
    </row>
    <row r="27" spans="1:15" x14ac:dyDescent="0.25">
      <c r="A27" s="6" t="s">
        <v>230</v>
      </c>
      <c r="B27" s="6" t="s">
        <v>231</v>
      </c>
      <c r="C27" s="6" t="s">
        <v>232</v>
      </c>
      <c r="D27" s="6" t="s">
        <v>38</v>
      </c>
      <c r="E27" s="6">
        <v>5</v>
      </c>
      <c r="F27" s="6" t="s">
        <v>26</v>
      </c>
      <c r="G27" s="6" t="s">
        <v>20</v>
      </c>
      <c r="H27" s="6" t="s">
        <v>9</v>
      </c>
      <c r="I27" s="7">
        <v>40</v>
      </c>
      <c r="J27" s="7" t="s">
        <v>374</v>
      </c>
      <c r="K27" s="7" t="s">
        <v>490</v>
      </c>
      <c r="L27" s="7" t="s">
        <v>493</v>
      </c>
      <c r="M27" s="7" t="s">
        <v>406</v>
      </c>
      <c r="N27" s="7" t="s">
        <v>377</v>
      </c>
      <c r="O27" s="6">
        <v>3256800</v>
      </c>
    </row>
    <row r="28" spans="1:15" x14ac:dyDescent="0.25">
      <c r="A28" s="6" t="s">
        <v>285</v>
      </c>
      <c r="B28" s="6" t="s">
        <v>286</v>
      </c>
      <c r="C28" s="6" t="s">
        <v>287</v>
      </c>
      <c r="D28" s="6" t="s">
        <v>25</v>
      </c>
      <c r="E28" s="6">
        <v>3</v>
      </c>
      <c r="F28" s="6" t="s">
        <v>8</v>
      </c>
      <c r="G28" s="6" t="s">
        <v>20</v>
      </c>
      <c r="H28" s="6" t="s">
        <v>9</v>
      </c>
      <c r="I28" s="7">
        <v>31</v>
      </c>
      <c r="J28" s="7" t="s">
        <v>374</v>
      </c>
      <c r="K28" s="7" t="s">
        <v>477</v>
      </c>
      <c r="L28" s="7" t="s">
        <v>476</v>
      </c>
      <c r="M28" s="7" t="s">
        <v>407</v>
      </c>
      <c r="N28" s="7" t="s">
        <v>377</v>
      </c>
      <c r="O28" s="6">
        <v>7700</v>
      </c>
    </row>
    <row r="29" spans="1:15" x14ac:dyDescent="0.25">
      <c r="A29" s="6" t="s">
        <v>148</v>
      </c>
      <c r="B29" s="6" t="s">
        <v>149</v>
      </c>
      <c r="C29" s="6" t="s">
        <v>20</v>
      </c>
      <c r="D29" s="6" t="s">
        <v>105</v>
      </c>
      <c r="E29" s="6">
        <v>4</v>
      </c>
      <c r="F29" s="6" t="s">
        <v>8</v>
      </c>
      <c r="G29" s="6" t="s">
        <v>20</v>
      </c>
      <c r="H29" s="6" t="s">
        <v>13</v>
      </c>
      <c r="I29" s="7">
        <v>28</v>
      </c>
      <c r="J29" s="7" t="s">
        <v>374</v>
      </c>
      <c r="K29" s="7" t="s">
        <v>478</v>
      </c>
      <c r="L29" s="7" t="s">
        <v>476</v>
      </c>
      <c r="M29" s="7" t="s">
        <v>408</v>
      </c>
      <c r="N29" s="7" t="s">
        <v>377</v>
      </c>
      <c r="O29" s="6">
        <v>57500</v>
      </c>
    </row>
    <row r="30" spans="1:15" x14ac:dyDescent="0.25">
      <c r="A30" s="6" t="s">
        <v>257</v>
      </c>
      <c r="B30" s="6" t="s">
        <v>258</v>
      </c>
      <c r="C30" s="6" t="s">
        <v>259</v>
      </c>
      <c r="D30" s="6" t="s">
        <v>105</v>
      </c>
      <c r="E30" s="6">
        <v>2</v>
      </c>
      <c r="F30" s="6" t="s">
        <v>8</v>
      </c>
      <c r="G30" s="6" t="s">
        <v>20</v>
      </c>
      <c r="H30" s="6" t="s">
        <v>31</v>
      </c>
      <c r="I30" s="7">
        <v>28</v>
      </c>
      <c r="J30" s="7" t="s">
        <v>374</v>
      </c>
      <c r="K30" s="7" t="s">
        <v>490</v>
      </c>
      <c r="L30" s="7" t="s">
        <v>492</v>
      </c>
      <c r="M30" s="7" t="s">
        <v>409</v>
      </c>
      <c r="N30" s="7" t="s">
        <v>377</v>
      </c>
      <c r="O30" s="6">
        <v>1437000</v>
      </c>
    </row>
    <row r="31" spans="1:15" x14ac:dyDescent="0.25">
      <c r="A31" s="6" t="s">
        <v>22</v>
      </c>
      <c r="B31" s="6" t="s">
        <v>23</v>
      </c>
      <c r="C31" s="6" t="s">
        <v>24</v>
      </c>
      <c r="D31" s="6" t="s">
        <v>25</v>
      </c>
      <c r="E31" s="6">
        <v>4</v>
      </c>
      <c r="F31" s="6" t="s">
        <v>8</v>
      </c>
      <c r="G31" s="6" t="s">
        <v>20</v>
      </c>
      <c r="H31" s="6" t="s">
        <v>9</v>
      </c>
      <c r="I31" s="7">
        <v>27</v>
      </c>
      <c r="J31" s="7" t="s">
        <v>374</v>
      </c>
      <c r="K31" s="7" t="s">
        <v>482</v>
      </c>
      <c r="L31" s="7" t="s">
        <v>393</v>
      </c>
      <c r="M31" s="7" t="s">
        <v>410</v>
      </c>
      <c r="N31" s="7" t="s">
        <v>377</v>
      </c>
      <c r="O31" s="6">
        <v>1849200</v>
      </c>
    </row>
    <row r="32" spans="1:15" x14ac:dyDescent="0.25">
      <c r="A32" s="6" t="s">
        <v>128</v>
      </c>
      <c r="B32" s="6" t="s">
        <v>129</v>
      </c>
      <c r="C32" s="6" t="s">
        <v>118</v>
      </c>
      <c r="D32" s="6" t="s">
        <v>30</v>
      </c>
      <c r="E32" s="6">
        <v>3</v>
      </c>
      <c r="F32" s="6" t="s">
        <v>26</v>
      </c>
      <c r="G32" s="6" t="s">
        <v>20</v>
      </c>
      <c r="H32" s="6" t="s">
        <v>12</v>
      </c>
      <c r="I32" s="7">
        <v>24</v>
      </c>
      <c r="J32" s="7" t="s">
        <v>374</v>
      </c>
      <c r="K32" s="7" t="s">
        <v>487</v>
      </c>
      <c r="L32" s="7" t="s">
        <v>485</v>
      </c>
      <c r="M32" s="7" t="s">
        <v>411</v>
      </c>
      <c r="N32" s="7" t="s">
        <v>377</v>
      </c>
      <c r="O32" s="6">
        <v>2742300</v>
      </c>
    </row>
    <row r="33" spans="1:15" x14ac:dyDescent="0.25">
      <c r="A33" s="6" t="s">
        <v>248</v>
      </c>
      <c r="B33" s="6" t="s">
        <v>249</v>
      </c>
      <c r="C33" s="6" t="s">
        <v>41</v>
      </c>
      <c r="D33" s="6" t="s">
        <v>42</v>
      </c>
      <c r="E33" s="6">
        <v>4</v>
      </c>
      <c r="F33" s="6" t="s">
        <v>10</v>
      </c>
      <c r="G33" s="6" t="s">
        <v>20</v>
      </c>
      <c r="H33" s="6" t="s">
        <v>13</v>
      </c>
      <c r="I33" s="7">
        <v>24</v>
      </c>
      <c r="J33" s="7" t="s">
        <v>374</v>
      </c>
      <c r="K33" s="7" t="s">
        <v>487</v>
      </c>
      <c r="L33" s="7" t="s">
        <v>485</v>
      </c>
      <c r="M33" s="7" t="s">
        <v>413</v>
      </c>
      <c r="N33" s="7" t="s">
        <v>377</v>
      </c>
      <c r="O33" s="6">
        <v>109500</v>
      </c>
    </row>
    <row r="34" spans="1:15" x14ac:dyDescent="0.25">
      <c r="A34" s="6" t="s">
        <v>188</v>
      </c>
      <c r="B34" s="6" t="s">
        <v>189</v>
      </c>
      <c r="C34" s="6" t="s">
        <v>20</v>
      </c>
      <c r="D34" s="6" t="s">
        <v>105</v>
      </c>
      <c r="E34" s="6">
        <v>4</v>
      </c>
      <c r="F34" s="6" t="s">
        <v>8</v>
      </c>
      <c r="G34" s="6" t="s">
        <v>20</v>
      </c>
      <c r="H34" s="6" t="s">
        <v>13</v>
      </c>
      <c r="I34" s="7">
        <v>24</v>
      </c>
      <c r="J34" s="7" t="s">
        <v>374</v>
      </c>
      <c r="K34" s="7" t="s">
        <v>478</v>
      </c>
      <c r="L34" s="7" t="s">
        <v>476</v>
      </c>
      <c r="M34" s="7" t="s">
        <v>408</v>
      </c>
      <c r="N34" s="7" t="s">
        <v>377</v>
      </c>
      <c r="O34" s="6">
        <v>67500</v>
      </c>
    </row>
    <row r="35" spans="1:15" x14ac:dyDescent="0.25">
      <c r="A35" s="6" t="s">
        <v>164</v>
      </c>
      <c r="B35" s="6" t="s">
        <v>165</v>
      </c>
      <c r="C35" s="6" t="s">
        <v>166</v>
      </c>
      <c r="D35" s="6" t="s">
        <v>25</v>
      </c>
      <c r="E35" s="6">
        <v>3</v>
      </c>
      <c r="F35" s="6" t="s">
        <v>8</v>
      </c>
      <c r="G35" s="6" t="s">
        <v>20</v>
      </c>
      <c r="H35" s="6" t="s">
        <v>12</v>
      </c>
      <c r="I35" s="7">
        <v>24</v>
      </c>
      <c r="J35" s="7" t="s">
        <v>374</v>
      </c>
      <c r="K35" s="7" t="s">
        <v>490</v>
      </c>
      <c r="L35" s="7" t="s">
        <v>492</v>
      </c>
      <c r="M35" s="7" t="s">
        <v>412</v>
      </c>
      <c r="N35" s="7" t="s">
        <v>377</v>
      </c>
      <c r="O35" s="6">
        <v>950000</v>
      </c>
    </row>
    <row r="36" spans="1:15" x14ac:dyDescent="0.25">
      <c r="A36" s="6" t="s">
        <v>152</v>
      </c>
      <c r="B36" s="6" t="s">
        <v>153</v>
      </c>
      <c r="C36" s="6" t="s">
        <v>20</v>
      </c>
      <c r="D36" s="6" t="s">
        <v>42</v>
      </c>
      <c r="E36" s="6">
        <v>3</v>
      </c>
      <c r="F36" s="6" t="s">
        <v>10</v>
      </c>
      <c r="G36" s="6" t="s">
        <v>20</v>
      </c>
      <c r="H36" s="6" t="s">
        <v>9</v>
      </c>
      <c r="I36" s="7">
        <v>21</v>
      </c>
      <c r="J36" s="7" t="s">
        <v>374</v>
      </c>
      <c r="K36" s="7" t="s">
        <v>490</v>
      </c>
      <c r="L36" s="7" t="s">
        <v>496</v>
      </c>
      <c r="M36" s="7" t="s">
        <v>414</v>
      </c>
      <c r="N36" s="7" t="s">
        <v>377</v>
      </c>
      <c r="O36" s="6">
        <v>810500</v>
      </c>
    </row>
    <row r="37" spans="1:15" x14ac:dyDescent="0.25">
      <c r="A37" s="6" t="s">
        <v>112</v>
      </c>
      <c r="B37" s="6" t="s">
        <v>113</v>
      </c>
      <c r="C37" s="6" t="s">
        <v>108</v>
      </c>
      <c r="D37" s="6" t="s">
        <v>21</v>
      </c>
      <c r="E37" s="6">
        <v>2</v>
      </c>
      <c r="F37" s="6" t="s">
        <v>10</v>
      </c>
      <c r="G37" s="6" t="s">
        <v>20</v>
      </c>
      <c r="H37" s="6" t="s">
        <v>9</v>
      </c>
      <c r="I37" s="7">
        <v>20</v>
      </c>
      <c r="J37" s="7" t="s">
        <v>373</v>
      </c>
      <c r="K37" s="7" t="s">
        <v>483</v>
      </c>
      <c r="L37" s="7" t="s">
        <v>484</v>
      </c>
      <c r="M37" s="7" t="s">
        <v>415</v>
      </c>
      <c r="N37" s="7" t="s">
        <v>377</v>
      </c>
      <c r="O37" s="6">
        <v>935100</v>
      </c>
    </row>
    <row r="38" spans="1:15" x14ac:dyDescent="0.25">
      <c r="A38" s="6" t="s">
        <v>242</v>
      </c>
      <c r="B38" s="6" t="s">
        <v>243</v>
      </c>
      <c r="C38" s="6" t="s">
        <v>20</v>
      </c>
      <c r="D38" s="6" t="s">
        <v>21</v>
      </c>
      <c r="E38" s="6">
        <v>2</v>
      </c>
      <c r="F38" s="6" t="s">
        <v>10</v>
      </c>
      <c r="G38" s="6" t="s">
        <v>20</v>
      </c>
      <c r="H38" s="6" t="s">
        <v>12</v>
      </c>
      <c r="I38" s="7">
        <v>20</v>
      </c>
      <c r="J38" s="7" t="s">
        <v>373</v>
      </c>
      <c r="K38" s="7" t="s">
        <v>482</v>
      </c>
      <c r="L38" s="7" t="s">
        <v>393</v>
      </c>
      <c r="M38" s="7" t="s">
        <v>417</v>
      </c>
      <c r="N38" s="7" t="s">
        <v>377</v>
      </c>
      <c r="O38" s="6">
        <v>2315100</v>
      </c>
    </row>
    <row r="39" spans="1:15" x14ac:dyDescent="0.25">
      <c r="A39" s="6" t="s">
        <v>295</v>
      </c>
      <c r="B39" s="6" t="s">
        <v>296</v>
      </c>
      <c r="C39" s="6" t="s">
        <v>45</v>
      </c>
      <c r="D39" s="6" t="s">
        <v>42</v>
      </c>
      <c r="E39" s="6">
        <v>3</v>
      </c>
      <c r="F39" s="6" t="s">
        <v>10</v>
      </c>
      <c r="G39" s="6" t="s">
        <v>20</v>
      </c>
      <c r="H39" s="6" t="s">
        <v>12</v>
      </c>
      <c r="I39" s="7">
        <v>20</v>
      </c>
      <c r="J39" s="7" t="s">
        <v>373</v>
      </c>
      <c r="K39" s="7" t="s">
        <v>482</v>
      </c>
      <c r="L39" s="7" t="s">
        <v>393</v>
      </c>
      <c r="M39" s="7" t="s">
        <v>418</v>
      </c>
      <c r="N39" s="7" t="s">
        <v>377</v>
      </c>
      <c r="O39" s="6">
        <v>4186300</v>
      </c>
    </row>
    <row r="40" spans="1:15" x14ac:dyDescent="0.25">
      <c r="A40" s="6" t="s">
        <v>220</v>
      </c>
      <c r="B40" s="6" t="s">
        <v>221</v>
      </c>
      <c r="C40" s="6" t="s">
        <v>222</v>
      </c>
      <c r="D40" s="6" t="s">
        <v>42</v>
      </c>
      <c r="E40" s="6">
        <v>6</v>
      </c>
      <c r="F40" s="6" t="s">
        <v>10</v>
      </c>
      <c r="G40" s="6" t="s">
        <v>20</v>
      </c>
      <c r="H40" s="6" t="s">
        <v>9</v>
      </c>
      <c r="I40" s="7">
        <v>20</v>
      </c>
      <c r="J40" s="7" t="s">
        <v>373</v>
      </c>
      <c r="K40" s="7" t="s">
        <v>490</v>
      </c>
      <c r="L40" s="7" t="s">
        <v>494</v>
      </c>
      <c r="M40" s="7" t="s">
        <v>416</v>
      </c>
      <c r="N40" s="7" t="s">
        <v>377</v>
      </c>
      <c r="O40" s="6">
        <v>3864000</v>
      </c>
    </row>
    <row r="41" spans="1:15" x14ac:dyDescent="0.25">
      <c r="A41" s="6" t="s">
        <v>283</v>
      </c>
      <c r="B41" s="6" t="s">
        <v>284</v>
      </c>
      <c r="C41" s="6" t="s">
        <v>20</v>
      </c>
      <c r="D41" s="6" t="s">
        <v>105</v>
      </c>
      <c r="E41" s="6">
        <v>4</v>
      </c>
      <c r="F41" s="6" t="s">
        <v>8</v>
      </c>
      <c r="G41" s="6" t="s">
        <v>20</v>
      </c>
      <c r="H41" s="6" t="s">
        <v>354</v>
      </c>
      <c r="I41" s="7">
        <v>19</v>
      </c>
      <c r="J41" s="7" t="s">
        <v>373</v>
      </c>
      <c r="K41" s="7" t="s">
        <v>487</v>
      </c>
      <c r="L41" s="7" t="s">
        <v>486</v>
      </c>
      <c r="M41" s="7" t="s">
        <v>420</v>
      </c>
      <c r="N41" s="7" t="s">
        <v>377</v>
      </c>
      <c r="O41" s="6">
        <v>337600</v>
      </c>
    </row>
    <row r="42" spans="1:15" x14ac:dyDescent="0.25">
      <c r="A42" s="6" t="s">
        <v>27</v>
      </c>
      <c r="B42" s="6" t="s">
        <v>28</v>
      </c>
      <c r="C42" s="6" t="s">
        <v>29</v>
      </c>
      <c r="D42" s="6" t="s">
        <v>30</v>
      </c>
      <c r="E42" s="6">
        <v>1</v>
      </c>
      <c r="F42" s="6" t="s">
        <v>26</v>
      </c>
      <c r="G42" s="6" t="s">
        <v>20</v>
      </c>
      <c r="H42" s="6" t="s">
        <v>12</v>
      </c>
      <c r="I42" s="7">
        <v>19</v>
      </c>
      <c r="J42" s="7" t="s">
        <v>373</v>
      </c>
      <c r="K42" s="7" t="s">
        <v>482</v>
      </c>
      <c r="L42" s="7" t="s">
        <v>393</v>
      </c>
      <c r="M42" s="7" t="s">
        <v>419</v>
      </c>
      <c r="N42" s="7" t="s">
        <v>377</v>
      </c>
      <c r="O42" s="6">
        <v>3878400</v>
      </c>
    </row>
    <row r="43" spans="1:15" x14ac:dyDescent="0.25">
      <c r="A43" s="6" t="s">
        <v>75</v>
      </c>
      <c r="B43" s="6" t="s">
        <v>76</v>
      </c>
      <c r="C43" s="6" t="s">
        <v>77</v>
      </c>
      <c r="D43" s="6" t="s">
        <v>38</v>
      </c>
      <c r="E43" s="6">
        <v>4</v>
      </c>
      <c r="F43" s="6" t="s">
        <v>26</v>
      </c>
      <c r="G43" s="6" t="s">
        <v>20</v>
      </c>
      <c r="H43" s="6" t="s">
        <v>9</v>
      </c>
      <c r="I43" s="7">
        <v>18</v>
      </c>
      <c r="J43" s="7" t="s">
        <v>373</v>
      </c>
      <c r="K43" s="7" t="s">
        <v>482</v>
      </c>
      <c r="L43" s="7" t="s">
        <v>393</v>
      </c>
      <c r="M43" s="7" t="s">
        <v>403</v>
      </c>
      <c r="N43" s="7" t="s">
        <v>377</v>
      </c>
      <c r="O43" s="6">
        <v>685800</v>
      </c>
    </row>
    <row r="44" spans="1:15" x14ac:dyDescent="0.25">
      <c r="A44" s="6" t="s">
        <v>237</v>
      </c>
      <c r="B44" s="6" t="s">
        <v>238</v>
      </c>
      <c r="C44" s="6" t="s">
        <v>239</v>
      </c>
      <c r="D44" s="6" t="s">
        <v>38</v>
      </c>
      <c r="E44" s="6">
        <v>2</v>
      </c>
      <c r="F44" s="6" t="s">
        <v>26</v>
      </c>
      <c r="G44" s="6" t="s">
        <v>20</v>
      </c>
      <c r="H44" s="6" t="s">
        <v>9</v>
      </c>
      <c r="I44" s="7">
        <v>18</v>
      </c>
      <c r="J44" s="7" t="s">
        <v>373</v>
      </c>
      <c r="K44" s="7" t="s">
        <v>482</v>
      </c>
      <c r="L44" s="7" t="s">
        <v>393</v>
      </c>
      <c r="M44" s="7" t="s">
        <v>421</v>
      </c>
      <c r="N44" s="7" t="s">
        <v>377</v>
      </c>
      <c r="O44" s="6">
        <v>773900</v>
      </c>
    </row>
    <row r="45" spans="1:15" x14ac:dyDescent="0.25">
      <c r="A45" s="6" t="s">
        <v>264</v>
      </c>
      <c r="B45" s="6" t="s">
        <v>265</v>
      </c>
      <c r="C45" s="6" t="s">
        <v>266</v>
      </c>
      <c r="D45" s="6" t="s">
        <v>30</v>
      </c>
      <c r="E45" s="6">
        <v>4</v>
      </c>
      <c r="F45" s="6" t="s">
        <v>26</v>
      </c>
      <c r="G45" s="6" t="s">
        <v>20</v>
      </c>
      <c r="H45" s="6" t="s">
        <v>12</v>
      </c>
      <c r="I45" s="7">
        <v>18</v>
      </c>
      <c r="J45" s="7" t="s">
        <v>373</v>
      </c>
      <c r="K45" s="7" t="s">
        <v>497</v>
      </c>
      <c r="L45" s="7" t="s">
        <v>497</v>
      </c>
      <c r="M45" s="7" t="s">
        <v>422</v>
      </c>
      <c r="N45" s="7" t="s">
        <v>377</v>
      </c>
      <c r="O45" s="6">
        <v>3961300</v>
      </c>
    </row>
    <row r="46" spans="1:15" x14ac:dyDescent="0.25">
      <c r="A46" s="6" t="s">
        <v>350</v>
      </c>
      <c r="B46" s="6" t="s">
        <v>351</v>
      </c>
      <c r="C46" s="6" t="s">
        <v>20</v>
      </c>
      <c r="D46" s="6" t="s">
        <v>21</v>
      </c>
      <c r="E46" s="6">
        <v>3</v>
      </c>
      <c r="F46" s="6" t="s">
        <v>10</v>
      </c>
      <c r="G46" s="6" t="s">
        <v>20</v>
      </c>
      <c r="H46" s="6" t="s">
        <v>15</v>
      </c>
      <c r="I46" s="7">
        <v>17</v>
      </c>
      <c r="J46" s="7" t="s">
        <v>373</v>
      </c>
      <c r="K46" s="7" t="s">
        <v>470</v>
      </c>
      <c r="L46" s="7" t="s">
        <v>468</v>
      </c>
      <c r="M46" s="7" t="s">
        <v>473</v>
      </c>
      <c r="N46" s="7" t="s">
        <v>378</v>
      </c>
      <c r="O46" s="6">
        <v>72300</v>
      </c>
    </row>
    <row r="47" spans="1:15" x14ac:dyDescent="0.25">
      <c r="A47" s="6" t="s">
        <v>270</v>
      </c>
      <c r="B47" s="6" t="s">
        <v>271</v>
      </c>
      <c r="C47" s="6" t="s">
        <v>20</v>
      </c>
      <c r="D47" s="6" t="s">
        <v>21</v>
      </c>
      <c r="E47" s="6">
        <v>1</v>
      </c>
      <c r="F47" s="6" t="s">
        <v>10</v>
      </c>
      <c r="G47" s="6" t="s">
        <v>20</v>
      </c>
      <c r="H47" s="6" t="s">
        <v>12</v>
      </c>
      <c r="I47" s="7">
        <v>17</v>
      </c>
      <c r="J47" s="7" t="s">
        <v>373</v>
      </c>
      <c r="K47" s="7" t="s">
        <v>482</v>
      </c>
      <c r="L47" s="7" t="s">
        <v>393</v>
      </c>
      <c r="M47" s="7" t="s">
        <v>424</v>
      </c>
      <c r="N47" s="7" t="s">
        <v>377</v>
      </c>
      <c r="O47" s="6">
        <v>1148000</v>
      </c>
    </row>
    <row r="48" spans="1:15" x14ac:dyDescent="0.25">
      <c r="A48" s="6" t="s">
        <v>175</v>
      </c>
      <c r="B48" s="6" t="s">
        <v>176</v>
      </c>
      <c r="C48" s="6" t="s">
        <v>41</v>
      </c>
      <c r="D48" s="6" t="s">
        <v>42</v>
      </c>
      <c r="E48" s="6">
        <v>4</v>
      </c>
      <c r="F48" s="6" t="s">
        <v>10</v>
      </c>
      <c r="G48" s="6" t="s">
        <v>20</v>
      </c>
      <c r="H48" s="6" t="s">
        <v>13</v>
      </c>
      <c r="I48" s="7">
        <v>17</v>
      </c>
      <c r="J48" s="7" t="s">
        <v>373</v>
      </c>
      <c r="K48" s="7" t="s">
        <v>478</v>
      </c>
      <c r="L48" s="7" t="s">
        <v>476</v>
      </c>
      <c r="M48" s="7" t="s">
        <v>423</v>
      </c>
      <c r="N48" s="7" t="s">
        <v>377</v>
      </c>
      <c r="O48" s="6">
        <v>77000</v>
      </c>
    </row>
    <row r="49" spans="1:15" x14ac:dyDescent="0.25">
      <c r="A49" s="6" t="s">
        <v>46</v>
      </c>
      <c r="B49" s="6" t="s">
        <v>47</v>
      </c>
      <c r="C49" s="6" t="s">
        <v>48</v>
      </c>
      <c r="D49" s="6" t="s">
        <v>42</v>
      </c>
      <c r="E49" s="6">
        <v>5</v>
      </c>
      <c r="F49" s="6" t="s">
        <v>10</v>
      </c>
      <c r="G49" s="6" t="s">
        <v>20</v>
      </c>
      <c r="H49" s="6" t="s">
        <v>14</v>
      </c>
      <c r="I49" s="7">
        <v>16</v>
      </c>
      <c r="J49" s="7" t="s">
        <v>373</v>
      </c>
      <c r="K49" s="7" t="s">
        <v>470</v>
      </c>
      <c r="L49" s="7" t="s">
        <v>468</v>
      </c>
      <c r="M49" s="7" t="s">
        <v>425</v>
      </c>
      <c r="N49" s="7" t="s">
        <v>378</v>
      </c>
      <c r="O49" s="6">
        <v>3698000</v>
      </c>
    </row>
    <row r="50" spans="1:15" x14ac:dyDescent="0.25">
      <c r="A50" s="6" t="s">
        <v>93</v>
      </c>
      <c r="B50" s="6" t="s">
        <v>94</v>
      </c>
      <c r="C50" s="6" t="s">
        <v>41</v>
      </c>
      <c r="D50" s="6" t="s">
        <v>42</v>
      </c>
      <c r="E50" s="6">
        <v>6</v>
      </c>
      <c r="F50" s="6" t="s">
        <v>10</v>
      </c>
      <c r="G50" s="6" t="s">
        <v>20</v>
      </c>
      <c r="H50" s="6" t="s">
        <v>12</v>
      </c>
      <c r="I50" s="7">
        <v>16</v>
      </c>
      <c r="J50" s="7" t="s">
        <v>373</v>
      </c>
      <c r="K50" s="7" t="s">
        <v>482</v>
      </c>
      <c r="L50" s="7" t="s">
        <v>393</v>
      </c>
      <c r="M50" s="7" t="s">
        <v>426</v>
      </c>
      <c r="N50" s="7" t="s">
        <v>377</v>
      </c>
      <c r="O50" s="6">
        <v>3215500</v>
      </c>
    </row>
    <row r="51" spans="1:15" x14ac:dyDescent="0.25">
      <c r="A51" s="6" t="s">
        <v>240</v>
      </c>
      <c r="B51" s="6" t="s">
        <v>241</v>
      </c>
      <c r="C51" s="6" t="s">
        <v>20</v>
      </c>
      <c r="D51" s="6" t="s">
        <v>105</v>
      </c>
      <c r="E51" s="6">
        <v>5</v>
      </c>
      <c r="F51" s="6" t="s">
        <v>8</v>
      </c>
      <c r="G51" s="6" t="s">
        <v>20</v>
      </c>
      <c r="H51" s="6" t="s">
        <v>13</v>
      </c>
      <c r="I51" s="7">
        <v>16</v>
      </c>
      <c r="J51" s="7" t="s">
        <v>373</v>
      </c>
      <c r="K51" s="7" t="s">
        <v>482</v>
      </c>
      <c r="L51" s="7" t="s">
        <v>393</v>
      </c>
      <c r="M51" s="7" t="s">
        <v>427</v>
      </c>
      <c r="N51" s="7" t="s">
        <v>377</v>
      </c>
      <c r="O51" s="6">
        <v>222000</v>
      </c>
    </row>
    <row r="52" spans="1:15" x14ac:dyDescent="0.25">
      <c r="A52" s="6" t="s">
        <v>88</v>
      </c>
      <c r="B52" s="6" t="s">
        <v>89</v>
      </c>
      <c r="C52" s="6" t="s">
        <v>24</v>
      </c>
      <c r="D52" s="6" t="s">
        <v>25</v>
      </c>
      <c r="E52" s="6">
        <v>4</v>
      </c>
      <c r="F52" s="6" t="s">
        <v>8</v>
      </c>
      <c r="G52" s="6" t="s">
        <v>20</v>
      </c>
      <c r="H52" s="6" t="s">
        <v>9</v>
      </c>
      <c r="I52" s="7">
        <v>15</v>
      </c>
      <c r="J52" s="7" t="s">
        <v>373</v>
      </c>
      <c r="K52" s="7" t="s">
        <v>470</v>
      </c>
      <c r="L52" s="7" t="s">
        <v>468</v>
      </c>
      <c r="M52" s="7" t="s">
        <v>425</v>
      </c>
      <c r="N52" s="7" t="s">
        <v>378</v>
      </c>
      <c r="O52" s="6">
        <v>180100</v>
      </c>
    </row>
    <row r="53" spans="1:15" x14ac:dyDescent="0.25">
      <c r="A53" s="6" t="s">
        <v>186</v>
      </c>
      <c r="B53" s="6" t="s">
        <v>187</v>
      </c>
      <c r="C53" s="6" t="s">
        <v>53</v>
      </c>
      <c r="D53" s="6" t="s">
        <v>38</v>
      </c>
      <c r="E53" s="6">
        <v>2</v>
      </c>
      <c r="F53" s="6" t="s">
        <v>26</v>
      </c>
      <c r="G53" s="6" t="s">
        <v>20</v>
      </c>
      <c r="H53" s="6" t="s">
        <v>12</v>
      </c>
      <c r="I53" s="7">
        <v>15</v>
      </c>
      <c r="J53" s="7" t="s">
        <v>373</v>
      </c>
      <c r="K53" s="7" t="s">
        <v>482</v>
      </c>
      <c r="L53" s="7" t="s">
        <v>393</v>
      </c>
      <c r="M53" s="7" t="s">
        <v>428</v>
      </c>
      <c r="N53" s="7" t="s">
        <v>377</v>
      </c>
      <c r="O53" s="6">
        <v>2638700</v>
      </c>
    </row>
    <row r="54" spans="1:15" x14ac:dyDescent="0.25">
      <c r="A54" s="6" t="s">
        <v>346</v>
      </c>
      <c r="B54" s="6" t="s">
        <v>347</v>
      </c>
      <c r="C54" s="6" t="s">
        <v>20</v>
      </c>
      <c r="D54" s="6" t="s">
        <v>21</v>
      </c>
      <c r="E54" s="6">
        <v>2</v>
      </c>
      <c r="F54" s="6" t="s">
        <v>10</v>
      </c>
      <c r="G54" s="6" t="s">
        <v>20</v>
      </c>
      <c r="H54" s="6" t="s">
        <v>12</v>
      </c>
      <c r="I54" s="7">
        <v>15</v>
      </c>
      <c r="J54" s="7" t="s">
        <v>373</v>
      </c>
      <c r="K54" s="7" t="s">
        <v>482</v>
      </c>
      <c r="L54" s="7" t="s">
        <v>393</v>
      </c>
      <c r="M54" s="7" t="s">
        <v>429</v>
      </c>
      <c r="N54" s="7" t="s">
        <v>377</v>
      </c>
      <c r="O54" s="6">
        <v>1417000</v>
      </c>
    </row>
    <row r="55" spans="1:15" x14ac:dyDescent="0.25">
      <c r="A55" s="6" t="s">
        <v>83</v>
      </c>
      <c r="B55" s="6" t="s">
        <v>84</v>
      </c>
      <c r="C55" s="6" t="s">
        <v>78</v>
      </c>
      <c r="D55" s="6" t="s">
        <v>42</v>
      </c>
      <c r="E55" s="6">
        <v>5</v>
      </c>
      <c r="F55" s="6" t="s">
        <v>10</v>
      </c>
      <c r="G55" s="6" t="s">
        <v>20</v>
      </c>
      <c r="H55" s="6" t="s">
        <v>17</v>
      </c>
      <c r="I55" s="7">
        <v>14</v>
      </c>
      <c r="J55" s="7" t="s">
        <v>373</v>
      </c>
      <c r="K55" s="7" t="s">
        <v>470</v>
      </c>
      <c r="L55" s="7" t="s">
        <v>468</v>
      </c>
      <c r="M55" s="7" t="s">
        <v>425</v>
      </c>
      <c r="N55" s="7" t="s">
        <v>378</v>
      </c>
      <c r="O55" s="6">
        <v>53700</v>
      </c>
    </row>
    <row r="56" spans="1:15" x14ac:dyDescent="0.25">
      <c r="A56" s="6" t="s">
        <v>114</v>
      </c>
      <c r="B56" s="6" t="s">
        <v>115</v>
      </c>
      <c r="C56" s="6" t="s">
        <v>78</v>
      </c>
      <c r="D56" s="6" t="s">
        <v>42</v>
      </c>
      <c r="E56" s="6">
        <v>5</v>
      </c>
      <c r="F56" s="6" t="s">
        <v>10</v>
      </c>
      <c r="G56" s="6" t="s">
        <v>20</v>
      </c>
      <c r="H56" s="6" t="s">
        <v>17</v>
      </c>
      <c r="I56" s="7">
        <v>14</v>
      </c>
      <c r="J56" s="7" t="s">
        <v>373</v>
      </c>
      <c r="K56" s="7" t="s">
        <v>470</v>
      </c>
      <c r="L56" s="7" t="s">
        <v>468</v>
      </c>
      <c r="M56" s="7" t="s">
        <v>425</v>
      </c>
      <c r="N56" s="7" t="s">
        <v>378</v>
      </c>
      <c r="O56" s="6">
        <v>1836500</v>
      </c>
    </row>
    <row r="57" spans="1:15" x14ac:dyDescent="0.25">
      <c r="A57" s="6" t="s">
        <v>342</v>
      </c>
      <c r="B57" s="6" t="s">
        <v>343</v>
      </c>
      <c r="C57" s="6" t="s">
        <v>78</v>
      </c>
      <c r="D57" s="6" t="s">
        <v>42</v>
      </c>
      <c r="E57" s="6">
        <v>6</v>
      </c>
      <c r="F57" s="6" t="s">
        <v>10</v>
      </c>
      <c r="G57" s="6" t="s">
        <v>20</v>
      </c>
      <c r="H57" s="6" t="s">
        <v>15</v>
      </c>
      <c r="I57" s="7">
        <v>14</v>
      </c>
      <c r="J57" s="7" t="s">
        <v>373</v>
      </c>
      <c r="K57" s="7" t="s">
        <v>497</v>
      </c>
      <c r="L57" s="7" t="s">
        <v>497</v>
      </c>
      <c r="M57" s="7" t="s">
        <v>425</v>
      </c>
      <c r="N57" s="7" t="s">
        <v>378</v>
      </c>
      <c r="O57" s="6">
        <v>208600</v>
      </c>
    </row>
    <row r="58" spans="1:15" x14ac:dyDescent="0.25">
      <c r="A58" s="6" t="s">
        <v>344</v>
      </c>
      <c r="B58" s="6" t="s">
        <v>345</v>
      </c>
      <c r="C58" s="6" t="s">
        <v>287</v>
      </c>
      <c r="D58" s="6" t="s">
        <v>25</v>
      </c>
      <c r="E58" s="6">
        <v>3</v>
      </c>
      <c r="F58" s="6" t="s">
        <v>8</v>
      </c>
      <c r="G58" s="6" t="s">
        <v>20</v>
      </c>
      <c r="H58" s="6" t="s">
        <v>9</v>
      </c>
      <c r="I58" s="7">
        <v>14</v>
      </c>
      <c r="J58" s="7" t="s">
        <v>373</v>
      </c>
      <c r="K58" s="7" t="s">
        <v>482</v>
      </c>
      <c r="L58" s="7" t="s">
        <v>393</v>
      </c>
      <c r="M58" s="7" t="s">
        <v>430</v>
      </c>
      <c r="N58" s="7" t="s">
        <v>377</v>
      </c>
      <c r="O58" s="6">
        <v>382700</v>
      </c>
    </row>
    <row r="59" spans="1:15" x14ac:dyDescent="0.25">
      <c r="A59" s="6" t="s">
        <v>59</v>
      </c>
      <c r="B59" s="6" t="s">
        <v>60</v>
      </c>
      <c r="C59" s="6" t="s">
        <v>20</v>
      </c>
      <c r="D59" s="6" t="s">
        <v>42</v>
      </c>
      <c r="E59" s="6">
        <v>3</v>
      </c>
      <c r="F59" s="6" t="s">
        <v>10</v>
      </c>
      <c r="G59" s="6" t="s">
        <v>20</v>
      </c>
      <c r="H59" s="6" t="s">
        <v>12</v>
      </c>
      <c r="I59" s="7">
        <v>13</v>
      </c>
      <c r="J59" s="7" t="s">
        <v>373</v>
      </c>
      <c r="K59" s="7" t="s">
        <v>482</v>
      </c>
      <c r="L59" s="7" t="s">
        <v>393</v>
      </c>
      <c r="M59" s="7" t="s">
        <v>431</v>
      </c>
      <c r="N59" s="7" t="s">
        <v>377</v>
      </c>
      <c r="O59" s="6">
        <v>2201700</v>
      </c>
    </row>
    <row r="60" spans="1:15" x14ac:dyDescent="0.25">
      <c r="A60" s="6" t="s">
        <v>71</v>
      </c>
      <c r="B60" s="6" t="s">
        <v>72</v>
      </c>
      <c r="C60" s="6" t="s">
        <v>29</v>
      </c>
      <c r="D60" s="6" t="s">
        <v>30</v>
      </c>
      <c r="E60" s="6">
        <v>2</v>
      </c>
      <c r="F60" s="6" t="s">
        <v>26</v>
      </c>
      <c r="G60" s="6" t="s">
        <v>20</v>
      </c>
      <c r="H60" s="6" t="s">
        <v>9</v>
      </c>
      <c r="I60" s="7">
        <v>13</v>
      </c>
      <c r="J60" s="7" t="s">
        <v>373</v>
      </c>
      <c r="K60" s="7" t="s">
        <v>482</v>
      </c>
      <c r="L60" s="7" t="s">
        <v>393</v>
      </c>
      <c r="M60" s="7" t="s">
        <v>432</v>
      </c>
      <c r="N60" s="7" t="s">
        <v>377</v>
      </c>
      <c r="O60" s="6">
        <v>3711000</v>
      </c>
    </row>
    <row r="61" spans="1:15" x14ac:dyDescent="0.25">
      <c r="A61" s="6" t="s">
        <v>146</v>
      </c>
      <c r="B61" s="6" t="s">
        <v>147</v>
      </c>
      <c r="C61" s="6" t="s">
        <v>53</v>
      </c>
      <c r="D61" s="6" t="s">
        <v>38</v>
      </c>
      <c r="E61" s="6">
        <v>2</v>
      </c>
      <c r="F61" s="6" t="s">
        <v>26</v>
      </c>
      <c r="G61" s="6" t="s">
        <v>20</v>
      </c>
      <c r="H61" s="6" t="s">
        <v>9</v>
      </c>
      <c r="I61" s="7">
        <v>13</v>
      </c>
      <c r="J61" s="7" t="s">
        <v>373</v>
      </c>
      <c r="K61" s="7" t="s">
        <v>482</v>
      </c>
      <c r="L61" s="7" t="s">
        <v>393</v>
      </c>
      <c r="M61" s="7" t="s">
        <v>433</v>
      </c>
      <c r="N61" s="7" t="s">
        <v>377</v>
      </c>
      <c r="O61" s="6">
        <v>1005200</v>
      </c>
    </row>
    <row r="62" spans="1:15" x14ac:dyDescent="0.25">
      <c r="A62" s="6" t="s">
        <v>167</v>
      </c>
      <c r="B62" s="6" t="s">
        <v>168</v>
      </c>
      <c r="C62" s="6" t="s">
        <v>118</v>
      </c>
      <c r="D62" s="6" t="s">
        <v>30</v>
      </c>
      <c r="E62" s="6">
        <v>3</v>
      </c>
      <c r="F62" s="6" t="s">
        <v>26</v>
      </c>
      <c r="G62" s="6" t="s">
        <v>20</v>
      </c>
      <c r="H62" s="6" t="s">
        <v>31</v>
      </c>
      <c r="I62" s="7">
        <v>13</v>
      </c>
      <c r="J62" s="7" t="s">
        <v>373</v>
      </c>
      <c r="K62" s="7" t="s">
        <v>482</v>
      </c>
      <c r="L62" s="7" t="s">
        <v>393</v>
      </c>
      <c r="M62" s="7" t="s">
        <v>434</v>
      </c>
      <c r="N62" s="7" t="s">
        <v>377</v>
      </c>
      <c r="O62" s="6">
        <v>1408300</v>
      </c>
    </row>
    <row r="63" spans="1:15" x14ac:dyDescent="0.25">
      <c r="A63" s="6" t="s">
        <v>143</v>
      </c>
      <c r="B63" s="6" t="s">
        <v>144</v>
      </c>
      <c r="C63" s="6" t="s">
        <v>118</v>
      </c>
      <c r="D63" s="6" t="s">
        <v>145</v>
      </c>
      <c r="E63" s="6">
        <v>3</v>
      </c>
      <c r="F63" s="6" t="s">
        <v>26</v>
      </c>
      <c r="G63" s="6" t="s">
        <v>20</v>
      </c>
      <c r="H63" s="6" t="s">
        <v>9</v>
      </c>
      <c r="I63" s="7">
        <v>12</v>
      </c>
      <c r="J63" s="7" t="s">
        <v>373</v>
      </c>
      <c r="K63" s="7" t="s">
        <v>482</v>
      </c>
      <c r="L63" s="7" t="s">
        <v>393</v>
      </c>
      <c r="M63" s="7" t="s">
        <v>435</v>
      </c>
      <c r="N63" s="7" t="s">
        <v>377</v>
      </c>
      <c r="O63" s="6">
        <v>3343600</v>
      </c>
    </row>
    <row r="64" spans="1:15" x14ac:dyDescent="0.25">
      <c r="A64" s="6" t="s">
        <v>169</v>
      </c>
      <c r="B64" s="6" t="s">
        <v>170</v>
      </c>
      <c r="C64" s="6" t="s">
        <v>20</v>
      </c>
      <c r="D64" s="6" t="s">
        <v>105</v>
      </c>
      <c r="E64" s="6">
        <v>4</v>
      </c>
      <c r="F64" s="6" t="s">
        <v>8</v>
      </c>
      <c r="G64" s="6" t="s">
        <v>20</v>
      </c>
      <c r="H64" s="6" t="s">
        <v>12</v>
      </c>
      <c r="I64" s="7">
        <v>12</v>
      </c>
      <c r="J64" s="7" t="s">
        <v>373</v>
      </c>
      <c r="K64" s="7" t="s">
        <v>482</v>
      </c>
      <c r="L64" s="7" t="s">
        <v>393</v>
      </c>
      <c r="M64" s="7" t="s">
        <v>436</v>
      </c>
      <c r="N64" s="7" t="s">
        <v>377</v>
      </c>
      <c r="O64" s="6">
        <v>1897300</v>
      </c>
    </row>
    <row r="65" spans="1:15" x14ac:dyDescent="0.25">
      <c r="A65" s="6" t="s">
        <v>226</v>
      </c>
      <c r="B65" s="6" t="s">
        <v>227</v>
      </c>
      <c r="C65" s="6" t="s">
        <v>118</v>
      </c>
      <c r="D65" s="6" t="s">
        <v>145</v>
      </c>
      <c r="E65" s="6">
        <v>3</v>
      </c>
      <c r="F65" s="6" t="s">
        <v>26</v>
      </c>
      <c r="G65" s="6" t="s">
        <v>20</v>
      </c>
      <c r="H65" s="6" t="s">
        <v>9</v>
      </c>
      <c r="I65" s="7">
        <v>12</v>
      </c>
      <c r="J65" s="7" t="s">
        <v>373</v>
      </c>
      <c r="K65" s="7" t="s">
        <v>482</v>
      </c>
      <c r="L65" s="7" t="s">
        <v>393</v>
      </c>
      <c r="M65" s="7" t="s">
        <v>437</v>
      </c>
      <c r="N65" s="7" t="s">
        <v>377</v>
      </c>
      <c r="O65" s="6">
        <v>1166400</v>
      </c>
    </row>
    <row r="66" spans="1:15" x14ac:dyDescent="0.25">
      <c r="A66" s="6" t="s">
        <v>109</v>
      </c>
      <c r="B66" s="6" t="s">
        <v>110</v>
      </c>
      <c r="C66" s="6" t="s">
        <v>111</v>
      </c>
      <c r="D66" s="6" t="s">
        <v>42</v>
      </c>
      <c r="E66" s="6">
        <v>3</v>
      </c>
      <c r="F66" s="6" t="s">
        <v>10</v>
      </c>
      <c r="G66" s="6" t="s">
        <v>20</v>
      </c>
      <c r="H66" s="6" t="s">
        <v>9</v>
      </c>
      <c r="I66" s="7">
        <v>11</v>
      </c>
      <c r="J66" s="7" t="s">
        <v>373</v>
      </c>
      <c r="K66" s="7" t="s">
        <v>482</v>
      </c>
      <c r="L66" s="7" t="s">
        <v>393</v>
      </c>
      <c r="M66" s="7" t="s">
        <v>438</v>
      </c>
      <c r="N66" s="7" t="s">
        <v>377</v>
      </c>
      <c r="O66" s="6">
        <v>2537300</v>
      </c>
    </row>
    <row r="67" spans="1:15" x14ac:dyDescent="0.25">
      <c r="A67" s="6" t="s">
        <v>97</v>
      </c>
      <c r="B67" s="6" t="s">
        <v>98</v>
      </c>
      <c r="C67" s="6" t="s">
        <v>99</v>
      </c>
      <c r="D67" s="6" t="s">
        <v>25</v>
      </c>
      <c r="E67" s="6">
        <v>3</v>
      </c>
      <c r="F67" s="6" t="s">
        <v>8</v>
      </c>
      <c r="G67" s="6" t="s">
        <v>20</v>
      </c>
      <c r="H67" s="6" t="s">
        <v>17</v>
      </c>
      <c r="I67" s="7">
        <v>10</v>
      </c>
      <c r="J67" s="7" t="s">
        <v>372</v>
      </c>
      <c r="K67" s="7" t="s">
        <v>490</v>
      </c>
      <c r="L67" s="7" t="s">
        <v>492</v>
      </c>
      <c r="M67" s="7" t="s">
        <v>439</v>
      </c>
      <c r="N67" s="7" t="s">
        <v>377</v>
      </c>
      <c r="O67" s="6">
        <v>2795800</v>
      </c>
    </row>
    <row r="68" spans="1:15" x14ac:dyDescent="0.25">
      <c r="A68" s="6" t="s">
        <v>228</v>
      </c>
      <c r="B68" s="6" t="s">
        <v>229</v>
      </c>
      <c r="C68" s="6" t="s">
        <v>203</v>
      </c>
      <c r="D68" s="6" t="s">
        <v>38</v>
      </c>
      <c r="E68" s="6">
        <v>3</v>
      </c>
      <c r="F68" s="6" t="s">
        <v>26</v>
      </c>
      <c r="G68" s="6" t="s">
        <v>20</v>
      </c>
      <c r="H68" s="6" t="s">
        <v>17</v>
      </c>
      <c r="I68" s="7">
        <v>6</v>
      </c>
      <c r="J68" s="7" t="s">
        <v>372</v>
      </c>
      <c r="K68" s="7" t="s">
        <v>482</v>
      </c>
      <c r="L68" s="7" t="s">
        <v>393</v>
      </c>
      <c r="M68" s="7" t="s">
        <v>440</v>
      </c>
      <c r="N68" s="7" t="s">
        <v>377</v>
      </c>
      <c r="O68" s="6">
        <v>1105500</v>
      </c>
    </row>
    <row r="69" spans="1:15" x14ac:dyDescent="0.25">
      <c r="A69" s="6" t="s">
        <v>63</v>
      </c>
      <c r="B69" s="6" t="s">
        <v>64</v>
      </c>
      <c r="C69" s="6" t="s">
        <v>65</v>
      </c>
      <c r="D69" s="6" t="s">
        <v>25</v>
      </c>
      <c r="E69" s="6">
        <v>4</v>
      </c>
      <c r="F69" s="6" t="s">
        <v>8</v>
      </c>
      <c r="G69" s="6" t="s">
        <v>20</v>
      </c>
      <c r="H69" s="6" t="s">
        <v>9</v>
      </c>
      <c r="I69" s="7">
        <v>5</v>
      </c>
      <c r="J69" s="7" t="s">
        <v>372</v>
      </c>
      <c r="K69" s="7" t="s">
        <v>470</v>
      </c>
      <c r="L69" s="7" t="s">
        <v>468</v>
      </c>
      <c r="M69" s="7" t="s">
        <v>425</v>
      </c>
      <c r="N69" s="7" t="s">
        <v>378</v>
      </c>
      <c r="O69" s="6">
        <v>3723500</v>
      </c>
    </row>
    <row r="70" spans="1:15" x14ac:dyDescent="0.25">
      <c r="A70" s="6" t="s">
        <v>201</v>
      </c>
      <c r="B70" s="6" t="s">
        <v>202</v>
      </c>
      <c r="C70" s="6" t="s">
        <v>203</v>
      </c>
      <c r="D70" s="6" t="s">
        <v>38</v>
      </c>
      <c r="E70" s="6">
        <v>6</v>
      </c>
      <c r="F70" s="6" t="s">
        <v>26</v>
      </c>
      <c r="G70" s="6" t="s">
        <v>20</v>
      </c>
      <c r="H70" s="6" t="s">
        <v>9</v>
      </c>
      <c r="I70" s="7">
        <v>5</v>
      </c>
      <c r="J70" s="7" t="s">
        <v>372</v>
      </c>
      <c r="K70" s="7" t="s">
        <v>482</v>
      </c>
      <c r="L70" s="7" t="s">
        <v>393</v>
      </c>
      <c r="M70" s="7" t="s">
        <v>441</v>
      </c>
      <c r="N70" s="7" t="s">
        <v>377</v>
      </c>
      <c r="O70" s="6">
        <v>1369000</v>
      </c>
    </row>
    <row r="71" spans="1:15" x14ac:dyDescent="0.25">
      <c r="A71" s="6" t="s">
        <v>213</v>
      </c>
      <c r="B71" s="6" t="s">
        <v>214</v>
      </c>
      <c r="C71" s="6" t="s">
        <v>78</v>
      </c>
      <c r="D71" s="6" t="s">
        <v>42</v>
      </c>
      <c r="E71" s="6">
        <v>5</v>
      </c>
      <c r="F71" s="6" t="s">
        <v>10</v>
      </c>
      <c r="G71" s="6" t="s">
        <v>20</v>
      </c>
      <c r="H71" s="6" t="s">
        <v>9</v>
      </c>
      <c r="I71" s="7">
        <v>4</v>
      </c>
      <c r="J71" s="7" t="s">
        <v>371</v>
      </c>
      <c r="K71" s="7" t="s">
        <v>470</v>
      </c>
      <c r="L71" s="7" t="s">
        <v>468</v>
      </c>
      <c r="M71" s="7" t="s">
        <v>473</v>
      </c>
      <c r="N71" s="7" t="s">
        <v>378</v>
      </c>
      <c r="O71" s="6">
        <v>1188400</v>
      </c>
    </row>
    <row r="72" spans="1:15" x14ac:dyDescent="0.25">
      <c r="A72" s="6" t="s">
        <v>255</v>
      </c>
      <c r="B72" s="6" t="s">
        <v>256</v>
      </c>
      <c r="C72" s="6" t="s">
        <v>20</v>
      </c>
      <c r="D72" s="6" t="s">
        <v>21</v>
      </c>
      <c r="E72" s="6">
        <v>3</v>
      </c>
      <c r="F72" s="6" t="s">
        <v>10</v>
      </c>
      <c r="G72" s="6" t="s">
        <v>20</v>
      </c>
      <c r="H72" s="6" t="s">
        <v>15</v>
      </c>
      <c r="I72" s="7">
        <v>4</v>
      </c>
      <c r="J72" s="7" t="s">
        <v>371</v>
      </c>
      <c r="K72" s="7" t="s">
        <v>470</v>
      </c>
      <c r="L72" s="7" t="s">
        <v>468</v>
      </c>
      <c r="M72" s="7" t="s">
        <v>425</v>
      </c>
      <c r="N72" s="7" t="s">
        <v>378</v>
      </c>
      <c r="O72" s="6">
        <v>2059100</v>
      </c>
    </row>
    <row r="73" spans="1:15" x14ac:dyDescent="0.25">
      <c r="A73" s="6" t="s">
        <v>262</v>
      </c>
      <c r="B73" s="6" t="s">
        <v>263</v>
      </c>
      <c r="C73" s="6" t="s">
        <v>78</v>
      </c>
      <c r="D73" s="6" t="s">
        <v>42</v>
      </c>
      <c r="E73" s="6">
        <v>5</v>
      </c>
      <c r="F73" s="6" t="s">
        <v>10</v>
      </c>
      <c r="G73" s="6" t="s">
        <v>20</v>
      </c>
      <c r="H73" s="6" t="s">
        <v>17</v>
      </c>
      <c r="I73" s="7">
        <v>4</v>
      </c>
      <c r="J73" s="7" t="s">
        <v>371</v>
      </c>
      <c r="K73" s="7" t="s">
        <v>470</v>
      </c>
      <c r="L73" s="7" t="s">
        <v>468</v>
      </c>
      <c r="M73" s="7" t="s">
        <v>425</v>
      </c>
      <c r="N73" s="7" t="s">
        <v>378</v>
      </c>
      <c r="O73" s="6">
        <v>1320700</v>
      </c>
    </row>
    <row r="74" spans="1:15" x14ac:dyDescent="0.25">
      <c r="A74" s="6" t="s">
        <v>305</v>
      </c>
      <c r="B74" s="6" t="s">
        <v>306</v>
      </c>
      <c r="C74" s="6" t="s">
        <v>307</v>
      </c>
      <c r="D74" s="6" t="s">
        <v>38</v>
      </c>
      <c r="E74" s="6">
        <v>6</v>
      </c>
      <c r="F74" s="6" t="s">
        <v>26</v>
      </c>
      <c r="G74" s="6" t="s">
        <v>20</v>
      </c>
      <c r="H74" s="6" t="s">
        <v>17</v>
      </c>
      <c r="I74" s="7">
        <v>4</v>
      </c>
      <c r="J74" s="7" t="s">
        <v>371</v>
      </c>
      <c r="K74" s="7" t="s">
        <v>470</v>
      </c>
      <c r="L74" s="7" t="s">
        <v>468</v>
      </c>
      <c r="M74" s="7" t="s">
        <v>425</v>
      </c>
      <c r="N74" s="7" t="s">
        <v>378</v>
      </c>
      <c r="O74" s="6">
        <v>2395000</v>
      </c>
    </row>
    <row r="75" spans="1:15" x14ac:dyDescent="0.25">
      <c r="A75" s="6" t="s">
        <v>310</v>
      </c>
      <c r="B75" s="6" t="s">
        <v>311</v>
      </c>
      <c r="C75" s="6" t="s">
        <v>269</v>
      </c>
      <c r="D75" s="6" t="s">
        <v>42</v>
      </c>
      <c r="E75" s="6">
        <v>5</v>
      </c>
      <c r="F75" s="6" t="s">
        <v>10</v>
      </c>
      <c r="G75" s="6" t="s">
        <v>20</v>
      </c>
      <c r="H75" s="6" t="s">
        <v>9</v>
      </c>
      <c r="I75" s="7">
        <v>4</v>
      </c>
      <c r="J75" s="7" t="s">
        <v>371</v>
      </c>
      <c r="K75" s="7" t="s">
        <v>470</v>
      </c>
      <c r="L75" s="7" t="s">
        <v>468</v>
      </c>
      <c r="M75" s="7" t="s">
        <v>425</v>
      </c>
      <c r="N75" s="7" t="s">
        <v>378</v>
      </c>
      <c r="O75" s="6">
        <v>3124400</v>
      </c>
    </row>
    <row r="76" spans="1:15" x14ac:dyDescent="0.25">
      <c r="A76" s="6" t="s">
        <v>339</v>
      </c>
      <c r="B76" s="6" t="s">
        <v>340</v>
      </c>
      <c r="C76" s="6" t="s">
        <v>341</v>
      </c>
      <c r="D76" s="6" t="s">
        <v>42</v>
      </c>
      <c r="E76" s="6">
        <v>5</v>
      </c>
      <c r="F76" s="6" t="s">
        <v>10</v>
      </c>
      <c r="G76" s="6" t="s">
        <v>20</v>
      </c>
      <c r="H76" s="6" t="s">
        <v>9</v>
      </c>
      <c r="I76" s="7">
        <v>4</v>
      </c>
      <c r="J76" s="7" t="s">
        <v>371</v>
      </c>
      <c r="K76" s="7" t="s">
        <v>470</v>
      </c>
      <c r="L76" s="7" t="s">
        <v>468</v>
      </c>
      <c r="M76" s="7" t="s">
        <v>425</v>
      </c>
      <c r="N76" s="7" t="s">
        <v>378</v>
      </c>
      <c r="O76" s="6">
        <v>3367700</v>
      </c>
    </row>
    <row r="77" spans="1:15" x14ac:dyDescent="0.25">
      <c r="A77" s="6" t="s">
        <v>211</v>
      </c>
      <c r="B77" s="6" t="s">
        <v>212</v>
      </c>
      <c r="C77" s="6" t="s">
        <v>20</v>
      </c>
      <c r="D77" s="6" t="s">
        <v>105</v>
      </c>
      <c r="E77" s="6">
        <v>3</v>
      </c>
      <c r="F77" s="6" t="s">
        <v>8</v>
      </c>
      <c r="G77" s="6" t="s">
        <v>20</v>
      </c>
      <c r="H77" s="6" t="s">
        <v>12</v>
      </c>
      <c r="I77" s="7">
        <v>4</v>
      </c>
      <c r="J77" s="7" t="s">
        <v>371</v>
      </c>
      <c r="K77" s="7" t="s">
        <v>482</v>
      </c>
      <c r="L77" s="7" t="s">
        <v>393</v>
      </c>
      <c r="M77" s="7" t="s">
        <v>443</v>
      </c>
      <c r="N77" s="7" t="s">
        <v>377</v>
      </c>
      <c r="O77" s="6">
        <v>1189700</v>
      </c>
    </row>
    <row r="78" spans="1:15" x14ac:dyDescent="0.25">
      <c r="A78" s="6" t="s">
        <v>173</v>
      </c>
      <c r="B78" s="6" t="s">
        <v>174</v>
      </c>
      <c r="C78" s="6" t="s">
        <v>174</v>
      </c>
      <c r="D78" s="6" t="s">
        <v>25</v>
      </c>
      <c r="E78" s="6">
        <v>4</v>
      </c>
      <c r="F78" s="6" t="s">
        <v>8</v>
      </c>
      <c r="G78" s="6" t="s">
        <v>20</v>
      </c>
      <c r="H78" s="6" t="s">
        <v>9</v>
      </c>
      <c r="I78" s="7">
        <v>4</v>
      </c>
      <c r="J78" s="7" t="s">
        <v>371</v>
      </c>
      <c r="K78" s="7" t="s">
        <v>490</v>
      </c>
      <c r="L78" s="7" t="s">
        <v>481</v>
      </c>
      <c r="M78" s="7" t="s">
        <v>442</v>
      </c>
      <c r="N78" s="7" t="s">
        <v>377</v>
      </c>
      <c r="O78" s="6">
        <v>1066000</v>
      </c>
    </row>
    <row r="79" spans="1:15" x14ac:dyDescent="0.25">
      <c r="A79" s="6" t="s">
        <v>32</v>
      </c>
      <c r="B79" s="6" t="s">
        <v>33</v>
      </c>
      <c r="C79" s="6" t="s">
        <v>34</v>
      </c>
      <c r="D79" s="6" t="s">
        <v>25</v>
      </c>
      <c r="E79" s="6">
        <v>2</v>
      </c>
      <c r="F79" s="6" t="s">
        <v>8</v>
      </c>
      <c r="G79" s="6" t="s">
        <v>20</v>
      </c>
      <c r="H79" s="6" t="s">
        <v>12</v>
      </c>
      <c r="I79" s="7">
        <v>3</v>
      </c>
      <c r="J79" s="7" t="s">
        <v>371</v>
      </c>
      <c r="K79" s="7" t="s">
        <v>471</v>
      </c>
      <c r="L79" s="7" t="s">
        <v>474</v>
      </c>
      <c r="M79" s="7" t="s">
        <v>444</v>
      </c>
      <c r="N79" s="7" t="s">
        <v>377</v>
      </c>
      <c r="O79" s="6">
        <v>3216100</v>
      </c>
    </row>
    <row r="80" spans="1:15" x14ac:dyDescent="0.25">
      <c r="A80" s="6" t="s">
        <v>35</v>
      </c>
      <c r="B80" s="6" t="s">
        <v>36</v>
      </c>
      <c r="C80" s="6" t="s">
        <v>37</v>
      </c>
      <c r="D80" s="6" t="s">
        <v>38</v>
      </c>
      <c r="E80" s="6">
        <v>1</v>
      </c>
      <c r="F80" s="6" t="s">
        <v>26</v>
      </c>
      <c r="G80" s="6" t="s">
        <v>20</v>
      </c>
      <c r="H80" s="6" t="s">
        <v>9</v>
      </c>
      <c r="I80" s="7">
        <v>3</v>
      </c>
      <c r="J80" s="7" t="s">
        <v>371</v>
      </c>
      <c r="K80" s="7" t="s">
        <v>470</v>
      </c>
      <c r="L80" s="7" t="s">
        <v>468</v>
      </c>
      <c r="M80" s="7" t="s">
        <v>425</v>
      </c>
      <c r="N80" s="7" t="s">
        <v>378</v>
      </c>
      <c r="O80" s="6">
        <v>3012500</v>
      </c>
    </row>
    <row r="81" spans="1:15" x14ac:dyDescent="0.25">
      <c r="A81" s="6" t="s">
        <v>280</v>
      </c>
      <c r="B81" s="6" t="s">
        <v>281</v>
      </c>
      <c r="C81" s="6" t="s">
        <v>282</v>
      </c>
      <c r="D81" s="6" t="s">
        <v>38</v>
      </c>
      <c r="E81" s="6">
        <v>1</v>
      </c>
      <c r="F81" s="6" t="s">
        <v>26</v>
      </c>
      <c r="G81" s="6" t="s">
        <v>20</v>
      </c>
      <c r="H81" s="6" t="s">
        <v>9</v>
      </c>
      <c r="I81" s="7">
        <v>3</v>
      </c>
      <c r="J81" s="7" t="s">
        <v>371</v>
      </c>
      <c r="K81" s="7" t="s">
        <v>470</v>
      </c>
      <c r="L81" s="7" t="s">
        <v>468</v>
      </c>
      <c r="M81" s="7" t="s">
        <v>425</v>
      </c>
      <c r="N81" s="7" t="s">
        <v>378</v>
      </c>
      <c r="O81" s="6">
        <v>2553600</v>
      </c>
    </row>
    <row r="82" spans="1:15" x14ac:dyDescent="0.25">
      <c r="A82" s="6" t="s">
        <v>233</v>
      </c>
      <c r="B82" s="6" t="s">
        <v>234</v>
      </c>
      <c r="C82" s="6" t="s">
        <v>132</v>
      </c>
      <c r="D82" s="6" t="s">
        <v>25</v>
      </c>
      <c r="E82" s="6">
        <v>1</v>
      </c>
      <c r="F82" s="6" t="s">
        <v>8</v>
      </c>
      <c r="G82" s="6" t="s">
        <v>20</v>
      </c>
      <c r="H82" s="6" t="s">
        <v>9</v>
      </c>
      <c r="I82" s="7">
        <v>3</v>
      </c>
      <c r="J82" s="7" t="s">
        <v>371</v>
      </c>
      <c r="K82" s="7" t="s">
        <v>482</v>
      </c>
      <c r="L82" s="7" t="s">
        <v>393</v>
      </c>
      <c r="M82" s="7" t="s">
        <v>445</v>
      </c>
      <c r="N82" s="7" t="s">
        <v>377</v>
      </c>
      <c r="O82" s="6">
        <v>2167800</v>
      </c>
    </row>
    <row r="83" spans="1:15" x14ac:dyDescent="0.25">
      <c r="A83" s="6" t="s">
        <v>235</v>
      </c>
      <c r="B83" s="6" t="s">
        <v>236</v>
      </c>
      <c r="C83" s="6" t="s">
        <v>45</v>
      </c>
      <c r="D83" s="6" t="s">
        <v>42</v>
      </c>
      <c r="E83" s="6">
        <v>6</v>
      </c>
      <c r="F83" s="6" t="s">
        <v>10</v>
      </c>
      <c r="G83" s="6" t="s">
        <v>20</v>
      </c>
      <c r="H83" s="6" t="s">
        <v>9</v>
      </c>
      <c r="I83" s="7">
        <v>3</v>
      </c>
      <c r="J83" s="7" t="s">
        <v>371</v>
      </c>
      <c r="K83" s="7" t="s">
        <v>482</v>
      </c>
      <c r="L83" s="7" t="s">
        <v>393</v>
      </c>
      <c r="M83" s="7" t="s">
        <v>446</v>
      </c>
      <c r="N83" s="7" t="s">
        <v>377</v>
      </c>
      <c r="O83" s="6">
        <v>2798000</v>
      </c>
    </row>
    <row r="84" spans="1:15" x14ac:dyDescent="0.25">
      <c r="A84" s="6" t="s">
        <v>277</v>
      </c>
      <c r="B84" s="6" t="s">
        <v>278</v>
      </c>
      <c r="C84" s="6" t="s">
        <v>279</v>
      </c>
      <c r="D84" s="6" t="s">
        <v>25</v>
      </c>
      <c r="E84" s="6">
        <v>6</v>
      </c>
      <c r="F84" s="6" t="s">
        <v>8</v>
      </c>
      <c r="G84" s="6" t="s">
        <v>20</v>
      </c>
      <c r="H84" s="6" t="s">
        <v>362</v>
      </c>
      <c r="I84" s="7">
        <v>3</v>
      </c>
      <c r="J84" s="7" t="s">
        <v>371</v>
      </c>
      <c r="K84" s="7" t="s">
        <v>482</v>
      </c>
      <c r="L84" s="7" t="s">
        <v>393</v>
      </c>
      <c r="M84" s="7" t="s">
        <v>447</v>
      </c>
      <c r="N84" s="7" t="s">
        <v>377</v>
      </c>
      <c r="O84" s="6">
        <v>735800</v>
      </c>
    </row>
    <row r="85" spans="1:15" x14ac:dyDescent="0.25">
      <c r="A85" s="6" t="s">
        <v>314</v>
      </c>
      <c r="B85" s="6" t="s">
        <v>315</v>
      </c>
      <c r="C85" s="6" t="s">
        <v>316</v>
      </c>
      <c r="D85" s="6" t="s">
        <v>105</v>
      </c>
      <c r="E85" s="6">
        <v>2</v>
      </c>
      <c r="F85" s="6" t="s">
        <v>8</v>
      </c>
      <c r="G85" s="6" t="s">
        <v>20</v>
      </c>
      <c r="H85" s="6" t="s">
        <v>17</v>
      </c>
      <c r="I85" s="7">
        <v>3</v>
      </c>
      <c r="J85" s="7" t="s">
        <v>371</v>
      </c>
      <c r="K85" s="7" t="s">
        <v>482</v>
      </c>
      <c r="L85" s="7" t="s">
        <v>393</v>
      </c>
      <c r="M85" s="7" t="s">
        <v>448</v>
      </c>
      <c r="N85" s="7" t="s">
        <v>377</v>
      </c>
      <c r="O85" s="6">
        <v>3461100</v>
      </c>
    </row>
    <row r="86" spans="1:15" x14ac:dyDescent="0.25">
      <c r="A86" s="6" t="s">
        <v>317</v>
      </c>
      <c r="B86" s="6" t="s">
        <v>318</v>
      </c>
      <c r="C86" s="6" t="s">
        <v>132</v>
      </c>
      <c r="D86" s="6" t="s">
        <v>25</v>
      </c>
      <c r="E86" s="6">
        <v>1</v>
      </c>
      <c r="F86" s="6" t="s">
        <v>8</v>
      </c>
      <c r="G86" s="6" t="s">
        <v>20</v>
      </c>
      <c r="H86" s="6" t="s">
        <v>9</v>
      </c>
      <c r="I86" s="7">
        <v>3</v>
      </c>
      <c r="J86" s="7" t="s">
        <v>371</v>
      </c>
      <c r="K86" s="7" t="s">
        <v>482</v>
      </c>
      <c r="L86" s="7" t="s">
        <v>393</v>
      </c>
      <c r="M86" s="7" t="s">
        <v>445</v>
      </c>
      <c r="N86" s="7" t="s">
        <v>377</v>
      </c>
      <c r="O86" s="6">
        <v>2615700</v>
      </c>
    </row>
    <row r="87" spans="1:15" x14ac:dyDescent="0.25">
      <c r="A87" s="6" t="s">
        <v>324</v>
      </c>
      <c r="B87" s="6" t="s">
        <v>325</v>
      </c>
      <c r="C87" s="6" t="s">
        <v>326</v>
      </c>
      <c r="D87" s="6" t="s">
        <v>25</v>
      </c>
      <c r="E87" s="6">
        <v>4</v>
      </c>
      <c r="F87" s="6" t="s">
        <v>8</v>
      </c>
      <c r="G87" s="6" t="s">
        <v>20</v>
      </c>
      <c r="H87" s="6" t="s">
        <v>13</v>
      </c>
      <c r="I87" s="7">
        <v>3</v>
      </c>
      <c r="J87" s="7" t="s">
        <v>371</v>
      </c>
      <c r="K87" s="7" t="s">
        <v>478</v>
      </c>
      <c r="L87" s="7" t="s">
        <v>476</v>
      </c>
      <c r="M87" s="7" t="s">
        <v>423</v>
      </c>
      <c r="N87" s="7" t="s">
        <v>377</v>
      </c>
      <c r="O87" s="6">
        <v>25500</v>
      </c>
    </row>
    <row r="88" spans="1:15" x14ac:dyDescent="0.25">
      <c r="A88" s="6" t="s">
        <v>260</v>
      </c>
      <c r="B88" s="6" t="s">
        <v>261</v>
      </c>
      <c r="C88" s="6" t="s">
        <v>203</v>
      </c>
      <c r="D88" s="6" t="s">
        <v>38</v>
      </c>
      <c r="E88" s="6">
        <v>3</v>
      </c>
      <c r="F88" s="6" t="s">
        <v>26</v>
      </c>
      <c r="G88" s="6" t="s">
        <v>20</v>
      </c>
      <c r="H88" s="6" t="s">
        <v>12</v>
      </c>
      <c r="I88" s="7">
        <v>2</v>
      </c>
      <c r="J88" s="7" t="s">
        <v>370</v>
      </c>
      <c r="K88" s="7" t="s">
        <v>487</v>
      </c>
      <c r="L88" s="7" t="s">
        <v>486</v>
      </c>
      <c r="M88" s="7" t="s">
        <v>454</v>
      </c>
      <c r="N88" s="7" t="s">
        <v>377</v>
      </c>
      <c r="O88" s="6">
        <v>1815100</v>
      </c>
    </row>
    <row r="89" spans="1:15" x14ac:dyDescent="0.25">
      <c r="A89" s="6" t="s">
        <v>57</v>
      </c>
      <c r="B89" s="6" t="s">
        <v>58</v>
      </c>
      <c r="C89" s="6" t="s">
        <v>20</v>
      </c>
      <c r="D89" s="6" t="s">
        <v>21</v>
      </c>
      <c r="E89" s="6">
        <v>3</v>
      </c>
      <c r="F89" s="6" t="s">
        <v>10</v>
      </c>
      <c r="G89" s="6" t="s">
        <v>20</v>
      </c>
      <c r="H89" s="6" t="s">
        <v>14</v>
      </c>
      <c r="I89" s="7">
        <v>2</v>
      </c>
      <c r="J89" s="7" t="s">
        <v>370</v>
      </c>
      <c r="K89" s="7" t="s">
        <v>471</v>
      </c>
      <c r="L89" s="7" t="s">
        <v>474</v>
      </c>
      <c r="M89" s="7" t="s">
        <v>449</v>
      </c>
      <c r="N89" s="7" t="s">
        <v>377</v>
      </c>
      <c r="O89" s="6">
        <v>1236800</v>
      </c>
    </row>
    <row r="90" spans="1:15" x14ac:dyDescent="0.25">
      <c r="A90" s="6" t="s">
        <v>177</v>
      </c>
      <c r="B90" s="6" t="s">
        <v>178</v>
      </c>
      <c r="C90" s="6" t="s">
        <v>20</v>
      </c>
      <c r="D90" s="6" t="s">
        <v>105</v>
      </c>
      <c r="E90" s="6">
        <v>4</v>
      </c>
      <c r="F90" s="6" t="s">
        <v>8</v>
      </c>
      <c r="G90" s="6" t="s">
        <v>20</v>
      </c>
      <c r="H90" s="6" t="s">
        <v>12</v>
      </c>
      <c r="I90" s="7">
        <v>2</v>
      </c>
      <c r="J90" s="7" t="s">
        <v>370</v>
      </c>
      <c r="K90" s="7" t="s">
        <v>471</v>
      </c>
      <c r="L90" s="7" t="s">
        <v>474</v>
      </c>
      <c r="M90" s="7" t="s">
        <v>450</v>
      </c>
      <c r="N90" s="7" t="s">
        <v>377</v>
      </c>
      <c r="O90" s="6">
        <v>1919000</v>
      </c>
    </row>
    <row r="91" spans="1:15" x14ac:dyDescent="0.25">
      <c r="A91" s="6" t="s">
        <v>179</v>
      </c>
      <c r="B91" s="6" t="s">
        <v>180</v>
      </c>
      <c r="C91" s="6" t="s">
        <v>20</v>
      </c>
      <c r="D91" s="6" t="s">
        <v>42</v>
      </c>
      <c r="E91" s="6">
        <v>2</v>
      </c>
      <c r="F91" s="6" t="s">
        <v>10</v>
      </c>
      <c r="G91" s="6" t="s">
        <v>20</v>
      </c>
      <c r="H91" s="6" t="s">
        <v>9</v>
      </c>
      <c r="I91" s="7">
        <v>2</v>
      </c>
      <c r="J91" s="7" t="s">
        <v>370</v>
      </c>
      <c r="K91" s="7" t="s">
        <v>497</v>
      </c>
      <c r="L91" s="7" t="s">
        <v>497</v>
      </c>
      <c r="M91" s="7" t="s">
        <v>451</v>
      </c>
      <c r="N91" s="7" t="s">
        <v>377</v>
      </c>
      <c r="O91" s="6">
        <v>3220000</v>
      </c>
    </row>
    <row r="92" spans="1:15" x14ac:dyDescent="0.25">
      <c r="A92" s="6" t="s">
        <v>209</v>
      </c>
      <c r="B92" s="6" t="s">
        <v>210</v>
      </c>
      <c r="C92" s="6" t="s">
        <v>65</v>
      </c>
      <c r="D92" s="6" t="s">
        <v>25</v>
      </c>
      <c r="E92" s="6">
        <v>3</v>
      </c>
      <c r="F92" s="6" t="s">
        <v>8</v>
      </c>
      <c r="G92" s="6" t="s">
        <v>20</v>
      </c>
      <c r="H92" s="6" t="s">
        <v>12</v>
      </c>
      <c r="I92" s="7">
        <v>2</v>
      </c>
      <c r="J92" s="7" t="s">
        <v>370</v>
      </c>
      <c r="K92" s="7" t="s">
        <v>471</v>
      </c>
      <c r="L92" s="7" t="s">
        <v>474</v>
      </c>
      <c r="M92" s="7" t="s">
        <v>452</v>
      </c>
      <c r="N92" s="7" t="s">
        <v>377</v>
      </c>
      <c r="O92" s="6">
        <v>3142500</v>
      </c>
    </row>
    <row r="93" spans="1:15" x14ac:dyDescent="0.25">
      <c r="A93" s="6" t="s">
        <v>253</v>
      </c>
      <c r="B93" s="6" t="s">
        <v>254</v>
      </c>
      <c r="C93" s="6" t="s">
        <v>252</v>
      </c>
      <c r="D93" s="6" t="s">
        <v>25</v>
      </c>
      <c r="E93" s="6">
        <v>3</v>
      </c>
      <c r="F93" s="6" t="s">
        <v>8</v>
      </c>
      <c r="G93" s="6" t="s">
        <v>20</v>
      </c>
      <c r="H93" s="6" t="s">
        <v>12</v>
      </c>
      <c r="I93" s="7">
        <v>2</v>
      </c>
      <c r="J93" s="7" t="s">
        <v>370</v>
      </c>
      <c r="K93" s="7" t="s">
        <v>471</v>
      </c>
      <c r="L93" s="7" t="s">
        <v>474</v>
      </c>
      <c r="M93" s="7" t="s">
        <v>453</v>
      </c>
      <c r="N93" s="7" t="s">
        <v>377</v>
      </c>
      <c r="O93" s="6">
        <v>1649700</v>
      </c>
    </row>
    <row r="94" spans="1:15" x14ac:dyDescent="0.25">
      <c r="A94" s="6" t="s">
        <v>327</v>
      </c>
      <c r="B94" s="6" t="s">
        <v>328</v>
      </c>
      <c r="C94" s="6" t="s">
        <v>45</v>
      </c>
      <c r="D94" s="6" t="s">
        <v>42</v>
      </c>
      <c r="E94" s="6">
        <v>6</v>
      </c>
      <c r="F94" s="6" t="s">
        <v>10</v>
      </c>
      <c r="G94" s="6" t="s">
        <v>20</v>
      </c>
      <c r="H94" s="6" t="s">
        <v>15</v>
      </c>
      <c r="I94" s="7">
        <v>2</v>
      </c>
      <c r="J94" s="7" t="s">
        <v>370</v>
      </c>
      <c r="K94" s="7" t="s">
        <v>471</v>
      </c>
      <c r="L94" s="7" t="s">
        <v>469</v>
      </c>
      <c r="M94" s="7" t="s">
        <v>425</v>
      </c>
      <c r="N94" s="7" t="s">
        <v>378</v>
      </c>
      <c r="O94" s="6">
        <v>667300</v>
      </c>
    </row>
    <row r="95" spans="1:15" x14ac:dyDescent="0.25">
      <c r="A95" s="6" t="s">
        <v>95</v>
      </c>
      <c r="B95" s="6" t="s">
        <v>96</v>
      </c>
      <c r="C95" s="6" t="s">
        <v>68</v>
      </c>
      <c r="D95" s="6" t="s">
        <v>25</v>
      </c>
      <c r="E95" s="6">
        <v>4</v>
      </c>
      <c r="F95" s="6" t="s">
        <v>8</v>
      </c>
      <c r="G95" s="6" t="s">
        <v>20</v>
      </c>
      <c r="H95" s="6" t="s">
        <v>13</v>
      </c>
      <c r="I95" s="7">
        <v>2</v>
      </c>
      <c r="J95" s="7" t="s">
        <v>370</v>
      </c>
      <c r="K95" s="7" t="s">
        <v>497</v>
      </c>
      <c r="L95" s="7" t="s">
        <v>497</v>
      </c>
      <c r="M95" s="7" t="s">
        <v>423</v>
      </c>
      <c r="N95" s="7" t="s">
        <v>377</v>
      </c>
      <c r="O95" s="6">
        <v>1527500</v>
      </c>
    </row>
    <row r="96" spans="1:15" x14ac:dyDescent="0.25">
      <c r="A96" s="6" t="s">
        <v>197</v>
      </c>
      <c r="B96" s="6" t="s">
        <v>174</v>
      </c>
      <c r="C96" s="6" t="s">
        <v>174</v>
      </c>
      <c r="D96" s="6" t="s">
        <v>25</v>
      </c>
      <c r="E96" s="6">
        <v>4</v>
      </c>
      <c r="F96" s="6" t="s">
        <v>8</v>
      </c>
      <c r="G96" s="6" t="s">
        <v>20</v>
      </c>
      <c r="H96" s="6" t="s">
        <v>9</v>
      </c>
      <c r="I96" s="7">
        <v>2</v>
      </c>
      <c r="J96" s="7" t="s">
        <v>370</v>
      </c>
      <c r="K96" s="7" t="s">
        <v>490</v>
      </c>
      <c r="L96" s="7" t="s">
        <v>481</v>
      </c>
      <c r="M96" s="7" t="s">
        <v>442</v>
      </c>
      <c r="N96" s="7" t="s">
        <v>377</v>
      </c>
      <c r="O96" s="6">
        <v>601000</v>
      </c>
    </row>
    <row r="97" spans="1:15" x14ac:dyDescent="0.25">
      <c r="A97" s="6" t="s">
        <v>90</v>
      </c>
      <c r="B97" s="6" t="s">
        <v>91</v>
      </c>
      <c r="C97" s="6" t="s">
        <v>92</v>
      </c>
      <c r="D97" s="6" t="s">
        <v>25</v>
      </c>
      <c r="E97" s="6">
        <v>5</v>
      </c>
      <c r="F97" s="6" t="s">
        <v>8</v>
      </c>
      <c r="G97" s="6" t="s">
        <v>20</v>
      </c>
      <c r="H97" s="6" t="s">
        <v>12</v>
      </c>
      <c r="I97" s="7">
        <v>1</v>
      </c>
      <c r="J97" s="7" t="s">
        <v>370</v>
      </c>
      <c r="K97" s="7" t="s">
        <v>471</v>
      </c>
      <c r="L97" s="7" t="s">
        <v>469</v>
      </c>
      <c r="M97" s="7" t="s">
        <v>425</v>
      </c>
      <c r="N97" s="7" t="s">
        <v>378</v>
      </c>
      <c r="O97" s="6">
        <v>3637000</v>
      </c>
    </row>
    <row r="98" spans="1:15" x14ac:dyDescent="0.25">
      <c r="A98" s="6" t="s">
        <v>122</v>
      </c>
      <c r="B98" s="6" t="s">
        <v>123</v>
      </c>
      <c r="C98" s="6" t="s">
        <v>20</v>
      </c>
      <c r="D98" s="6" t="s">
        <v>21</v>
      </c>
      <c r="E98" s="6">
        <v>2</v>
      </c>
      <c r="F98" s="6" t="s">
        <v>10</v>
      </c>
      <c r="G98" s="6" t="s">
        <v>20</v>
      </c>
      <c r="H98" s="6" t="s">
        <v>12</v>
      </c>
      <c r="I98" s="7">
        <v>1</v>
      </c>
      <c r="J98" s="7" t="s">
        <v>370</v>
      </c>
      <c r="K98" s="7" t="s">
        <v>471</v>
      </c>
      <c r="L98" s="7" t="s">
        <v>469</v>
      </c>
      <c r="M98" s="7" t="s">
        <v>425</v>
      </c>
      <c r="N98" s="7" t="s">
        <v>378</v>
      </c>
      <c r="O98" s="6">
        <v>3031500</v>
      </c>
    </row>
    <row r="99" spans="1:15" x14ac:dyDescent="0.25">
      <c r="A99" s="6" t="s">
        <v>126</v>
      </c>
      <c r="B99" s="6" t="s">
        <v>127</v>
      </c>
      <c r="C99" s="6" t="s">
        <v>29</v>
      </c>
      <c r="D99" s="6" t="s">
        <v>30</v>
      </c>
      <c r="E99" s="6">
        <v>6</v>
      </c>
      <c r="F99" s="6" t="s">
        <v>26</v>
      </c>
      <c r="G99" s="6" t="s">
        <v>20</v>
      </c>
      <c r="H99" s="6" t="s">
        <v>17</v>
      </c>
      <c r="I99" s="7">
        <v>1</v>
      </c>
      <c r="J99" s="7" t="s">
        <v>370</v>
      </c>
      <c r="K99" s="7" t="s">
        <v>471</v>
      </c>
      <c r="L99" s="7" t="s">
        <v>469</v>
      </c>
      <c r="M99" s="7" t="s">
        <v>425</v>
      </c>
      <c r="N99" s="7" t="s">
        <v>378</v>
      </c>
      <c r="O99" s="6">
        <v>3443200</v>
      </c>
    </row>
    <row r="100" spans="1:15" x14ac:dyDescent="0.25">
      <c r="A100" s="6" t="s">
        <v>136</v>
      </c>
      <c r="B100" s="6" t="s">
        <v>137</v>
      </c>
      <c r="C100" s="6" t="s">
        <v>138</v>
      </c>
      <c r="D100" s="6" t="s">
        <v>25</v>
      </c>
      <c r="E100" s="6">
        <v>3</v>
      </c>
      <c r="F100" s="6" t="s">
        <v>8</v>
      </c>
      <c r="G100" s="6" t="s">
        <v>20</v>
      </c>
      <c r="H100" s="6" t="s">
        <v>9</v>
      </c>
      <c r="I100" s="7">
        <v>1</v>
      </c>
      <c r="J100" s="7" t="s">
        <v>370</v>
      </c>
      <c r="K100" s="7" t="s">
        <v>471</v>
      </c>
      <c r="L100" s="7" t="s">
        <v>469</v>
      </c>
      <c r="M100" s="7" t="s">
        <v>425</v>
      </c>
      <c r="N100" s="7" t="s">
        <v>378</v>
      </c>
      <c r="O100" s="6">
        <v>3588500</v>
      </c>
    </row>
    <row r="101" spans="1:15" x14ac:dyDescent="0.25">
      <c r="A101" s="6" t="s">
        <v>157</v>
      </c>
      <c r="B101" s="6" t="s">
        <v>158</v>
      </c>
      <c r="C101" s="6" t="s">
        <v>159</v>
      </c>
      <c r="D101" s="6" t="s">
        <v>25</v>
      </c>
      <c r="E101" s="6">
        <v>5</v>
      </c>
      <c r="F101" s="6" t="s">
        <v>8</v>
      </c>
      <c r="G101" s="6" t="s">
        <v>20</v>
      </c>
      <c r="H101" s="6" t="s">
        <v>9</v>
      </c>
      <c r="I101" s="7">
        <v>1</v>
      </c>
      <c r="J101" s="7" t="s">
        <v>370</v>
      </c>
      <c r="K101" s="7" t="s">
        <v>471</v>
      </c>
      <c r="L101" s="7" t="s">
        <v>474</v>
      </c>
      <c r="M101" s="7" t="s">
        <v>455</v>
      </c>
      <c r="N101" s="7" t="s">
        <v>377</v>
      </c>
      <c r="O101" s="6">
        <v>1159100</v>
      </c>
    </row>
    <row r="102" spans="1:15" x14ac:dyDescent="0.25">
      <c r="A102" s="6" t="s">
        <v>160</v>
      </c>
      <c r="B102" s="6" t="s">
        <v>161</v>
      </c>
      <c r="C102" s="6" t="s">
        <v>45</v>
      </c>
      <c r="D102" s="6" t="s">
        <v>42</v>
      </c>
      <c r="E102" s="6">
        <v>6</v>
      </c>
      <c r="F102" s="6" t="s">
        <v>10</v>
      </c>
      <c r="G102" s="6" t="s">
        <v>20</v>
      </c>
      <c r="H102" s="6" t="s">
        <v>15</v>
      </c>
      <c r="I102" s="7">
        <v>1</v>
      </c>
      <c r="J102" s="7" t="s">
        <v>370</v>
      </c>
      <c r="K102" s="7" t="s">
        <v>471</v>
      </c>
      <c r="L102" s="7" t="s">
        <v>469</v>
      </c>
      <c r="M102" s="7" t="s">
        <v>473</v>
      </c>
      <c r="N102" s="7" t="s">
        <v>378</v>
      </c>
      <c r="O102" s="6">
        <v>947400</v>
      </c>
    </row>
    <row r="103" spans="1:15" x14ac:dyDescent="0.25">
      <c r="A103" s="6" t="s">
        <v>171</v>
      </c>
      <c r="B103" s="6" t="s">
        <v>172</v>
      </c>
      <c r="C103" s="6" t="s">
        <v>29</v>
      </c>
      <c r="D103" s="6" t="s">
        <v>30</v>
      </c>
      <c r="E103" s="6">
        <v>4</v>
      </c>
      <c r="F103" s="6" t="s">
        <v>26</v>
      </c>
      <c r="G103" s="6" t="s">
        <v>20</v>
      </c>
      <c r="H103" s="6" t="s">
        <v>17</v>
      </c>
      <c r="I103" s="7">
        <v>1</v>
      </c>
      <c r="J103" s="7" t="s">
        <v>370</v>
      </c>
      <c r="K103" s="7" t="s">
        <v>471</v>
      </c>
      <c r="L103" s="7" t="s">
        <v>474</v>
      </c>
      <c r="M103" s="7" t="s">
        <v>456</v>
      </c>
      <c r="N103" s="7" t="s">
        <v>377</v>
      </c>
      <c r="O103" s="6">
        <v>922200</v>
      </c>
    </row>
    <row r="104" spans="1:15" x14ac:dyDescent="0.25">
      <c r="A104" s="6" t="s">
        <v>181</v>
      </c>
      <c r="B104" s="6" t="s">
        <v>182</v>
      </c>
      <c r="C104" s="6" t="s">
        <v>182</v>
      </c>
      <c r="D104" s="6" t="s">
        <v>42</v>
      </c>
      <c r="E104" s="6">
        <v>4</v>
      </c>
      <c r="F104" s="6" t="s">
        <v>10</v>
      </c>
      <c r="G104" s="6" t="s">
        <v>20</v>
      </c>
      <c r="H104" s="6" t="s">
        <v>361</v>
      </c>
      <c r="I104" s="7">
        <v>1</v>
      </c>
      <c r="J104" s="7" t="s">
        <v>370</v>
      </c>
      <c r="K104" s="7" t="s">
        <v>471</v>
      </c>
      <c r="L104" s="7" t="s">
        <v>474</v>
      </c>
      <c r="M104" s="7" t="s">
        <v>457</v>
      </c>
      <c r="N104" s="7" t="s">
        <v>377</v>
      </c>
      <c r="O104" s="6">
        <v>759900</v>
      </c>
    </row>
    <row r="105" spans="1:15" x14ac:dyDescent="0.25">
      <c r="A105" s="6" t="s">
        <v>192</v>
      </c>
      <c r="B105" s="6" t="s">
        <v>193</v>
      </c>
      <c r="C105" s="6" t="s">
        <v>65</v>
      </c>
      <c r="D105" s="6" t="s">
        <v>25</v>
      </c>
      <c r="E105" s="6">
        <v>3</v>
      </c>
      <c r="F105" s="6" t="s">
        <v>8</v>
      </c>
      <c r="G105" s="6" t="s">
        <v>20</v>
      </c>
      <c r="H105" s="6" t="s">
        <v>9</v>
      </c>
      <c r="I105" s="7">
        <v>1</v>
      </c>
      <c r="J105" s="7" t="s">
        <v>370</v>
      </c>
      <c r="K105" s="7" t="s">
        <v>471</v>
      </c>
      <c r="L105" s="7" t="s">
        <v>469</v>
      </c>
      <c r="M105" s="7" t="s">
        <v>425</v>
      </c>
      <c r="N105" s="7" t="s">
        <v>378</v>
      </c>
      <c r="O105" s="6">
        <v>2161000</v>
      </c>
    </row>
    <row r="106" spans="1:15" x14ac:dyDescent="0.25">
      <c r="A106" s="6" t="s">
        <v>194</v>
      </c>
      <c r="B106" s="6" t="s">
        <v>195</v>
      </c>
      <c r="C106" s="6" t="s">
        <v>196</v>
      </c>
      <c r="D106" s="6" t="s">
        <v>25</v>
      </c>
      <c r="E106" s="6">
        <v>5</v>
      </c>
      <c r="F106" s="6" t="s">
        <v>8</v>
      </c>
      <c r="G106" s="6" t="s">
        <v>20</v>
      </c>
      <c r="H106" s="6" t="s">
        <v>12</v>
      </c>
      <c r="I106" s="7">
        <v>1</v>
      </c>
      <c r="J106" s="7" t="s">
        <v>370</v>
      </c>
      <c r="K106" s="7" t="s">
        <v>471</v>
      </c>
      <c r="L106" s="7" t="s">
        <v>469</v>
      </c>
      <c r="M106" s="7" t="s">
        <v>425</v>
      </c>
      <c r="N106" s="7" t="s">
        <v>378</v>
      </c>
      <c r="O106" s="6">
        <v>1398000</v>
      </c>
    </row>
    <row r="107" spans="1:15" x14ac:dyDescent="0.25">
      <c r="A107" s="6" t="s">
        <v>204</v>
      </c>
      <c r="B107" s="6" t="s">
        <v>205</v>
      </c>
      <c r="C107" s="6" t="s">
        <v>206</v>
      </c>
      <c r="D107" s="6" t="s">
        <v>25</v>
      </c>
      <c r="E107" s="6">
        <v>2</v>
      </c>
      <c r="F107" s="6" t="s">
        <v>8</v>
      </c>
      <c r="G107" s="6" t="s">
        <v>20</v>
      </c>
      <c r="H107" s="6" t="s">
        <v>17</v>
      </c>
      <c r="I107" s="7">
        <v>1</v>
      </c>
      <c r="J107" s="7" t="s">
        <v>370</v>
      </c>
      <c r="K107" s="7" t="s">
        <v>471</v>
      </c>
      <c r="L107" s="7" t="s">
        <v>474</v>
      </c>
      <c r="M107" s="7" t="s">
        <v>458</v>
      </c>
      <c r="N107" s="7" t="s">
        <v>377</v>
      </c>
      <c r="O107" s="6">
        <v>2000000</v>
      </c>
    </row>
    <row r="108" spans="1:15" x14ac:dyDescent="0.25">
      <c r="A108" s="6" t="s">
        <v>207</v>
      </c>
      <c r="B108" s="6" t="s">
        <v>208</v>
      </c>
      <c r="C108" s="6" t="s">
        <v>20</v>
      </c>
      <c r="D108" s="6" t="s">
        <v>21</v>
      </c>
      <c r="E108" s="6">
        <v>3</v>
      </c>
      <c r="F108" s="6" t="s">
        <v>10</v>
      </c>
      <c r="G108" s="6" t="s">
        <v>20</v>
      </c>
      <c r="H108" s="6" t="s">
        <v>363</v>
      </c>
      <c r="I108" s="7">
        <v>1</v>
      </c>
      <c r="J108" s="7" t="s">
        <v>370</v>
      </c>
      <c r="K108" s="7" t="s">
        <v>471</v>
      </c>
      <c r="L108" s="7" t="s">
        <v>469</v>
      </c>
      <c r="M108" s="7" t="s">
        <v>425</v>
      </c>
      <c r="N108" s="7" t="s">
        <v>378</v>
      </c>
      <c r="O108" s="6">
        <v>5890800</v>
      </c>
    </row>
    <row r="109" spans="1:15" x14ac:dyDescent="0.25">
      <c r="A109" s="6" t="s">
        <v>223</v>
      </c>
      <c r="B109" s="6" t="s">
        <v>224</v>
      </c>
      <c r="C109" s="6" t="s">
        <v>225</v>
      </c>
      <c r="D109" s="6" t="s">
        <v>42</v>
      </c>
      <c r="E109" s="6">
        <v>2</v>
      </c>
      <c r="F109" s="6" t="s">
        <v>10</v>
      </c>
      <c r="G109" s="6" t="s">
        <v>20</v>
      </c>
      <c r="H109" s="6" t="s">
        <v>17</v>
      </c>
      <c r="I109" s="7">
        <v>1</v>
      </c>
      <c r="J109" s="7" t="s">
        <v>370</v>
      </c>
      <c r="K109" s="7" t="s">
        <v>471</v>
      </c>
      <c r="L109" s="7" t="s">
        <v>469</v>
      </c>
      <c r="M109" s="7" t="s">
        <v>473</v>
      </c>
      <c r="N109" s="7" t="s">
        <v>378</v>
      </c>
      <c r="O109" s="6">
        <v>1485100</v>
      </c>
    </row>
    <row r="110" spans="1:15" x14ac:dyDescent="0.25">
      <c r="A110" s="6" t="s">
        <v>244</v>
      </c>
      <c r="B110" s="6" t="s">
        <v>245</v>
      </c>
      <c r="C110" s="6" t="s">
        <v>78</v>
      </c>
      <c r="D110" s="6" t="s">
        <v>42</v>
      </c>
      <c r="E110" s="6">
        <v>5</v>
      </c>
      <c r="F110" s="6" t="s">
        <v>10</v>
      </c>
      <c r="G110" s="6" t="s">
        <v>20</v>
      </c>
      <c r="H110" s="6" t="s">
        <v>364</v>
      </c>
      <c r="I110" s="7">
        <v>1</v>
      </c>
      <c r="J110" s="7" t="s">
        <v>370</v>
      </c>
      <c r="K110" s="7" t="s">
        <v>471</v>
      </c>
      <c r="L110" s="7" t="s">
        <v>469</v>
      </c>
      <c r="M110" s="7" t="s">
        <v>425</v>
      </c>
      <c r="N110" s="7" t="s">
        <v>378</v>
      </c>
      <c r="O110" s="6">
        <v>2713000</v>
      </c>
    </row>
    <row r="111" spans="1:15" x14ac:dyDescent="0.25">
      <c r="A111" s="6" t="s">
        <v>288</v>
      </c>
      <c r="B111" s="6" t="s">
        <v>289</v>
      </c>
      <c r="C111" s="6" t="s">
        <v>290</v>
      </c>
      <c r="D111" s="6" t="s">
        <v>42</v>
      </c>
      <c r="E111" s="6">
        <v>6</v>
      </c>
      <c r="F111" s="6" t="s">
        <v>10</v>
      </c>
      <c r="G111" s="6" t="s">
        <v>20</v>
      </c>
      <c r="H111" s="6" t="s">
        <v>11</v>
      </c>
      <c r="I111" s="7">
        <v>1</v>
      </c>
      <c r="J111" s="7" t="s">
        <v>370</v>
      </c>
      <c r="K111" s="7" t="s">
        <v>471</v>
      </c>
      <c r="L111" s="7" t="s">
        <v>469</v>
      </c>
      <c r="M111" s="7" t="s">
        <v>425</v>
      </c>
      <c r="N111" s="7" t="s">
        <v>378</v>
      </c>
      <c r="O111" s="6">
        <v>2085000</v>
      </c>
    </row>
    <row r="112" spans="1:15" x14ac:dyDescent="0.25">
      <c r="A112" s="6" t="s">
        <v>291</v>
      </c>
      <c r="B112" s="6" t="s">
        <v>292</v>
      </c>
      <c r="C112" s="6" t="s">
        <v>99</v>
      </c>
      <c r="D112" s="6" t="s">
        <v>25</v>
      </c>
      <c r="E112" s="6">
        <v>3</v>
      </c>
      <c r="F112" s="6" t="s">
        <v>8</v>
      </c>
      <c r="G112" s="6" t="s">
        <v>20</v>
      </c>
      <c r="H112" s="6" t="s">
        <v>9</v>
      </c>
      <c r="I112" s="7">
        <v>1</v>
      </c>
      <c r="J112" s="7" t="s">
        <v>370</v>
      </c>
      <c r="K112" s="7" t="s">
        <v>471</v>
      </c>
      <c r="L112" s="7" t="s">
        <v>469</v>
      </c>
      <c r="M112" s="7" t="s">
        <v>425</v>
      </c>
      <c r="N112" s="7" t="s">
        <v>378</v>
      </c>
      <c r="O112" s="6">
        <v>337000</v>
      </c>
    </row>
    <row r="113" spans="1:15" x14ac:dyDescent="0.25">
      <c r="A113" s="6" t="s">
        <v>43</v>
      </c>
      <c r="B113" s="6" t="s">
        <v>44</v>
      </c>
      <c r="C113" s="6" t="s">
        <v>45</v>
      </c>
      <c r="D113" s="6" t="s">
        <v>42</v>
      </c>
      <c r="E113" s="6">
        <v>3</v>
      </c>
      <c r="F113" s="6" t="s">
        <v>10</v>
      </c>
      <c r="G113" s="6" t="s">
        <v>20</v>
      </c>
      <c r="H113" s="6" t="s">
        <v>17</v>
      </c>
      <c r="I113" s="7">
        <v>0</v>
      </c>
      <c r="J113" s="7" t="s">
        <v>370</v>
      </c>
      <c r="K113" s="7" t="s">
        <v>488</v>
      </c>
      <c r="L113" s="7" t="s">
        <v>480</v>
      </c>
      <c r="M113" s="7" t="s">
        <v>459</v>
      </c>
      <c r="N113" s="7" t="s">
        <v>377</v>
      </c>
      <c r="O113" s="6">
        <v>2309500</v>
      </c>
    </row>
    <row r="114" spans="1:15" x14ac:dyDescent="0.25">
      <c r="A114" s="6" t="s">
        <v>39</v>
      </c>
      <c r="B114" s="6" t="s">
        <v>40</v>
      </c>
      <c r="C114" s="6" t="s">
        <v>41</v>
      </c>
      <c r="D114" s="6" t="s">
        <v>42</v>
      </c>
      <c r="E114" s="6">
        <v>6</v>
      </c>
      <c r="F114" s="6" t="s">
        <v>10</v>
      </c>
      <c r="G114" s="6" t="s">
        <v>20</v>
      </c>
      <c r="H114" s="6" t="s">
        <v>12</v>
      </c>
      <c r="I114" s="7">
        <v>0</v>
      </c>
      <c r="J114" s="7" t="s">
        <v>370</v>
      </c>
      <c r="K114" s="7" t="s">
        <v>471</v>
      </c>
      <c r="L114" s="7" t="s">
        <v>469</v>
      </c>
      <c r="M114" s="7" t="s">
        <v>425</v>
      </c>
      <c r="N114" s="7" t="s">
        <v>378</v>
      </c>
      <c r="O114" s="6">
        <v>3420000</v>
      </c>
    </row>
    <row r="115" spans="1:15" x14ac:dyDescent="0.25">
      <c r="A115" s="6" t="s">
        <v>51</v>
      </c>
      <c r="B115" s="6" t="s">
        <v>52</v>
      </c>
      <c r="C115" s="6" t="s">
        <v>53</v>
      </c>
      <c r="D115" s="6" t="s">
        <v>38</v>
      </c>
      <c r="E115" s="6">
        <v>3</v>
      </c>
      <c r="F115" s="6" t="s">
        <v>26</v>
      </c>
      <c r="G115" s="6" t="s">
        <v>20</v>
      </c>
      <c r="H115" s="6" t="s">
        <v>9</v>
      </c>
      <c r="I115" s="7">
        <v>0</v>
      </c>
      <c r="J115" s="7" t="s">
        <v>370</v>
      </c>
      <c r="K115" s="7" t="s">
        <v>471</v>
      </c>
      <c r="L115" s="7" t="s">
        <v>469</v>
      </c>
      <c r="M115" s="7" t="s">
        <v>425</v>
      </c>
      <c r="N115" s="7" t="s">
        <v>378</v>
      </c>
      <c r="O115" s="6">
        <v>2791800</v>
      </c>
    </row>
    <row r="116" spans="1:15" x14ac:dyDescent="0.25">
      <c r="A116" s="6" t="s">
        <v>61</v>
      </c>
      <c r="B116" s="6" t="s">
        <v>62</v>
      </c>
      <c r="C116" s="6" t="s">
        <v>20</v>
      </c>
      <c r="D116" s="6" t="s">
        <v>21</v>
      </c>
      <c r="E116" s="6">
        <v>3</v>
      </c>
      <c r="F116" s="6" t="s">
        <v>10</v>
      </c>
      <c r="G116" s="6" t="s">
        <v>20</v>
      </c>
      <c r="H116" s="6" t="s">
        <v>15</v>
      </c>
      <c r="I116" s="7">
        <v>0</v>
      </c>
      <c r="J116" s="7" t="s">
        <v>370</v>
      </c>
      <c r="K116" s="7" t="s">
        <v>471</v>
      </c>
      <c r="L116" s="7" t="s">
        <v>469</v>
      </c>
      <c r="M116" s="7" t="s">
        <v>473</v>
      </c>
      <c r="N116" s="7" t="s">
        <v>378</v>
      </c>
      <c r="O116" s="6">
        <v>14942200</v>
      </c>
    </row>
    <row r="117" spans="1:15" x14ac:dyDescent="0.25">
      <c r="A117" s="6" t="s">
        <v>73</v>
      </c>
      <c r="B117" s="6" t="s">
        <v>74</v>
      </c>
      <c r="C117" s="6" t="s">
        <v>24</v>
      </c>
      <c r="D117" s="6" t="s">
        <v>25</v>
      </c>
      <c r="E117" s="6">
        <v>4</v>
      </c>
      <c r="F117" s="6" t="s">
        <v>8</v>
      </c>
      <c r="G117" s="6" t="s">
        <v>20</v>
      </c>
      <c r="H117" s="6" t="s">
        <v>9</v>
      </c>
      <c r="I117" s="7">
        <v>0</v>
      </c>
      <c r="J117" s="7" t="s">
        <v>370</v>
      </c>
      <c r="K117" s="7" t="s">
        <v>471</v>
      </c>
      <c r="L117" s="7" t="s">
        <v>469</v>
      </c>
      <c r="M117" s="7" t="s">
        <v>473</v>
      </c>
      <c r="N117" s="7" t="s">
        <v>378</v>
      </c>
      <c r="O117" s="6">
        <v>2452500</v>
      </c>
    </row>
    <row r="118" spans="1:15" x14ac:dyDescent="0.25">
      <c r="A118" s="6" t="s">
        <v>100</v>
      </c>
      <c r="B118" s="6" t="s">
        <v>101</v>
      </c>
      <c r="C118" s="6" t="s">
        <v>102</v>
      </c>
      <c r="D118" s="6" t="s">
        <v>42</v>
      </c>
      <c r="E118" s="6">
        <v>5</v>
      </c>
      <c r="F118" s="6" t="s">
        <v>10</v>
      </c>
      <c r="G118" s="6" t="s">
        <v>20</v>
      </c>
      <c r="H118" s="6" t="s">
        <v>15</v>
      </c>
      <c r="I118" s="7">
        <v>0</v>
      </c>
      <c r="J118" s="7" t="s">
        <v>370</v>
      </c>
      <c r="K118" s="7" t="s">
        <v>471</v>
      </c>
      <c r="L118" s="7" t="s">
        <v>469</v>
      </c>
      <c r="M118" s="7" t="s">
        <v>460</v>
      </c>
      <c r="N118" s="7" t="s">
        <v>378</v>
      </c>
      <c r="O118" s="6">
        <v>12500</v>
      </c>
    </row>
    <row r="119" spans="1:15" x14ac:dyDescent="0.25">
      <c r="A119" s="6" t="s">
        <v>103</v>
      </c>
      <c r="B119" s="6" t="s">
        <v>104</v>
      </c>
      <c r="C119" s="6" t="s">
        <v>20</v>
      </c>
      <c r="D119" s="6" t="s">
        <v>105</v>
      </c>
      <c r="E119" s="6">
        <v>4</v>
      </c>
      <c r="F119" s="6" t="s">
        <v>8</v>
      </c>
      <c r="G119" s="6" t="s">
        <v>20</v>
      </c>
      <c r="H119" s="6" t="s">
        <v>9</v>
      </c>
      <c r="I119" s="7">
        <v>0</v>
      </c>
      <c r="J119" s="7" t="s">
        <v>370</v>
      </c>
      <c r="K119" s="7" t="s">
        <v>471</v>
      </c>
      <c r="L119" s="7" t="s">
        <v>474</v>
      </c>
      <c r="M119" s="7" t="s">
        <v>475</v>
      </c>
      <c r="N119" s="7" t="s">
        <v>377</v>
      </c>
      <c r="O119" s="6">
        <v>2011000</v>
      </c>
    </row>
    <row r="120" spans="1:15" x14ac:dyDescent="0.25">
      <c r="A120" s="6" t="s">
        <v>116</v>
      </c>
      <c r="B120" s="6" t="s">
        <v>117</v>
      </c>
      <c r="C120" s="6" t="s">
        <v>118</v>
      </c>
      <c r="D120" s="6" t="s">
        <v>30</v>
      </c>
      <c r="E120" s="6">
        <v>3</v>
      </c>
      <c r="F120" s="6" t="s">
        <v>26</v>
      </c>
      <c r="G120" s="6" t="s">
        <v>20</v>
      </c>
      <c r="H120" s="6" t="s">
        <v>9</v>
      </c>
      <c r="I120" s="7">
        <v>0</v>
      </c>
      <c r="J120" s="7" t="s">
        <v>370</v>
      </c>
      <c r="K120" s="7" t="s">
        <v>471</v>
      </c>
      <c r="L120" s="7" t="s">
        <v>474</v>
      </c>
      <c r="M120" s="7" t="s">
        <v>461</v>
      </c>
      <c r="N120" s="7" t="s">
        <v>377</v>
      </c>
      <c r="O120" s="6">
        <v>1231500</v>
      </c>
    </row>
    <row r="121" spans="1:15" x14ac:dyDescent="0.25">
      <c r="A121" s="6" t="s">
        <v>119</v>
      </c>
      <c r="B121" s="6" t="s">
        <v>120</v>
      </c>
      <c r="C121" s="6" t="s">
        <v>121</v>
      </c>
      <c r="D121" s="6" t="s">
        <v>42</v>
      </c>
      <c r="E121" s="6">
        <v>6</v>
      </c>
      <c r="F121" s="6" t="s">
        <v>10</v>
      </c>
      <c r="G121" s="6" t="s">
        <v>20</v>
      </c>
      <c r="H121" s="6" t="s">
        <v>16</v>
      </c>
      <c r="I121" s="7">
        <v>0</v>
      </c>
      <c r="J121" s="7" t="s">
        <v>370</v>
      </c>
      <c r="K121" s="7" t="s">
        <v>471</v>
      </c>
      <c r="L121" s="7" t="s">
        <v>474</v>
      </c>
      <c r="M121" s="7" t="s">
        <v>462</v>
      </c>
      <c r="N121" s="7" t="s">
        <v>377</v>
      </c>
      <c r="O121" s="6">
        <v>3646900</v>
      </c>
    </row>
    <row r="122" spans="1:15" x14ac:dyDescent="0.25">
      <c r="A122" s="6" t="s">
        <v>133</v>
      </c>
      <c r="B122" s="6" t="s">
        <v>134</v>
      </c>
      <c r="C122" s="6" t="s">
        <v>135</v>
      </c>
      <c r="D122" s="6" t="s">
        <v>105</v>
      </c>
      <c r="E122" s="6">
        <v>1</v>
      </c>
      <c r="F122" s="6" t="s">
        <v>8</v>
      </c>
      <c r="G122" s="6" t="s">
        <v>20</v>
      </c>
      <c r="H122" s="6" t="s">
        <v>17</v>
      </c>
      <c r="I122" s="7">
        <v>0</v>
      </c>
      <c r="J122" s="7" t="s">
        <v>370</v>
      </c>
      <c r="K122" s="7" t="s">
        <v>471</v>
      </c>
      <c r="L122" s="7" t="s">
        <v>469</v>
      </c>
      <c r="M122" s="7" t="s">
        <v>473</v>
      </c>
      <c r="N122" s="7" t="s">
        <v>378</v>
      </c>
      <c r="O122" s="6">
        <v>3404300</v>
      </c>
    </row>
    <row r="123" spans="1:15" x14ac:dyDescent="0.25">
      <c r="A123" s="6" t="s">
        <v>139</v>
      </c>
      <c r="B123" s="6" t="s">
        <v>140</v>
      </c>
      <c r="C123" s="6" t="s">
        <v>20</v>
      </c>
      <c r="D123" s="6" t="s">
        <v>105</v>
      </c>
      <c r="E123" s="6">
        <v>3</v>
      </c>
      <c r="F123" s="6" t="s">
        <v>8</v>
      </c>
      <c r="G123" s="6" t="s">
        <v>20</v>
      </c>
      <c r="H123" s="6" t="s">
        <v>17</v>
      </c>
      <c r="I123" s="7">
        <v>0</v>
      </c>
      <c r="J123" s="7" t="s">
        <v>370</v>
      </c>
      <c r="K123" s="7" t="s">
        <v>471</v>
      </c>
      <c r="L123" s="7" t="s">
        <v>469</v>
      </c>
      <c r="M123" s="7" t="s">
        <v>425</v>
      </c>
      <c r="N123" s="7" t="s">
        <v>378</v>
      </c>
      <c r="O123" s="6">
        <v>3271500</v>
      </c>
    </row>
    <row r="124" spans="1:15" x14ac:dyDescent="0.25">
      <c r="A124" s="6" t="s">
        <v>141</v>
      </c>
      <c r="B124" s="6" t="s">
        <v>142</v>
      </c>
      <c r="C124" s="6" t="s">
        <v>20</v>
      </c>
      <c r="D124" s="6" t="s">
        <v>105</v>
      </c>
      <c r="E124" s="6">
        <v>4</v>
      </c>
      <c r="F124" s="6" t="s">
        <v>8</v>
      </c>
      <c r="G124" s="6" t="s">
        <v>20</v>
      </c>
      <c r="H124" s="6" t="s">
        <v>9</v>
      </c>
      <c r="I124" s="7">
        <v>0</v>
      </c>
      <c r="J124" s="7" t="s">
        <v>370</v>
      </c>
      <c r="K124" s="7" t="s">
        <v>471</v>
      </c>
      <c r="L124" s="7" t="s">
        <v>474</v>
      </c>
      <c r="M124" s="7" t="s">
        <v>463</v>
      </c>
      <c r="N124" s="7" t="s">
        <v>377</v>
      </c>
      <c r="O124" s="6">
        <v>433800</v>
      </c>
    </row>
    <row r="125" spans="1:15" x14ac:dyDescent="0.25">
      <c r="A125" s="6" t="s">
        <v>154</v>
      </c>
      <c r="B125" s="6" t="s">
        <v>155</v>
      </c>
      <c r="C125" s="6" t="s">
        <v>156</v>
      </c>
      <c r="D125" s="6" t="s">
        <v>25</v>
      </c>
      <c r="E125" s="6">
        <v>4</v>
      </c>
      <c r="F125" s="6" t="s">
        <v>8</v>
      </c>
      <c r="G125" s="6" t="s">
        <v>20</v>
      </c>
      <c r="H125" s="6" t="s">
        <v>17</v>
      </c>
      <c r="I125" s="7">
        <v>0</v>
      </c>
      <c r="J125" s="7" t="s">
        <v>370</v>
      </c>
      <c r="K125" s="7" t="s">
        <v>497</v>
      </c>
      <c r="L125" s="7" t="s">
        <v>497</v>
      </c>
      <c r="M125" s="7" t="s">
        <v>475</v>
      </c>
      <c r="N125" s="7" t="s">
        <v>377</v>
      </c>
      <c r="O125" s="6">
        <v>957500</v>
      </c>
    </row>
    <row r="126" spans="1:15" x14ac:dyDescent="0.25">
      <c r="A126" s="6" t="s">
        <v>162</v>
      </c>
      <c r="B126" s="6" t="s">
        <v>163</v>
      </c>
      <c r="C126" s="6" t="s">
        <v>20</v>
      </c>
      <c r="D126" s="6" t="s">
        <v>105</v>
      </c>
      <c r="E126" s="6">
        <v>2</v>
      </c>
      <c r="F126" s="6" t="s">
        <v>8</v>
      </c>
      <c r="G126" s="6" t="s">
        <v>20</v>
      </c>
      <c r="H126" s="6" t="s">
        <v>9</v>
      </c>
      <c r="I126" s="7">
        <v>0</v>
      </c>
      <c r="J126" s="7" t="s">
        <v>370</v>
      </c>
      <c r="K126" s="7" t="s">
        <v>471</v>
      </c>
      <c r="L126" s="7" t="s">
        <v>474</v>
      </c>
      <c r="M126" s="7" t="s">
        <v>464</v>
      </c>
      <c r="N126" s="7" t="s">
        <v>377</v>
      </c>
      <c r="O126" s="6">
        <v>1141000</v>
      </c>
    </row>
    <row r="127" spans="1:15" x14ac:dyDescent="0.25">
      <c r="A127" s="6" t="s">
        <v>215</v>
      </c>
      <c r="B127" s="6" t="s">
        <v>216</v>
      </c>
      <c r="C127" s="6" t="s">
        <v>99</v>
      </c>
      <c r="D127" s="6" t="s">
        <v>25</v>
      </c>
      <c r="E127" s="6">
        <v>3</v>
      </c>
      <c r="F127" s="6" t="s">
        <v>8</v>
      </c>
      <c r="G127" s="6" t="s">
        <v>20</v>
      </c>
      <c r="H127" s="6" t="s">
        <v>31</v>
      </c>
      <c r="I127" s="7">
        <v>0</v>
      </c>
      <c r="J127" s="7" t="s">
        <v>370</v>
      </c>
      <c r="K127" s="7" t="s">
        <v>471</v>
      </c>
      <c r="L127" s="7" t="s">
        <v>474</v>
      </c>
      <c r="M127" s="7">
        <v>0.75</v>
      </c>
      <c r="N127" s="7" t="s">
        <v>377</v>
      </c>
      <c r="O127" s="6">
        <v>542500</v>
      </c>
    </row>
    <row r="128" spans="1:15" x14ac:dyDescent="0.25">
      <c r="A128" s="6" t="s">
        <v>250</v>
      </c>
      <c r="B128" s="6" t="s">
        <v>251</v>
      </c>
      <c r="C128" s="6" t="s">
        <v>252</v>
      </c>
      <c r="D128" s="6" t="s">
        <v>21</v>
      </c>
      <c r="E128" s="6">
        <v>3</v>
      </c>
      <c r="F128" s="6" t="s">
        <v>10</v>
      </c>
      <c r="G128" s="6" t="s">
        <v>20</v>
      </c>
      <c r="H128" s="6" t="s">
        <v>13</v>
      </c>
      <c r="I128" s="7">
        <v>0</v>
      </c>
      <c r="J128" s="7" t="s">
        <v>370</v>
      </c>
      <c r="K128" s="7" t="s">
        <v>471</v>
      </c>
      <c r="L128" s="7" t="s">
        <v>474</v>
      </c>
      <c r="M128" s="7" t="s">
        <v>465</v>
      </c>
      <c r="N128" s="7" t="s">
        <v>377</v>
      </c>
      <c r="O128" s="6">
        <v>203700</v>
      </c>
    </row>
    <row r="129" spans="1:15" x14ac:dyDescent="0.25">
      <c r="A129" s="6" t="s">
        <v>275</v>
      </c>
      <c r="B129" s="6" t="s">
        <v>276</v>
      </c>
      <c r="C129" s="6" t="s">
        <v>20</v>
      </c>
      <c r="D129" s="6" t="s">
        <v>21</v>
      </c>
      <c r="E129" s="6">
        <v>3</v>
      </c>
      <c r="F129" s="6" t="s">
        <v>10</v>
      </c>
      <c r="G129" s="6" t="s">
        <v>20</v>
      </c>
      <c r="H129" s="6" t="s">
        <v>13</v>
      </c>
      <c r="I129" s="7">
        <v>0</v>
      </c>
      <c r="J129" s="7" t="s">
        <v>370</v>
      </c>
      <c r="K129" s="7" t="s">
        <v>471</v>
      </c>
      <c r="L129" s="7" t="s">
        <v>474</v>
      </c>
      <c r="M129" s="7" t="s">
        <v>466</v>
      </c>
      <c r="N129" s="7" t="s">
        <v>377</v>
      </c>
      <c r="O129" s="6">
        <v>283200</v>
      </c>
    </row>
    <row r="130" spans="1:15" x14ac:dyDescent="0.25">
      <c r="A130" s="6" t="s">
        <v>297</v>
      </c>
      <c r="B130" s="6" t="s">
        <v>298</v>
      </c>
      <c r="C130" s="6" t="s">
        <v>20</v>
      </c>
      <c r="D130" s="6" t="s">
        <v>21</v>
      </c>
      <c r="E130" s="6">
        <v>1</v>
      </c>
      <c r="F130" s="6" t="s">
        <v>10</v>
      </c>
      <c r="G130" s="6" t="s">
        <v>20</v>
      </c>
      <c r="H130" s="6" t="s">
        <v>12</v>
      </c>
      <c r="I130" s="7">
        <v>0</v>
      </c>
      <c r="J130" s="7" t="s">
        <v>370</v>
      </c>
      <c r="K130" s="7" t="s">
        <v>471</v>
      </c>
      <c r="L130" s="7" t="s">
        <v>474</v>
      </c>
      <c r="M130" s="7" t="s">
        <v>466</v>
      </c>
      <c r="N130" s="7" t="s">
        <v>377</v>
      </c>
      <c r="O130" s="6">
        <v>3371200</v>
      </c>
    </row>
    <row r="131" spans="1:15" x14ac:dyDescent="0.25">
      <c r="A131" s="6" t="s">
        <v>299</v>
      </c>
      <c r="B131" s="6" t="s">
        <v>300</v>
      </c>
      <c r="C131" s="6" t="s">
        <v>301</v>
      </c>
      <c r="D131" s="6" t="s">
        <v>105</v>
      </c>
      <c r="E131" s="6">
        <v>2</v>
      </c>
      <c r="F131" s="6" t="s">
        <v>8</v>
      </c>
      <c r="G131" s="6" t="s">
        <v>20</v>
      </c>
      <c r="H131" s="6" t="s">
        <v>9</v>
      </c>
      <c r="I131" s="7">
        <v>0</v>
      </c>
      <c r="J131" s="7" t="s">
        <v>370</v>
      </c>
      <c r="K131" s="7" t="s">
        <v>471</v>
      </c>
      <c r="L131" s="7" t="s">
        <v>474</v>
      </c>
      <c r="M131" s="7" t="s">
        <v>464</v>
      </c>
      <c r="N131" s="7" t="s">
        <v>377</v>
      </c>
      <c r="O131" s="6">
        <v>1117500</v>
      </c>
    </row>
    <row r="132" spans="1:15" x14ac:dyDescent="0.25">
      <c r="A132" s="6" t="s">
        <v>312</v>
      </c>
      <c r="B132" s="6" t="s">
        <v>313</v>
      </c>
      <c r="C132" s="6" t="s">
        <v>225</v>
      </c>
      <c r="D132" s="6" t="s">
        <v>42</v>
      </c>
      <c r="E132" s="6">
        <v>1</v>
      </c>
      <c r="F132" s="6" t="s">
        <v>10</v>
      </c>
      <c r="G132" s="6" t="s">
        <v>20</v>
      </c>
      <c r="H132" s="6" t="s">
        <v>17</v>
      </c>
      <c r="I132" s="7">
        <v>0</v>
      </c>
      <c r="J132" s="7" t="s">
        <v>370</v>
      </c>
      <c r="K132" s="7" t="s">
        <v>471</v>
      </c>
      <c r="L132" s="7" t="s">
        <v>469</v>
      </c>
      <c r="M132" s="7" t="s">
        <v>425</v>
      </c>
      <c r="N132" s="7" t="s">
        <v>378</v>
      </c>
      <c r="O132" s="6">
        <v>3044000</v>
      </c>
    </row>
    <row r="133" spans="1:15" x14ac:dyDescent="0.25">
      <c r="A133" s="6" t="s">
        <v>319</v>
      </c>
      <c r="B133" s="6" t="s">
        <v>320</v>
      </c>
      <c r="C133" s="6" t="s">
        <v>132</v>
      </c>
      <c r="D133" s="6" t="s">
        <v>25</v>
      </c>
      <c r="E133" s="6">
        <v>1</v>
      </c>
      <c r="F133" s="6" t="s">
        <v>8</v>
      </c>
      <c r="G133" s="6" t="s">
        <v>20</v>
      </c>
      <c r="H133" s="6" t="s">
        <v>15</v>
      </c>
      <c r="I133" s="7">
        <v>0</v>
      </c>
      <c r="J133" s="7" t="s">
        <v>370</v>
      </c>
      <c r="K133" s="7" t="s">
        <v>471</v>
      </c>
      <c r="L133" s="7" t="s">
        <v>469</v>
      </c>
      <c r="M133" s="7" t="s">
        <v>473</v>
      </c>
      <c r="N133" s="7" t="s">
        <v>378</v>
      </c>
      <c r="O133" s="6">
        <v>1176600</v>
      </c>
    </row>
    <row r="134" spans="1:15" x14ac:dyDescent="0.25">
      <c r="A134" s="6" t="s">
        <v>331</v>
      </c>
      <c r="B134" s="6" t="s">
        <v>332</v>
      </c>
      <c r="C134" s="6" t="s">
        <v>29</v>
      </c>
      <c r="D134" s="6" t="s">
        <v>30</v>
      </c>
      <c r="E134" s="6">
        <v>1</v>
      </c>
      <c r="F134" s="6" t="s">
        <v>26</v>
      </c>
      <c r="G134" s="6" t="s">
        <v>20</v>
      </c>
      <c r="H134" s="6" t="s">
        <v>13</v>
      </c>
      <c r="I134" s="7">
        <v>0</v>
      </c>
      <c r="J134" s="7" t="s">
        <v>370</v>
      </c>
      <c r="K134" s="7" t="s">
        <v>471</v>
      </c>
      <c r="L134" s="7" t="s">
        <v>474</v>
      </c>
      <c r="M134" s="7" t="s">
        <v>467</v>
      </c>
      <c r="N134" s="7" t="s">
        <v>377</v>
      </c>
      <c r="O134" s="6">
        <v>1986700</v>
      </c>
    </row>
    <row r="135" spans="1:15" x14ac:dyDescent="0.25">
      <c r="A135" s="6" t="s">
        <v>333</v>
      </c>
      <c r="B135" s="6" t="s">
        <v>334</v>
      </c>
      <c r="C135" s="6" t="s">
        <v>335</v>
      </c>
      <c r="D135" s="6" t="s">
        <v>42</v>
      </c>
      <c r="E135" s="6">
        <v>5</v>
      </c>
      <c r="F135" s="6" t="s">
        <v>10</v>
      </c>
      <c r="G135" s="6" t="s">
        <v>20</v>
      </c>
      <c r="H135" s="6" t="s">
        <v>9</v>
      </c>
      <c r="I135" s="7">
        <v>0</v>
      </c>
      <c r="J135" s="7" t="s">
        <v>370</v>
      </c>
      <c r="K135" s="7" t="s">
        <v>497</v>
      </c>
      <c r="L135" s="7" t="s">
        <v>497</v>
      </c>
      <c r="M135" s="7" t="s">
        <v>475</v>
      </c>
      <c r="N135" s="7" t="s">
        <v>377</v>
      </c>
      <c r="O135" s="6">
        <v>2763000</v>
      </c>
    </row>
    <row r="136" spans="1:15" x14ac:dyDescent="0.25">
      <c r="A136" s="6" t="s">
        <v>348</v>
      </c>
      <c r="B136" s="6" t="s">
        <v>349</v>
      </c>
      <c r="C136" s="6" t="s">
        <v>24</v>
      </c>
      <c r="D136" s="6" t="s">
        <v>25</v>
      </c>
      <c r="E136" s="6">
        <v>4</v>
      </c>
      <c r="F136" s="6" t="s">
        <v>8</v>
      </c>
      <c r="G136" s="6" t="s">
        <v>20</v>
      </c>
      <c r="H136" s="6" t="s">
        <v>9</v>
      </c>
      <c r="I136" s="7">
        <v>0</v>
      </c>
      <c r="J136" s="7" t="s">
        <v>370</v>
      </c>
      <c r="K136" s="7" t="s">
        <v>471</v>
      </c>
      <c r="L136" s="7" t="s">
        <v>474</v>
      </c>
      <c r="M136" s="7" t="s">
        <v>475</v>
      </c>
      <c r="N136" s="7" t="s">
        <v>377</v>
      </c>
      <c r="O136" s="6">
        <v>1328500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Out Of Service 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IIS APPPOOL\SSTOB</dc:creator>
  <cp:lastModifiedBy>Sunil Mishra</cp:lastModifiedBy>
  <dcterms:created xsi:type="dcterms:W3CDTF">2024-09-14T07:30:59Z</dcterms:created>
  <dcterms:modified xsi:type="dcterms:W3CDTF">2024-09-14T08:01:15Z</dcterms:modified>
</cp:coreProperties>
</file>