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Advantage\Billing\"/>
    </mc:Choice>
  </mc:AlternateContent>
  <xr:revisionPtr revIDLastSave="0" documentId="13_ncr:1_{56889B7F-F4BB-4B5D-BBB7-7F00FE6E95AD}" xr6:coauthVersionLast="47" xr6:coauthVersionMax="47" xr10:uidLastSave="{00000000-0000-0000-0000-000000000000}"/>
  <bookViews>
    <workbookView xWindow="-120" yWindow="-120" windowWidth="20730" windowHeight="11160" xr2:uid="{C57C956C-33BF-4800-B424-10DC396B44E2}"/>
  </bookViews>
  <sheets>
    <sheet name="CMS Traffic Installation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8" i="2" l="1"/>
  <c r="G9" i="2" s="1"/>
  <c r="G10" i="2" s="1"/>
  <c r="R8" i="1"/>
  <c r="R9" i="1" l="1"/>
  <c r="R10" i="1" s="1"/>
</calcChain>
</file>

<file path=xl/sharedStrings.xml><?xml version="1.0" encoding="utf-8"?>
<sst xmlns="http://schemas.openxmlformats.org/spreadsheetml/2006/main" count="116" uniqueCount="48">
  <si>
    <t>Sr No</t>
  </si>
  <si>
    <t>MSP</t>
  </si>
  <si>
    <t>Allocation Date</t>
  </si>
  <si>
    <t>Assigned By</t>
  </si>
  <si>
    <t>Project</t>
  </si>
  <si>
    <t>Vertical</t>
  </si>
  <si>
    <t>code</t>
  </si>
  <si>
    <t>SR #</t>
  </si>
  <si>
    <t>Bank</t>
  </si>
  <si>
    <t>ATMID</t>
  </si>
  <si>
    <t>ATMID 2</t>
  </si>
  <si>
    <t>Site Type</t>
  </si>
  <si>
    <t>Address</t>
  </si>
  <si>
    <t>City</t>
  </si>
  <si>
    <t>State</t>
  </si>
  <si>
    <t>CSS BM</t>
  </si>
  <si>
    <t>Installation Date</t>
  </si>
  <si>
    <t>AdvantageSB</t>
  </si>
  <si>
    <t>Sudhir S</t>
  </si>
  <si>
    <t>-</t>
  </si>
  <si>
    <t>Router</t>
  </si>
  <si>
    <t>ADV50</t>
  </si>
  <si>
    <t>SBI</t>
  </si>
  <si>
    <t>CMS Traffic Installation</t>
  </si>
  <si>
    <t>ONSITE</t>
  </si>
  <si>
    <t>Satya sai junction Indore</t>
  </si>
  <si>
    <t>Indore</t>
  </si>
  <si>
    <t>Madhya Pradesh</t>
  </si>
  <si>
    <t>Yogesh Sani</t>
  </si>
  <si>
    <t>"2120R502304260088</t>
  </si>
  <si>
    <t>Palasia junction Indore</t>
  </si>
  <si>
    <t>Shivaji vatiKa Chauraha Indore</t>
  </si>
  <si>
    <t>Ghanta ghar Chauraha Indore</t>
  </si>
  <si>
    <t>"2120R502304260087</t>
  </si>
  <si>
    <t>MR 9 Chauraha Indore</t>
  </si>
  <si>
    <t>Ajit Yadav</t>
  </si>
  <si>
    <t>Stayam Nagar MIDC / Garware statium oppiste wakhard chowk Aurangabad.</t>
  </si>
  <si>
    <t>Aurangabad</t>
  </si>
  <si>
    <t>Maharashtra</t>
  </si>
  <si>
    <t>Jakindra Pavhare</t>
  </si>
  <si>
    <t>Installation Amount</t>
  </si>
  <si>
    <t>Sub-total:</t>
  </si>
  <si>
    <t>Est. Total Tax 18%:</t>
  </si>
  <si>
    <t>Est. Grand Total:</t>
  </si>
  <si>
    <t>Installation State</t>
  </si>
  <si>
    <t>No. Of Installation</t>
  </si>
  <si>
    <t>Max Amount</t>
  </si>
  <si>
    <t>CMS ROUTER INSTALLATION STATE WISE 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</si>
</sst>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4" fontId="0" fillId="4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5663-B145-467B-8DF8-1BE50A8001E7}">
  <dimension ref="A1:R10"/>
  <sheetViews>
    <sheetView tabSelected="1" topLeftCell="K1" workbookViewId="0">
      <selection activeCell="R10" sqref="R10"/>
    </sheetView>
  </sheetViews>
  <sheetFormatPr defaultRowHeight="15" x14ac:dyDescent="0.25"/>
  <cols>
    <col min="1" max="1" width="4.85546875" bestFit="1" customWidth="1"/>
    <col min="2" max="2" width="11" bestFit="1" customWidth="1"/>
    <col min="3" max="3" width="11.85546875" bestFit="1" customWidth="1"/>
    <col min="4" max="4" width="9.5703125" bestFit="1" customWidth="1"/>
    <col min="6" max="6" width="6.42578125" bestFit="1" customWidth="1"/>
    <col min="8" max="8" width="16.5703125" bestFit="1" customWidth="1"/>
    <col min="10" max="10" width="5.85546875" bestFit="1" customWidth="1"/>
    <col min="11" max="11" width="19.42578125" bestFit="1" customWidth="1"/>
    <col min="13" max="13" width="61.42578125" bestFit="1" customWidth="1"/>
    <col min="14" max="14" width="10.42578125" bestFit="1" customWidth="1"/>
    <col min="15" max="15" width="14" bestFit="1" customWidth="1"/>
    <col min="17" max="17" width="17.28515625" bestFit="1" customWidth="1"/>
    <col min="18" max="18" width="1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40</v>
      </c>
    </row>
    <row r="2" spans="1:18" x14ac:dyDescent="0.25">
      <c r="A2" s="5">
        <v>1</v>
      </c>
      <c r="B2" s="5" t="s">
        <v>17</v>
      </c>
      <c r="C2" s="6">
        <v>45142</v>
      </c>
      <c r="D2" s="5" t="s">
        <v>18</v>
      </c>
      <c r="E2" s="5" t="s">
        <v>19</v>
      </c>
      <c r="F2" s="5" t="s">
        <v>20</v>
      </c>
      <c r="G2" s="5" t="s">
        <v>19</v>
      </c>
      <c r="H2" s="5" t="s">
        <v>21</v>
      </c>
      <c r="I2" s="5" t="s">
        <v>22</v>
      </c>
      <c r="J2" s="5" t="s">
        <v>19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6">
        <v>45203</v>
      </c>
      <c r="R2" s="7">
        <v>2000</v>
      </c>
    </row>
    <row r="3" spans="1:18" x14ac:dyDescent="0.25">
      <c r="A3" s="5">
        <v>2</v>
      </c>
      <c r="B3" s="5" t="s">
        <v>17</v>
      </c>
      <c r="C3" s="6">
        <v>45142</v>
      </c>
      <c r="D3" s="5" t="s">
        <v>18</v>
      </c>
      <c r="E3" s="5" t="s">
        <v>19</v>
      </c>
      <c r="F3" s="5" t="s">
        <v>20</v>
      </c>
      <c r="G3" s="5" t="s">
        <v>19</v>
      </c>
      <c r="H3" s="5" t="s">
        <v>29</v>
      </c>
      <c r="I3" s="5" t="s">
        <v>22</v>
      </c>
      <c r="J3" s="5" t="s">
        <v>19</v>
      </c>
      <c r="K3" s="5" t="s">
        <v>23</v>
      </c>
      <c r="L3" s="5" t="s">
        <v>24</v>
      </c>
      <c r="M3" s="5" t="s">
        <v>30</v>
      </c>
      <c r="N3" s="5" t="s">
        <v>26</v>
      </c>
      <c r="O3" s="5" t="s">
        <v>27</v>
      </c>
      <c r="P3" s="5" t="s">
        <v>28</v>
      </c>
      <c r="Q3" s="6">
        <v>45207</v>
      </c>
      <c r="R3" s="7">
        <v>2000</v>
      </c>
    </row>
    <row r="4" spans="1:18" x14ac:dyDescent="0.25">
      <c r="A4" s="5">
        <v>3</v>
      </c>
      <c r="B4" s="5" t="s">
        <v>17</v>
      </c>
      <c r="C4" s="6">
        <v>45142</v>
      </c>
      <c r="D4" s="5" t="s">
        <v>18</v>
      </c>
      <c r="E4" s="5" t="s">
        <v>19</v>
      </c>
      <c r="F4" s="5" t="s">
        <v>20</v>
      </c>
      <c r="G4" s="5" t="s">
        <v>19</v>
      </c>
      <c r="H4" s="5" t="s">
        <v>21</v>
      </c>
      <c r="I4" s="5" t="s">
        <v>22</v>
      </c>
      <c r="J4" s="5" t="s">
        <v>19</v>
      </c>
      <c r="K4" s="5" t="s">
        <v>23</v>
      </c>
      <c r="L4" s="5" t="s">
        <v>24</v>
      </c>
      <c r="M4" s="5" t="s">
        <v>31</v>
      </c>
      <c r="N4" s="5" t="s">
        <v>26</v>
      </c>
      <c r="O4" s="5" t="s">
        <v>27</v>
      </c>
      <c r="P4" s="5" t="s">
        <v>28</v>
      </c>
      <c r="Q4" s="6">
        <v>45208</v>
      </c>
      <c r="R4" s="7">
        <v>2000</v>
      </c>
    </row>
    <row r="5" spans="1:18" x14ac:dyDescent="0.25">
      <c r="A5" s="5">
        <v>4</v>
      </c>
      <c r="B5" s="5" t="s">
        <v>17</v>
      </c>
      <c r="C5" s="6">
        <v>45142</v>
      </c>
      <c r="D5" s="5" t="s">
        <v>18</v>
      </c>
      <c r="E5" s="5" t="s">
        <v>19</v>
      </c>
      <c r="F5" s="5" t="s">
        <v>20</v>
      </c>
      <c r="G5" s="5" t="s">
        <v>19</v>
      </c>
      <c r="H5" s="5" t="s">
        <v>21</v>
      </c>
      <c r="I5" s="5" t="s">
        <v>22</v>
      </c>
      <c r="J5" s="5" t="s">
        <v>19</v>
      </c>
      <c r="K5" s="5" t="s">
        <v>23</v>
      </c>
      <c r="L5" s="5" t="s">
        <v>24</v>
      </c>
      <c r="M5" s="5" t="s">
        <v>32</v>
      </c>
      <c r="N5" s="5" t="s">
        <v>26</v>
      </c>
      <c r="O5" s="5" t="s">
        <v>27</v>
      </c>
      <c r="P5" s="5" t="s">
        <v>28</v>
      </c>
      <c r="Q5" s="6">
        <v>45207</v>
      </c>
      <c r="R5" s="7">
        <v>2000</v>
      </c>
    </row>
    <row r="6" spans="1:18" x14ac:dyDescent="0.25">
      <c r="A6" s="5">
        <v>5</v>
      </c>
      <c r="B6" s="5" t="s">
        <v>17</v>
      </c>
      <c r="C6" s="6">
        <v>45142</v>
      </c>
      <c r="D6" s="5" t="s">
        <v>18</v>
      </c>
      <c r="E6" s="5" t="s">
        <v>19</v>
      </c>
      <c r="F6" s="5" t="s">
        <v>20</v>
      </c>
      <c r="G6" s="5" t="s">
        <v>19</v>
      </c>
      <c r="H6" s="5" t="s">
        <v>33</v>
      </c>
      <c r="I6" s="5" t="s">
        <v>22</v>
      </c>
      <c r="J6" s="5" t="s">
        <v>19</v>
      </c>
      <c r="K6" s="5" t="s">
        <v>23</v>
      </c>
      <c r="L6" s="5" t="s">
        <v>24</v>
      </c>
      <c r="M6" s="5" t="s">
        <v>34</v>
      </c>
      <c r="N6" s="5" t="s">
        <v>26</v>
      </c>
      <c r="O6" s="5" t="s">
        <v>27</v>
      </c>
      <c r="P6" s="5" t="s">
        <v>28</v>
      </c>
      <c r="Q6" s="6">
        <v>45208</v>
      </c>
      <c r="R6" s="7">
        <v>2000</v>
      </c>
    </row>
    <row r="7" spans="1:18" x14ac:dyDescent="0.25">
      <c r="A7" s="5">
        <v>6</v>
      </c>
      <c r="B7" s="5" t="s">
        <v>17</v>
      </c>
      <c r="C7" s="6">
        <v>45222</v>
      </c>
      <c r="D7" s="5" t="s">
        <v>35</v>
      </c>
      <c r="E7" s="5" t="s">
        <v>19</v>
      </c>
      <c r="F7" s="5" t="s">
        <v>20</v>
      </c>
      <c r="G7" s="5" t="s">
        <v>19</v>
      </c>
      <c r="H7" s="5" t="s">
        <v>21</v>
      </c>
      <c r="I7" s="5" t="s">
        <v>22</v>
      </c>
      <c r="J7" s="5" t="s">
        <v>19</v>
      </c>
      <c r="K7" s="5" t="s">
        <v>23</v>
      </c>
      <c r="L7" s="5" t="s">
        <v>24</v>
      </c>
      <c r="M7" s="5" t="s">
        <v>36</v>
      </c>
      <c r="N7" s="5" t="s">
        <v>37</v>
      </c>
      <c r="O7" s="5" t="s">
        <v>38</v>
      </c>
      <c r="P7" s="5" t="s">
        <v>39</v>
      </c>
      <c r="Q7" s="6">
        <v>45224</v>
      </c>
      <c r="R7" s="7">
        <v>2000</v>
      </c>
    </row>
    <row r="8" spans="1:18" x14ac:dyDescent="0.25">
      <c r="Q8" s="8" t="s">
        <v>41</v>
      </c>
      <c r="R8" s="2">
        <f>SUM(R2:R7)</f>
        <v>12000</v>
      </c>
    </row>
    <row r="9" spans="1:18" x14ac:dyDescent="0.25">
      <c r="Q9" s="8" t="s">
        <v>42</v>
      </c>
      <c r="R9" s="2">
        <f>R8*18%</f>
        <v>2160</v>
      </c>
    </row>
    <row r="10" spans="1:18" x14ac:dyDescent="0.25">
      <c r="Q10" s="8" t="s">
        <v>43</v>
      </c>
      <c r="R10" s="2">
        <f>SUM(R8:R9)</f>
        <v>14160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CB8C-A8E7-4A2C-92C4-A255020F92A8}">
  <dimension ref="C4:G10"/>
  <sheetViews>
    <sheetView workbookViewId="0">
      <selection activeCell="D4" sqref="C4:G10"/>
    </sheetView>
  </sheetViews>
  <sheetFormatPr defaultRowHeight="15" x14ac:dyDescent="0.25"/>
  <cols>
    <col min="3" max="3" width="4.85546875" bestFit="1" customWidth="1"/>
    <col min="4" max="4" width="17.28515625" bestFit="1" customWidth="1"/>
    <col min="5" max="5" width="8.85546875" bestFit="1" customWidth="1"/>
    <col min="6" max="6" width="18.140625" customWidth="1"/>
    <col min="7" max="7" width="18.5703125" customWidth="1"/>
  </cols>
  <sheetData>
    <row r="4" spans="3:7" x14ac:dyDescent="0.25">
      <c r="C4" s="2"/>
      <c r="D4" s="16" t="s">
        <v>47</v>
      </c>
      <c r="E4" s="17"/>
      <c r="F4" s="18"/>
      <c r="G4" s="1"/>
    </row>
    <row r="5" spans="3:7" ht="24" x14ac:dyDescent="0.25">
      <c r="C5" s="9" t="s">
        <v>0</v>
      </c>
      <c r="D5" s="9" t="s">
        <v>44</v>
      </c>
      <c r="E5" s="9" t="s">
        <v>45</v>
      </c>
      <c r="F5" s="9" t="s">
        <v>40</v>
      </c>
      <c r="G5" s="9" t="s">
        <v>46</v>
      </c>
    </row>
    <row r="6" spans="3:7" x14ac:dyDescent="0.25">
      <c r="C6" s="12">
        <v>1</v>
      </c>
      <c r="D6" s="12" t="s">
        <v>27</v>
      </c>
      <c r="E6" s="13">
        <v>5</v>
      </c>
      <c r="F6" s="14">
        <v>2000</v>
      </c>
      <c r="G6" s="15">
        <f>SUM(F6*E6)</f>
        <v>10000</v>
      </c>
    </row>
    <row r="7" spans="3:7" x14ac:dyDescent="0.25">
      <c r="C7" s="12">
        <v>2</v>
      </c>
      <c r="D7" s="12" t="s">
        <v>38</v>
      </c>
      <c r="E7" s="13">
        <v>1</v>
      </c>
      <c r="F7" s="14">
        <v>2000</v>
      </c>
      <c r="G7" s="15">
        <f>SUM(F7*E7)</f>
        <v>2000</v>
      </c>
    </row>
    <row r="8" spans="3:7" x14ac:dyDescent="0.25">
      <c r="C8" s="1"/>
      <c r="D8" s="10" t="s">
        <v>41</v>
      </c>
      <c r="E8" s="1"/>
      <c r="F8" s="1"/>
      <c r="G8" s="11">
        <f>SUM(G6:G7)</f>
        <v>12000</v>
      </c>
    </row>
    <row r="9" spans="3:7" x14ac:dyDescent="0.25">
      <c r="C9" s="1"/>
      <c r="D9" s="10" t="s">
        <v>42</v>
      </c>
      <c r="E9" s="1"/>
      <c r="F9" s="1"/>
      <c r="G9" s="10">
        <f>G8*18%</f>
        <v>2160</v>
      </c>
    </row>
    <row r="10" spans="3:7" x14ac:dyDescent="0.25">
      <c r="C10" s="1"/>
      <c r="D10" s="10" t="s">
        <v>43</v>
      </c>
      <c r="E10" s="1"/>
      <c r="F10" s="1"/>
      <c r="G10" s="11">
        <f>SUM(G8:G9)</f>
        <v>14160</v>
      </c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CMS Traffic Installation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Prajapati</dc:creator>
  <cp:lastModifiedBy>Sandeep Prajapati</cp:lastModifiedBy>
  <dcterms:created xsi:type="dcterms:W3CDTF">2023-10-31T05:20:18Z</dcterms:created>
  <dcterms:modified xsi:type="dcterms:W3CDTF">2024-01-30T07:51:09Z</dcterms:modified>
</cp:coreProperties>
</file>