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Admin\Desktop\availablity reports\"/>
    </mc:Choice>
  </mc:AlternateContent>
  <xr:revisionPtr revIDLastSave="0" documentId="13_ncr:1_{DB388462-9EE8-4A05-A5B8-1D368488E94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2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</calcChain>
</file>

<file path=xl/sharedStrings.xml><?xml version="1.0" encoding="utf-8"?>
<sst xmlns="http://schemas.openxmlformats.org/spreadsheetml/2006/main" count="964" uniqueCount="329">
  <si>
    <t>Sr.No</t>
  </si>
  <si>
    <t>ATM ID</t>
  </si>
  <si>
    <t>FULL ADDRESS OF ATM SITE</t>
  </si>
  <si>
    <t>SITE TYPE (ONSITE/OFFSITE)</t>
  </si>
  <si>
    <t>CITY/ CENTRE</t>
  </si>
  <si>
    <t>STATE</t>
  </si>
  <si>
    <t>Network</t>
  </si>
  <si>
    <t>Circle</t>
  </si>
  <si>
    <t>MS Vendor</t>
  </si>
  <si>
    <t>Machine make</t>
  </si>
  <si>
    <t>Device ID</t>
  </si>
  <si>
    <t>Sum of Total Number of Hrs Down</t>
  </si>
  <si>
    <t>Total Down %</t>
  </si>
  <si>
    <t>Up Time %</t>
  </si>
  <si>
    <t>Remarks</t>
  </si>
  <si>
    <t>Installation Date</t>
  </si>
  <si>
    <t>S1BB000421003</t>
  </si>
  <si>
    <t>MUNCIPAL CORPORATION MANDLA PIN 481661</t>
  </si>
  <si>
    <t>OFFSITE</t>
  </si>
  <si>
    <t>MP</t>
  </si>
  <si>
    <t>NW-2</t>
  </si>
  <si>
    <t>HITACHI(MS20)</t>
  </si>
  <si>
    <t>10.130.6.10</t>
  </si>
  <si>
    <t>00:04:19</t>
  </si>
  <si>
    <t>0.30%</t>
  </si>
  <si>
    <t>S1BB004510001</t>
  </si>
  <si>
    <t>MALAJKHAND VB BALAGHAT  PIN -481116</t>
  </si>
  <si>
    <t>10.130.5.194</t>
  </si>
  <si>
    <t>00:01:26</t>
  </si>
  <si>
    <t>0.10%</t>
  </si>
  <si>
    <t>S1BW014803198</t>
  </si>
  <si>
    <t>10.130.7.22</t>
  </si>
  <si>
    <t>S1BG000449012</t>
  </si>
  <si>
    <t>G M OFFICE PONDI CHIRIMIRI,Manendragarh Chirimiri bharatpur,CHHATTISGARH</t>
  </si>
  <si>
    <t>CG</t>
  </si>
  <si>
    <t>NW-3</t>
  </si>
  <si>
    <t>10.130.9.98</t>
  </si>
  <si>
    <t>00:00:00</t>
  </si>
  <si>
    <t>0.00%</t>
  </si>
  <si>
    <t>NEAR KUSHABHAU THAKRE HOSPITAL,BICHHIYA MARKETING COMPLEX PIN- 486001</t>
  </si>
  <si>
    <t>10.130.7.122</t>
  </si>
  <si>
    <t>S1NB018774001</t>
  </si>
  <si>
    <t>MAIN ROAD SHANKARGARH,Balrampur,CHHATTISGARH</t>
  </si>
  <si>
    <t>10.130.8.254</t>
  </si>
  <si>
    <t>S1NB002866005</t>
  </si>
  <si>
    <t>3RD ATM NMDC CAMPUS KIRANDUL,FOOTBALL GROUND KIRANDUL, DISTT - DANTEWADA, PIN - 494556</t>
  </si>
  <si>
    <t>10.130.9.138</t>
  </si>
  <si>
    <t>S1BW030055003</t>
  </si>
  <si>
    <t xml:space="preserve">CRPF CAMPUS, DISTT NEEMUCH </t>
  </si>
  <si>
    <t>NW-1</t>
  </si>
  <si>
    <t>10.130.9.130</t>
  </si>
  <si>
    <t>00:08:38</t>
  </si>
  <si>
    <t>0.60%</t>
  </si>
  <si>
    <t>S1BW000436014</t>
  </si>
  <si>
    <t>10.130.6.166</t>
  </si>
  <si>
    <t>00:02:52</t>
  </si>
  <si>
    <t>0.20%</t>
  </si>
  <si>
    <t>S1BW015142094</t>
  </si>
  <si>
    <t>MAHIMA COMPLEX VYPAR VIHAR BILASPUR,CHHATTISGARH</t>
  </si>
  <si>
    <t>10.130.9.66</t>
  </si>
  <si>
    <t>S1BW000355041</t>
  </si>
  <si>
    <t>MYCEM CEMENT NARSINGHGARH',DAMOH,MADHYA PRADESH</t>
  </si>
  <si>
    <t>10.130.9.114</t>
  </si>
  <si>
    <t>S10A000355002</t>
  </si>
  <si>
    <t>DAMOH CITY',DAMOH,MADHYA PRADESH</t>
  </si>
  <si>
    <t>10.130.10.102</t>
  </si>
  <si>
    <t>S1BW015141141</t>
  </si>
  <si>
    <t>BORIA GATE, BHILAI PIN 490001</t>
  </si>
  <si>
    <t>10.130.10.78</t>
  </si>
  <si>
    <t>S1BW014803194</t>
  </si>
  <si>
    <t>10.130.10.26</t>
  </si>
  <si>
    <t>S1BB014803230</t>
  </si>
  <si>
    <t>10.130.10.34</t>
  </si>
  <si>
    <t>S1BB000460018</t>
  </si>
  <si>
    <t>SBI ATM URDARA POLICE COLONY RAIGARH PIN 496001</t>
  </si>
  <si>
    <t>10.130.9.210</t>
  </si>
  <si>
    <t>S10A000361001</t>
  </si>
  <si>
    <t>VILL ARJUNI DHAMTARI 493773</t>
  </si>
  <si>
    <t>DHAMTARI</t>
  </si>
  <si>
    <t>10.130.7.230</t>
  </si>
  <si>
    <t>S1NW000355043</t>
  </si>
  <si>
    <t>COLLECTORATE DAMOH',DAMOH,MADHYA PRADESH</t>
  </si>
  <si>
    <t>10.130.10.170</t>
  </si>
  <si>
    <t>S1BB002869002</t>
  </si>
  <si>
    <t>MAIN MARKET KOTMA, DIST ANUPPUR, 484334</t>
  </si>
  <si>
    <t>10.130.10.134</t>
  </si>
  <si>
    <t>S1BB000468002</t>
  </si>
  <si>
    <t>GURH CHAURAHA, PTS PETROL PUMP REWA PIN- 486001</t>
  </si>
  <si>
    <t>10.130.7.130</t>
  </si>
  <si>
    <t>S1BG030381037</t>
  </si>
  <si>
    <t>M G ROAD,DHAR,MADHYA PRADESH</t>
  </si>
  <si>
    <t>10.130.6.162</t>
  </si>
  <si>
    <t>S1BW061185153</t>
  </si>
  <si>
    <t>RaMTAKRI, MHOU NEEMUCH RAOD MANDSAUR</t>
  </si>
  <si>
    <t>10.130.11.2</t>
  </si>
  <si>
    <t>S1BW014803239</t>
  </si>
  <si>
    <t>SAMDARIYA ABHINANDAN, DAMOH NAKAMADHYA PRADESH, 482001</t>
  </si>
  <si>
    <t>10.130.10.22</t>
  </si>
  <si>
    <t>S1BB014803224</t>
  </si>
  <si>
    <t>PARIJAT BUILDING, DAMOH NAKA, JABALPUR MADHYA PRADESH, 482001</t>
  </si>
  <si>
    <t>10.130.10.30</t>
  </si>
  <si>
    <t>S1BB015141065</t>
  </si>
  <si>
    <t>BSP AREA BHILAI 490001</t>
  </si>
  <si>
    <t>10.130.10.82</t>
  </si>
  <si>
    <t>S1BW015142077</t>
  </si>
  <si>
    <t>HIGHCOURT RESIDENTIAL CHAKARBHATA,CHHATTISGARH</t>
  </si>
  <si>
    <t>10.130.10.50</t>
  </si>
  <si>
    <t>S1BW016112035</t>
  </si>
  <si>
    <t>10.130.7.34</t>
  </si>
  <si>
    <t>S1BB061185165</t>
  </si>
  <si>
    <t>BEHIND SBI ZONAL OFFICE BYRON BAZAR 492001</t>
  </si>
  <si>
    <t>10.130.10.254</t>
  </si>
  <si>
    <t>S1NB000478044</t>
  </si>
  <si>
    <t>3RD ATM TRIPTI HOTEL GHANSOR PIN- 480997</t>
  </si>
  <si>
    <t>10.130.7.42</t>
  </si>
  <si>
    <t>S10B000355005</t>
  </si>
  <si>
    <t>DAMOH HOSP AREA 2ND',DAMOH,MADHYA PRADESH</t>
  </si>
  <si>
    <t>10.130.10.106</t>
  </si>
  <si>
    <t>S1BW016112036</t>
  </si>
  <si>
    <t>10.130.7.38</t>
  </si>
  <si>
    <t>S1BW000481003</t>
  </si>
  <si>
    <t>NEAR DISTRICT HOSPITAL, SHAHDOL, DIST SHAHDOL, 484001</t>
  </si>
  <si>
    <t>10.130.10.158</t>
  </si>
  <si>
    <t>S1BB000449011</t>
  </si>
  <si>
    <t>PETROL PUMP HALDIBARI CHIRIMIRI,Chirimiri,Manendragarh Chirimiri bharatpur,CHHATTISGARH</t>
  </si>
  <si>
    <t>10.130.9.78</t>
  </si>
  <si>
    <t>S1BB000481002</t>
  </si>
  <si>
    <t>10.130.10.142</t>
  </si>
  <si>
    <t>S1NB030031010</t>
  </si>
  <si>
    <t>NTPC SELDA DIST KHARGONE</t>
  </si>
  <si>
    <t>10.130.10.146</t>
  </si>
  <si>
    <t>S1BB000405080</t>
  </si>
  <si>
    <t>IN FRONT OF NARMADA GUEST, Katni , MADHYA PRADESH, 483880</t>
  </si>
  <si>
    <t>10.130.10.138</t>
  </si>
  <si>
    <t>S1BG001349002</t>
  </si>
  <si>
    <t>GANDHI CHOWK UMARIYA, DIST UMARIA, 484661</t>
  </si>
  <si>
    <t>10.130.10.130</t>
  </si>
  <si>
    <t>S10A000355003</t>
  </si>
  <si>
    <t>NEW COLLECTORATE',DAMOH,MADHYA PRADESH</t>
  </si>
  <si>
    <t>10.130.7.214</t>
  </si>
  <si>
    <t>S1BW000468006</t>
  </si>
  <si>
    <t>ARUNNAGAR , NEHRUNAGAR REWA NEAR SHARDA THIA PIN- 486001</t>
  </si>
  <si>
    <t>10.130.7.134</t>
  </si>
  <si>
    <t>S1BW030039001</t>
  </si>
  <si>
    <t>PALSUD ROAD,RAJPUR,MADHYA PRADESH</t>
  </si>
  <si>
    <t>10.130.6.154</t>
  </si>
  <si>
    <t>S1BW000436013</t>
  </si>
  <si>
    <t>10.130.6.170</t>
  </si>
  <si>
    <t>S1BW061185056</t>
  </si>
  <si>
    <t>NEAR RAM KRISHNA CARE HOSPITAL RAIPUR 492001</t>
  </si>
  <si>
    <t>10.130.8.70</t>
  </si>
  <si>
    <t>S1NB001349024</t>
  </si>
  <si>
    <t>PEEPAL CHOWK, NOWROZABAD, DIST UMARIA, 484660</t>
  </si>
  <si>
    <t>10.130.10.162</t>
  </si>
  <si>
    <t>S1BW000436012</t>
  </si>
  <si>
    <t>10.130.9.198</t>
  </si>
  <si>
    <t>S1BB000422003</t>
  </si>
  <si>
    <t>SBI MAIN BRANCH, MANDSAUR</t>
  </si>
  <si>
    <t>10.130.10.14</t>
  </si>
  <si>
    <t>S1NW002866003</t>
  </si>
  <si>
    <t>FOOTBALL GROUND KIRANDUL, DISTT - DANTEWADA, PIN - 494556</t>
  </si>
  <si>
    <t>10.130.9.222</t>
  </si>
  <si>
    <t>S1BW000422015</t>
  </si>
  <si>
    <t>BPL CHOURAHA, MANDSOUR</t>
  </si>
  <si>
    <t>10.130.6.194</t>
  </si>
  <si>
    <t>S1BG002864003</t>
  </si>
  <si>
    <t>SBI ATM CHAPLE KHARSIA ROAD PIN 496661</t>
  </si>
  <si>
    <t>10.130.7.238</t>
  </si>
  <si>
    <t>S1BB000460007</t>
  </si>
  <si>
    <t>SBI ATM NEAR COLLECTRATE RAIGARH PIN 496001</t>
  </si>
  <si>
    <t>10.130.9.206</t>
  </si>
  <si>
    <t>S1NW005509001</t>
  </si>
  <si>
    <t>10.130.9.94</t>
  </si>
  <si>
    <t>S1NB030381046</t>
  </si>
  <si>
    <t>DISTRICT COURT CAMPUS, DHAR,MADHYA PRADESH</t>
  </si>
  <si>
    <t>10.130.9.86</t>
  </si>
  <si>
    <t>S10A000460003</t>
  </si>
  <si>
    <t>10.130.9.38</t>
  </si>
  <si>
    <t>S1NW000320003</t>
  </si>
  <si>
    <t>SADAR ROAD BALOD 491226</t>
  </si>
  <si>
    <t>10.130.8.246</t>
  </si>
  <si>
    <t>S1NB030027036</t>
  </si>
  <si>
    <t>MANDLESHWAR 2ND ATM</t>
  </si>
  <si>
    <t>10.130.9.126</t>
  </si>
  <si>
    <t>S1BW061185136</t>
  </si>
  <si>
    <t>SBI APARTMENT BHAGAT SINGH CHOWK CIVIL LINES RAIPUR 492001</t>
  </si>
  <si>
    <t>10.130.9.14</t>
  </si>
  <si>
    <t>S1NW002835003</t>
  </si>
  <si>
    <t>10.130.8.206</t>
  </si>
  <si>
    <t>S1BW015142100</t>
  </si>
  <si>
    <t>10.130.9.62</t>
  </si>
  <si>
    <t>S10A000355006</t>
  </si>
  <si>
    <t>10.130.9.110</t>
  </si>
  <si>
    <t>S1BW015142085</t>
  </si>
  <si>
    <t>SAIFER SCHOOL BILASPUR ,CHHATTISGARH</t>
  </si>
  <si>
    <t>10.130.9.6</t>
  </si>
  <si>
    <t>S1BW015141129</t>
  </si>
  <si>
    <t>SCIENCE COLLEGE DURG PIN 491001</t>
  </si>
  <si>
    <t>10.130.9.134</t>
  </si>
  <si>
    <t>S1NW000468010</t>
  </si>
  <si>
    <t>UNIVERSITY STADIUM COMPLEX  , SIRMAUR ROAD REWA PIN - 486001</t>
  </si>
  <si>
    <t>10.130.7.126</t>
  </si>
  <si>
    <t>S1BW000417004</t>
  </si>
  <si>
    <t>SARLA NAGAR MAIHAR, Satna, MADHYA PRADESH, 485771</t>
  </si>
  <si>
    <t>10.130.9.202</t>
  </si>
  <si>
    <t>S1BB000422002</t>
  </si>
  <si>
    <t>RAMTAKRI, MHOU NEEMUCH RAOD MANDSAUR</t>
  </si>
  <si>
    <t>10.130.10.18</t>
  </si>
  <si>
    <t>S1BB061185166</t>
  </si>
  <si>
    <t>NEAR CIVIL LINES NEAR OLD PHQ RAIPUR 492001</t>
  </si>
  <si>
    <t>10.130.8.90</t>
  </si>
  <si>
    <t>S1NW003183003</t>
  </si>
  <si>
    <t>NEAR COFFE HOUSE BACHELI, DISTT - DANTEWADA PIN -494553</t>
  </si>
  <si>
    <t>10.130.9.226</t>
  </si>
  <si>
    <t>10.130.6.198</t>
  </si>
  <si>
    <t>10.130.9.58</t>
  </si>
  <si>
    <t>10.130.9.90</t>
  </si>
  <si>
    <t>10.130.8.210</t>
  </si>
  <si>
    <t>10.130.10.46</t>
  </si>
  <si>
    <t>10.130.7.202</t>
  </si>
  <si>
    <t>10.130.7.46</t>
  </si>
  <si>
    <t>10.130.10.110</t>
  </si>
  <si>
    <t>10.130.8.250</t>
  </si>
  <si>
    <t>10.130.9.42</t>
  </si>
  <si>
    <t>10.130.9.54</t>
  </si>
  <si>
    <t>S1BW015656405</t>
  </si>
  <si>
    <t>S1BB003018003</t>
  </si>
  <si>
    <t>S10A000379002</t>
  </si>
  <si>
    <t>S1BB015656199</t>
  </si>
  <si>
    <t>S1BW015142106</t>
  </si>
  <si>
    <t>S1BG014132266</t>
  </si>
  <si>
    <t>S1BB015656267</t>
  </si>
  <si>
    <t>S1BW015656224</t>
  </si>
  <si>
    <t>S1BW015656067</t>
  </si>
  <si>
    <t>S1NW001470003</t>
  </si>
  <si>
    <t>S1BB015656222</t>
  </si>
  <si>
    <t>BHOPAL</t>
  </si>
  <si>
    <t>MANDLA</t>
  </si>
  <si>
    <t>MALAJKHAND</t>
  </si>
  <si>
    <t>CHETAK CHAMBERS. INDORE ( UNIVERCITY CAMPUS )</t>
  </si>
  <si>
    <t>INDORE</t>
  </si>
  <si>
    <t>BALDEO BAGH CHOWK, NIWARDGANJ, JABALPUR MADHYA PRADESH, 482001</t>
  </si>
  <si>
    <t>JABALPUR</t>
  </si>
  <si>
    <t>CHIRMIRI</t>
  </si>
  <si>
    <t>REWA</t>
  </si>
  <si>
    <t>DURGA PLAZA, UJJAIN</t>
  </si>
  <si>
    <t>UJJAIN</t>
  </si>
  <si>
    <t>RAILWAY STATION HARDA</t>
  </si>
  <si>
    <t>HARDA</t>
  </si>
  <si>
    <t>BALRAMPUR</t>
  </si>
  <si>
    <t>KIRANDUL</t>
  </si>
  <si>
    <t>NEEMUCH</t>
  </si>
  <si>
    <t>MAHAJANI WARD, NARSINGHPUR, Pin Code - 487001</t>
  </si>
  <si>
    <t>NARSINGPUR</t>
  </si>
  <si>
    <t>BILASPUR</t>
  </si>
  <si>
    <t>BHAWARKUWA SQUARE INDORE</t>
  </si>
  <si>
    <t>Indore</t>
  </si>
  <si>
    <t>NARSINGARH</t>
  </si>
  <si>
    <t>DAMOH</t>
  </si>
  <si>
    <t>JARHABHATA CHOWK, Dist. COURT CAMPUS, BILASPUR</t>
  </si>
  <si>
    <t>BHILAI</t>
  </si>
  <si>
    <t>DURGA COLONY, SANJIVANI NAGAR, JABALPUR, MADHYA PRADESH, 482003</t>
  </si>
  <si>
    <t>NIHALCHAND COMPLEX PETROL, JABALPUR, MADHYA PRADESH, 482001</t>
  </si>
  <si>
    <t>RBI COLONY BHOPAL</t>
  </si>
  <si>
    <t>RAIGARH</t>
  </si>
  <si>
    <t>KOTMA</t>
  </si>
  <si>
    <t>DHAR</t>
  </si>
  <si>
    <t>RAIPUR</t>
  </si>
  <si>
    <t>CHAKARBHATA</t>
  </si>
  <si>
    <t>SINGHAI PETROL PUMP,Civil Line, Sagar Pin Code -470001</t>
  </si>
  <si>
    <t>SAGAR</t>
  </si>
  <si>
    <t>AIRPORT CAMPUS INDORE</t>
  </si>
  <si>
    <t>C-21 MALL INDORE</t>
  </si>
  <si>
    <t>BAYRON BAZAR</t>
  </si>
  <si>
    <t>GHANSOR</t>
  </si>
  <si>
    <t>SHAHDOL</t>
  </si>
  <si>
    <t>KHARGONE</t>
  </si>
  <si>
    <t>KATNI</t>
  </si>
  <si>
    <t>UMARIA</t>
  </si>
  <si>
    <t>MANGAL CITY MALL, INDORE</t>
  </si>
  <si>
    <t>NEORA  Tilda Raipur </t>
  </si>
  <si>
    <t>RAJPUR</t>
  </si>
  <si>
    <t>NOWROZABAD</t>
  </si>
  <si>
    <t>MANDSOUR</t>
  </si>
  <si>
    <t>CHAPLE KHARSIA</t>
  </si>
  <si>
    <t>MAIN ROAD BATAULI,SURGUJA,CHHATTISGARH</t>
  </si>
  <si>
    <t>SURGUJA</t>
  </si>
  <si>
    <t>BALOD</t>
  </si>
  <si>
    <t>MANDLESHWAR</t>
  </si>
  <si>
    <t>COLLECTORATE PARISAR, DISTT - BIJAPUR, PIN - 494444</t>
  </si>
  <si>
    <t>BIJAPUR</t>
  </si>
  <si>
    <t>SANMATI PALACE, DAMOH,MADHYA PRADESH</t>
  </si>
  <si>
    <t>DURG</t>
  </si>
  <si>
    <t>M.G. ROAD KOTHARI MARKET SUKHSAGAR BHAWAN INDORE </t>
  </si>
  <si>
    <t>MAIHAR</t>
  </si>
  <si>
    <t>BACHELI</t>
  </si>
  <si>
    <t>CMS(MS20)</t>
  </si>
  <si>
    <t>00:31:40</t>
  </si>
  <si>
    <t>2.20%</t>
  </si>
  <si>
    <t>NCR</t>
  </si>
  <si>
    <t>HYOSUNG</t>
  </si>
  <si>
    <t>DIEBOLD</t>
  </si>
  <si>
    <t xml:space="preserve">S1BB000468003 </t>
  </si>
  <si>
    <t>S1NB000449015</t>
  </si>
  <si>
    <t>S1NW000468011</t>
  </si>
  <si>
    <t>NEAR POLICE STATION KHADGAWAN,Koriya,CHHATTISGARH</t>
  </si>
  <si>
    <t>VENKAT ROAD,IN FROUNT OF SURYA HOTEL, REWA PIN-486001</t>
  </si>
  <si>
    <t>KHADGAWAN</t>
  </si>
  <si>
    <t>10.130.9.82</t>
  </si>
  <si>
    <t>10.130.9.18</t>
  </si>
  <si>
    <t>07:04:48</t>
  </si>
  <si>
    <t>01:06:14</t>
  </si>
  <si>
    <t>00:40:19</t>
  </si>
  <si>
    <t>15:24:28</t>
  </si>
  <si>
    <t>05:36:57</t>
  </si>
  <si>
    <t>01:07:40</t>
  </si>
  <si>
    <t>13:12:00</t>
  </si>
  <si>
    <t>00:05:45</t>
  </si>
  <si>
    <t>29.50%</t>
  </si>
  <si>
    <t>4.60%</t>
  </si>
  <si>
    <t>2.80%</t>
  </si>
  <si>
    <t>64.20%</t>
  </si>
  <si>
    <t>23.40%</t>
  </si>
  <si>
    <t>4.70%</t>
  </si>
  <si>
    <t>55.00%</t>
  </si>
  <si>
    <t>0.40%</t>
  </si>
  <si>
    <t>Power issue</t>
  </si>
  <si>
    <t>UPS Backup issue</t>
  </si>
  <si>
    <t>Raw power cut 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</si>
</sst>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left" vertical="center" wrapText="1"/>
    </xf>
    <xf numFmtId="2" fontId="1" fillId="2" borderId="1" xfId="0" applyNumberFormat="1" applyFont="1" applyFill="1" applyBorder="1" applyAlignment="1">
      <alignment horizontal="left" vertical="center" wrapText="1"/>
    </xf>
    <xf numFmtId="9" fontId="1" fillId="2" borderId="1" xfId="0" applyNumberFormat="1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2" fontId="2" fillId="0" borderId="1" xfId="0" applyNumberFormat="1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min\Desktop\DPR.xlsx" TargetMode="External"/><Relationship Id="rId1" Type="http://schemas.openxmlformats.org/officeDocument/2006/relationships/externalLinkPath" Target="/Users/Admin/Desktop/DP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J1" t="str">
            <v>ATM IP Address</v>
          </cell>
          <cell r="K1" t="str">
            <v>SUBNET MASK</v>
          </cell>
          <cell r="L1" t="str">
            <v>Switch URL</v>
          </cell>
          <cell r="M1" t="str">
            <v>Primary DNS</v>
          </cell>
          <cell r="N1" t="str">
            <v>Alternate DNS</v>
          </cell>
          <cell r="O1" t="str">
            <v>PORT NUMBER</v>
          </cell>
          <cell r="P1" t="str">
            <v>Date of Schedule</v>
          </cell>
          <cell r="Q1" t="str">
            <v xml:space="preserve">Date of Reschedule </v>
          </cell>
          <cell r="R1" t="str">
            <v>Schedule Status</v>
          </cell>
          <cell r="S1" t="str">
            <v>Reamrks</v>
          </cell>
          <cell r="T1" t="str">
            <v>REQUEST ID FROM LHO</v>
          </cell>
          <cell r="U1" t="str">
            <v>Date of Router Installation</v>
          </cell>
          <cell r="V1" t="str">
            <v>Router Installation Status</v>
          </cell>
          <cell r="W1" t="str">
            <v>Remarks</v>
          </cell>
          <cell r="X1" t="str">
            <v>ATM Live Date</v>
          </cell>
        </row>
        <row r="2">
          <cell r="J2" t="str">
            <v>10.130.8.210</v>
          </cell>
          <cell r="K2" t="str">
            <v>255.255.255.252</v>
          </cell>
          <cell r="L2" t="str">
            <v> switch12.onlinesbi.com</v>
          </cell>
          <cell r="M2" t="str">
            <v> 192.168.253.151</v>
          </cell>
          <cell r="N2" t="str">
            <v> 192.168.252.51</v>
          </cell>
          <cell r="O2">
            <v>5336</v>
          </cell>
          <cell r="P2" t="str">
            <v>02.03.2024</v>
          </cell>
          <cell r="Q2" t="str">
            <v>12.03.2024</v>
          </cell>
          <cell r="R2" t="str">
            <v>software issue</v>
          </cell>
          <cell r="S2" t="str">
            <v>Bank Dependency</v>
          </cell>
          <cell r="T2" t="str">
            <v>RM01364227</v>
          </cell>
          <cell r="U2" t="str">
            <v>02.03.2024</v>
          </cell>
          <cell r="V2" t="str">
            <v>Done</v>
          </cell>
          <cell r="X2" t="str">
            <v>NOT LIVE</v>
          </cell>
        </row>
        <row r="3">
          <cell r="J3" t="str">
            <v>10.130.9.42</v>
          </cell>
          <cell r="K3" t="str">
            <v>255.255.255.252</v>
          </cell>
          <cell r="L3" t="str">
            <v> switch12.onlinesbi.com</v>
          </cell>
          <cell r="M3" t="str">
            <v> 192.168.253.151</v>
          </cell>
          <cell r="N3" t="str">
            <v> 192.168.252.51</v>
          </cell>
          <cell r="O3">
            <v>3556</v>
          </cell>
          <cell r="P3" t="str">
            <v>01.03.2024</v>
          </cell>
          <cell r="T3" t="str">
            <v>RM01363116</v>
          </cell>
          <cell r="U3" t="str">
            <v>01.03.2024</v>
          </cell>
          <cell r="V3" t="str">
            <v>Done</v>
          </cell>
          <cell r="X3" t="str">
            <v>01.03.2024</v>
          </cell>
        </row>
        <row r="4">
          <cell r="J4" t="str">
            <v>10.130.10.46</v>
          </cell>
          <cell r="K4" t="str">
            <v>255.255.255.252</v>
          </cell>
          <cell r="L4" t="str">
            <v> switch12.onlinesbi.com</v>
          </cell>
          <cell r="M4" t="str">
            <v> 192.168.253.151</v>
          </cell>
          <cell r="N4" t="str">
            <v> 192.168.252.51</v>
          </cell>
          <cell r="O4">
            <v>3556</v>
          </cell>
          <cell r="P4" t="str">
            <v>29.02.2024</v>
          </cell>
          <cell r="T4" t="str">
            <v>RM01363100</v>
          </cell>
          <cell r="U4" t="str">
            <v>29.02.2024</v>
          </cell>
          <cell r="V4" t="str">
            <v>Done</v>
          </cell>
          <cell r="X4" t="str">
            <v>29.02.2024</v>
          </cell>
        </row>
        <row r="5">
          <cell r="J5" t="str">
            <v>10.130.7.202</v>
          </cell>
          <cell r="K5" t="str">
            <v>255.255.255.252</v>
          </cell>
          <cell r="L5" t="str">
            <v> switch12.onlinesbi.com</v>
          </cell>
          <cell r="M5" t="str">
            <v> 192.168.253.151</v>
          </cell>
          <cell r="N5" t="str">
            <v> 192.168.252.51</v>
          </cell>
          <cell r="O5">
            <v>3556</v>
          </cell>
          <cell r="P5" t="str">
            <v>29.02.2024</v>
          </cell>
          <cell r="T5" t="str">
            <v>RM01363102</v>
          </cell>
          <cell r="U5" t="str">
            <v>29.02.2024</v>
          </cell>
          <cell r="V5" t="str">
            <v>Done</v>
          </cell>
          <cell r="X5" t="str">
            <v>29.02.2024</v>
          </cell>
        </row>
        <row r="6">
          <cell r="J6" t="str">
            <v>10.130.8.250</v>
          </cell>
          <cell r="K6" t="str">
            <v>255.255.255.252</v>
          </cell>
          <cell r="L6" t="str">
            <v> switch12.onlinesbi.com</v>
          </cell>
          <cell r="M6" t="str">
            <v> 192.168.253.151</v>
          </cell>
          <cell r="N6" t="str">
            <v> 192.168.252.51</v>
          </cell>
          <cell r="O6">
            <v>5336</v>
          </cell>
          <cell r="P6" t="str">
            <v>29.02.2024</v>
          </cell>
          <cell r="T6" t="str">
            <v>RM01363125</v>
          </cell>
          <cell r="U6" t="str">
            <v>29.02.2024</v>
          </cell>
          <cell r="V6" t="str">
            <v>Done</v>
          </cell>
          <cell r="X6" t="str">
            <v>04.03.2024</v>
          </cell>
        </row>
        <row r="7">
          <cell r="J7" t="str">
            <v>10.130.9.90</v>
          </cell>
          <cell r="K7" t="str">
            <v>255.255.255.252</v>
          </cell>
          <cell r="L7" t="str">
            <v> switch12.onlinesbi.com</v>
          </cell>
          <cell r="M7" t="str">
            <v> 192.168.253.151</v>
          </cell>
          <cell r="N7" t="str">
            <v> 192.168.252.51</v>
          </cell>
          <cell r="O7">
            <v>5336</v>
          </cell>
          <cell r="P7" t="str">
            <v>28.02.2024</v>
          </cell>
          <cell r="T7" t="str">
            <v>RM01360089</v>
          </cell>
          <cell r="U7" t="str">
            <v>28.02.2024</v>
          </cell>
          <cell r="V7" t="str">
            <v>Done</v>
          </cell>
          <cell r="X7" t="str">
            <v>02.03.2024</v>
          </cell>
        </row>
        <row r="8">
          <cell r="J8" t="str">
            <v>10.130.7.46</v>
          </cell>
          <cell r="K8" t="str">
            <v>255.255.255.252</v>
          </cell>
          <cell r="L8" t="str">
            <v> switch12.onlinesbi.com</v>
          </cell>
          <cell r="M8" t="str">
            <v> 192.168.253.151</v>
          </cell>
          <cell r="N8" t="str">
            <v> 192.168.252.51</v>
          </cell>
          <cell r="O8">
            <v>5336</v>
          </cell>
          <cell r="P8" t="str">
            <v>27.02.2024</v>
          </cell>
          <cell r="T8" t="str">
            <v>RM01361905</v>
          </cell>
          <cell r="U8" t="str">
            <v>27.02.2024</v>
          </cell>
          <cell r="V8" t="str">
            <v>Done</v>
          </cell>
          <cell r="X8" t="str">
            <v>27.02.2024</v>
          </cell>
        </row>
        <row r="9">
          <cell r="J9" t="str">
            <v>10.130.6.198</v>
          </cell>
          <cell r="K9" t="str">
            <v>255.255.255.252</v>
          </cell>
          <cell r="L9" t="str">
            <v> switch12.onlinesbi.com</v>
          </cell>
          <cell r="M9" t="str">
            <v> 192.168.253.151</v>
          </cell>
          <cell r="N9" t="str">
            <v> 192.168.252.51</v>
          </cell>
          <cell r="O9">
            <v>5336</v>
          </cell>
          <cell r="P9" t="str">
            <v>26.02.2024</v>
          </cell>
          <cell r="T9" t="str">
            <v>RM01361711</v>
          </cell>
          <cell r="U9" t="str">
            <v>26.02.2024</v>
          </cell>
          <cell r="V9" t="str">
            <v>Done</v>
          </cell>
          <cell r="X9" t="str">
            <v>27.02.2024</v>
          </cell>
        </row>
        <row r="10">
          <cell r="J10" t="str">
            <v>10.130.9.54</v>
          </cell>
          <cell r="K10" t="str">
            <v>255.255.255.252</v>
          </cell>
          <cell r="L10" t="str">
            <v> switch12.onlinesbi.com</v>
          </cell>
          <cell r="M10" t="str">
            <v> 192.168.253.151</v>
          </cell>
          <cell r="N10" t="str">
            <v> 192.168.252.51</v>
          </cell>
          <cell r="O10">
            <v>5336</v>
          </cell>
          <cell r="P10" t="str">
            <v>23.02.2024</v>
          </cell>
          <cell r="T10" t="str">
            <v>RM01361157</v>
          </cell>
          <cell r="U10" t="str">
            <v>23.02.2024</v>
          </cell>
          <cell r="V10" t="str">
            <v>Done</v>
          </cell>
          <cell r="X10" t="str">
            <v>23.02.2024</v>
          </cell>
        </row>
        <row r="11">
          <cell r="J11" t="str">
            <v>10.130.10.110</v>
          </cell>
          <cell r="K11" t="str">
            <v>255.255.255.252</v>
          </cell>
          <cell r="L11" t="str">
            <v> switch12.onlinesbi.com</v>
          </cell>
          <cell r="M11" t="str">
            <v> 192.168.253.151</v>
          </cell>
          <cell r="N11" t="str">
            <v> 192.168.252.51</v>
          </cell>
          <cell r="O11">
            <v>5336</v>
          </cell>
          <cell r="P11" t="str">
            <v>22.02.2024</v>
          </cell>
          <cell r="T11" t="str">
            <v>RM01360396</v>
          </cell>
          <cell r="U11" t="str">
            <v>22.02.2024</v>
          </cell>
          <cell r="V11" t="str">
            <v>Done</v>
          </cell>
          <cell r="X11" t="str">
            <v>22.02.2024</v>
          </cell>
        </row>
        <row r="12">
          <cell r="J12" t="str">
            <v>10.130.9.58</v>
          </cell>
          <cell r="K12" t="str">
            <v>255.255.255.252</v>
          </cell>
          <cell r="L12" t="str">
            <v> switch12.onlinesbi.com</v>
          </cell>
          <cell r="M12" t="str">
            <v> 192.168.253.151</v>
          </cell>
          <cell r="N12" t="str">
            <v> 192.168.252.51</v>
          </cell>
          <cell r="O12">
            <v>5336</v>
          </cell>
          <cell r="P12" t="str">
            <v>21.02.2024</v>
          </cell>
          <cell r="T12" t="str">
            <v>RM01360091</v>
          </cell>
          <cell r="U12" t="str">
            <v>22.02.2024</v>
          </cell>
          <cell r="V12" t="str">
            <v>Done</v>
          </cell>
          <cell r="X12" t="str">
            <v>23.02.2024</v>
          </cell>
        </row>
        <row r="13">
          <cell r="J13" t="str">
            <v>10.130.7.230</v>
          </cell>
          <cell r="K13" t="str">
            <v>255.255.255.252</v>
          </cell>
          <cell r="L13" t="str">
            <v> switch12.onlinesbi.com</v>
          </cell>
          <cell r="M13" t="str">
            <v> 192.168.253.151</v>
          </cell>
          <cell r="N13" t="str">
            <v> 192.168.252.51</v>
          </cell>
          <cell r="O13">
            <v>5336</v>
          </cell>
          <cell r="P13" t="str">
            <v>17.02.2024</v>
          </cell>
          <cell r="T13" t="str">
            <v>RM01353522</v>
          </cell>
          <cell r="U13" t="str">
            <v>17.02.2024</v>
          </cell>
          <cell r="V13" t="str">
            <v>Done</v>
          </cell>
          <cell r="X13" t="str">
            <v>17.02.2024</v>
          </cell>
        </row>
        <row r="14">
          <cell r="J14" t="str">
            <v>10.130.8.246</v>
          </cell>
          <cell r="K14" t="str">
            <v>255.255.255.252</v>
          </cell>
          <cell r="L14" t="str">
            <v> switch12.onlinesbi.com</v>
          </cell>
          <cell r="M14" t="str">
            <v> 192.168.253.151</v>
          </cell>
          <cell r="N14" t="str">
            <v> 192.168.252.51</v>
          </cell>
          <cell r="O14">
            <v>5336</v>
          </cell>
          <cell r="P14" t="str">
            <v>15.02.2024</v>
          </cell>
          <cell r="T14" t="str">
            <v>RM01353542</v>
          </cell>
          <cell r="U14" t="str">
            <v>15.02.2024</v>
          </cell>
          <cell r="V14" t="str">
            <v>Done</v>
          </cell>
          <cell r="X14" t="str">
            <v>15.02.2024</v>
          </cell>
        </row>
        <row r="15">
          <cell r="J15" t="str">
            <v>10.130.7.134</v>
          </cell>
          <cell r="K15" t="str">
            <v>255.255.255.252</v>
          </cell>
          <cell r="L15" t="str">
            <v> switch12.onlinesbi.com</v>
          </cell>
          <cell r="M15" t="str">
            <v> 192.168.253.151</v>
          </cell>
          <cell r="N15" t="str">
            <v> 192.168.252.51</v>
          </cell>
          <cell r="O15">
            <v>5336</v>
          </cell>
          <cell r="P15" t="str">
            <v>07.02.2024</v>
          </cell>
          <cell r="T15" t="str">
            <v>RM01353529</v>
          </cell>
          <cell r="U15" t="str">
            <v>07.02.2024</v>
          </cell>
          <cell r="V15" t="str">
            <v>Done</v>
          </cell>
          <cell r="X15" t="str">
            <v>07.02.2024</v>
          </cell>
        </row>
        <row r="16">
          <cell r="J16" t="str">
            <v>10.130.5.194</v>
          </cell>
          <cell r="K16" t="str">
            <v>255.255.255.252</v>
          </cell>
          <cell r="L16" t="str">
            <v> switch12.onlinesbi.com</v>
          </cell>
          <cell r="M16" t="str">
            <v> 192.168.253.151</v>
          </cell>
          <cell r="N16" t="str">
            <v> 192.168.252.51</v>
          </cell>
          <cell r="O16">
            <v>5336</v>
          </cell>
          <cell r="P16" t="str">
            <v>05.02.2024</v>
          </cell>
          <cell r="T16" t="str">
            <v>RM01350907</v>
          </cell>
          <cell r="U16" t="str">
            <v>07.02.2024</v>
          </cell>
          <cell r="V16" t="str">
            <v>Done</v>
          </cell>
          <cell r="X16" t="str">
            <v>07.02.2024</v>
          </cell>
        </row>
        <row r="17">
          <cell r="J17" t="str">
            <v>10.130.9.94</v>
          </cell>
          <cell r="K17" t="str">
            <v>255.255.255.252</v>
          </cell>
          <cell r="L17" t="str">
            <v> switch12.onlinesbi.com</v>
          </cell>
          <cell r="M17" t="str">
            <v> 192.168.253.151</v>
          </cell>
          <cell r="N17" t="str">
            <v> 192.168.252.51</v>
          </cell>
          <cell r="O17">
            <v>5336</v>
          </cell>
          <cell r="P17" t="str">
            <v>05.02.2024</v>
          </cell>
          <cell r="T17" t="str">
            <v>RM01350915</v>
          </cell>
          <cell r="U17" t="str">
            <v>05.02.2024</v>
          </cell>
          <cell r="V17" t="str">
            <v>Done</v>
          </cell>
          <cell r="X17" t="str">
            <v>05.02.2024</v>
          </cell>
        </row>
        <row r="18">
          <cell r="J18" t="str">
            <v>10.130.10.134</v>
          </cell>
          <cell r="K18" t="str">
            <v>255.255.255.252</v>
          </cell>
          <cell r="L18" t="str">
            <v> switch12.onlinesbi.com</v>
          </cell>
          <cell r="M18" t="str">
            <v> 192.168.253.151</v>
          </cell>
          <cell r="N18" t="str">
            <v> 192.168.252.51</v>
          </cell>
          <cell r="O18">
            <v>5336</v>
          </cell>
          <cell r="P18" t="str">
            <v>03.02.2024</v>
          </cell>
          <cell r="T18" t="str">
            <v>RM01350908</v>
          </cell>
          <cell r="U18" t="str">
            <v>03.02.2024</v>
          </cell>
          <cell r="V18" t="str">
            <v>Done</v>
          </cell>
          <cell r="X18" t="str">
            <v>03.02.2024</v>
          </cell>
        </row>
        <row r="19">
          <cell r="J19" t="str">
            <v>10.130.8.254</v>
          </cell>
          <cell r="K19" t="str">
            <v>255.255.255.252</v>
          </cell>
          <cell r="L19" t="str">
            <v> switch12.onlinesbi.com</v>
          </cell>
          <cell r="M19" t="str">
            <v> 192.168.253.151</v>
          </cell>
          <cell r="N19" t="str">
            <v> 192.168.252.51</v>
          </cell>
          <cell r="O19">
            <v>5336</v>
          </cell>
          <cell r="P19" t="str">
            <v>03.02.2024</v>
          </cell>
          <cell r="T19" t="str">
            <v>RM01350902</v>
          </cell>
          <cell r="U19" t="str">
            <v>03.02.2024</v>
          </cell>
          <cell r="V19" t="str">
            <v>Done</v>
          </cell>
          <cell r="X19" t="str">
            <v>03.02.2024</v>
          </cell>
        </row>
        <row r="20">
          <cell r="J20" t="str">
            <v>10.130.8.206</v>
          </cell>
          <cell r="K20" t="str">
            <v>255.255.255.252</v>
          </cell>
          <cell r="L20" t="str">
            <v> switch12.onlinesbi.com</v>
          </cell>
          <cell r="M20" t="str">
            <v> 192.168.253.151</v>
          </cell>
          <cell r="N20" t="str">
            <v> 192.168.252.51</v>
          </cell>
          <cell r="O20">
            <v>5336</v>
          </cell>
          <cell r="P20" t="str">
            <v>02.02.2024</v>
          </cell>
          <cell r="T20" t="str">
            <v>RM01352109</v>
          </cell>
          <cell r="U20" t="str">
            <v>02.02.2024</v>
          </cell>
          <cell r="V20" t="str">
            <v>Done</v>
          </cell>
          <cell r="X20" t="str">
            <v>02.02.2024</v>
          </cell>
        </row>
        <row r="21">
          <cell r="J21" t="str">
            <v>10.130.10.158</v>
          </cell>
          <cell r="K21" t="str">
            <v>255.255.255.252</v>
          </cell>
          <cell r="L21" t="str">
            <v> switch12.onlinesbi.com</v>
          </cell>
          <cell r="M21" t="str">
            <v> 192.168.253.151</v>
          </cell>
          <cell r="N21" t="str">
            <v> 192.168.252.51</v>
          </cell>
          <cell r="O21">
            <v>5336</v>
          </cell>
          <cell r="P21" t="str">
            <v>02.02.2024</v>
          </cell>
          <cell r="T21" t="str">
            <v>RM01350236</v>
          </cell>
          <cell r="U21" t="str">
            <v>02.02.2024</v>
          </cell>
          <cell r="V21" t="str">
            <v>Done</v>
          </cell>
          <cell r="X21" t="str">
            <v>02.02.2024</v>
          </cell>
        </row>
        <row r="22">
          <cell r="J22" t="str">
            <v>10.130.10.142</v>
          </cell>
          <cell r="K22" t="str">
            <v>255.255.255.252</v>
          </cell>
          <cell r="L22" t="str">
            <v> switch12.onlinesbi.com</v>
          </cell>
          <cell r="M22" t="str">
            <v> 192.168.253.151</v>
          </cell>
          <cell r="N22" t="str">
            <v> 192.168.252.51</v>
          </cell>
          <cell r="O22">
            <v>5336</v>
          </cell>
          <cell r="P22" t="str">
            <v>02.02.2024</v>
          </cell>
          <cell r="T22" t="str">
            <v>RM01350238</v>
          </cell>
          <cell r="U22" t="str">
            <v>02.02.2024</v>
          </cell>
          <cell r="V22" t="str">
            <v>Done</v>
          </cell>
          <cell r="X22" t="str">
            <v>02.02.2024</v>
          </cell>
        </row>
        <row r="23">
          <cell r="J23" t="str">
            <v>10.130.9.82</v>
          </cell>
          <cell r="K23" t="str">
            <v>255.255.255.252</v>
          </cell>
          <cell r="L23" t="str">
            <v> switch12.onlinesbi.com</v>
          </cell>
          <cell r="M23" t="str">
            <v> 192.168.253.151</v>
          </cell>
          <cell r="N23" t="str">
            <v> 192.168.252.51</v>
          </cell>
          <cell r="O23">
            <v>5336</v>
          </cell>
          <cell r="P23" t="str">
            <v>02.02.2024</v>
          </cell>
          <cell r="T23" t="str">
            <v>RM01350917</v>
          </cell>
          <cell r="U23" t="str">
            <v>02.02.2024</v>
          </cell>
          <cell r="V23" t="str">
            <v>Done</v>
          </cell>
          <cell r="X23" t="str">
            <v>02.02.2024</v>
          </cell>
        </row>
        <row r="24">
          <cell r="J24" t="str">
            <v>10.130.7.42</v>
          </cell>
          <cell r="K24" t="str">
            <v>255.255.255.252</v>
          </cell>
          <cell r="L24" t="str">
            <v> switch12.onlinesbi.com</v>
          </cell>
          <cell r="M24" t="str">
            <v> 192.168.253.151</v>
          </cell>
          <cell r="N24" t="str">
            <v> 192.168.252.51</v>
          </cell>
          <cell r="O24">
            <v>5336</v>
          </cell>
          <cell r="P24" t="str">
            <v>01.02.2024</v>
          </cell>
          <cell r="T24" t="str">
            <v>RM01350901</v>
          </cell>
          <cell r="U24" t="str">
            <v>01.02.2024</v>
          </cell>
          <cell r="V24" t="str">
            <v>Done</v>
          </cell>
          <cell r="X24" t="str">
            <v>01.02.2024</v>
          </cell>
        </row>
        <row r="25">
          <cell r="J25" t="str">
            <v>10.130.9.98</v>
          </cell>
          <cell r="K25" t="str">
            <v>255.255.255.252</v>
          </cell>
          <cell r="L25" t="str">
            <v> switch12.onlinesbi.com</v>
          </cell>
          <cell r="M25" t="str">
            <v> 192.168.253.151</v>
          </cell>
          <cell r="N25" t="str">
            <v> 192.168.252.51</v>
          </cell>
          <cell r="O25">
            <v>5336</v>
          </cell>
          <cell r="P25" t="str">
            <v>01.02.2024</v>
          </cell>
          <cell r="T25" t="str">
            <v>RM01350220</v>
          </cell>
          <cell r="U25" t="str">
            <v>01.02.2024</v>
          </cell>
          <cell r="V25" t="str">
            <v>Done</v>
          </cell>
          <cell r="X25" t="str">
            <v>01.02.2024</v>
          </cell>
        </row>
        <row r="26">
          <cell r="J26" t="str">
            <v>10.130.9.78</v>
          </cell>
          <cell r="K26" t="str">
            <v>255.255.255.252</v>
          </cell>
          <cell r="L26" t="str">
            <v> switch12.onlinesbi.com</v>
          </cell>
          <cell r="M26" t="str">
            <v> 192.168.253.151</v>
          </cell>
          <cell r="N26" t="str">
            <v> 192.168.252.51</v>
          </cell>
          <cell r="O26">
            <v>5336</v>
          </cell>
          <cell r="P26" t="str">
            <v>01.02.2024</v>
          </cell>
          <cell r="T26" t="str">
            <v>RM01350222</v>
          </cell>
          <cell r="U26" t="str">
            <v>01.02.2024</v>
          </cell>
          <cell r="V26" t="str">
            <v>Done</v>
          </cell>
          <cell r="X26" t="str">
            <v>01.02.2024</v>
          </cell>
        </row>
        <row r="27">
          <cell r="J27" t="str">
            <v>10.130.6.154</v>
          </cell>
          <cell r="K27" t="str">
            <v>255.255.255.252</v>
          </cell>
          <cell r="L27" t="str">
            <v> switch12.onlinesbi.com</v>
          </cell>
          <cell r="M27" t="str">
            <v> 192.168.253.151</v>
          </cell>
          <cell r="N27" t="str">
            <v> 192.168.252.51</v>
          </cell>
          <cell r="O27">
            <v>5336</v>
          </cell>
          <cell r="P27" t="str">
            <v>01.02.2024</v>
          </cell>
          <cell r="T27" t="str">
            <v>RM01346106</v>
          </cell>
          <cell r="U27" t="str">
            <v>01.02.2024</v>
          </cell>
          <cell r="V27" t="str">
            <v>Done</v>
          </cell>
          <cell r="X27" t="str">
            <v>01.02.2024</v>
          </cell>
        </row>
        <row r="28">
          <cell r="J28" t="str">
            <v>10.130.9.138</v>
          </cell>
          <cell r="K28" t="str">
            <v>255.255.255.252</v>
          </cell>
          <cell r="L28" t="str">
            <v> switch12.onlinesbi.com</v>
          </cell>
          <cell r="M28" t="str">
            <v> 192.168.253.151</v>
          </cell>
          <cell r="N28" t="str">
            <v> 192.168.252.51</v>
          </cell>
          <cell r="O28">
            <v>5336</v>
          </cell>
          <cell r="P28" t="str">
            <v>01.02.2024</v>
          </cell>
          <cell r="T28" t="str">
            <v>RM01350894</v>
          </cell>
          <cell r="U28" t="str">
            <v>01.02.2024</v>
          </cell>
          <cell r="V28" t="str">
            <v>Done</v>
          </cell>
          <cell r="X28" t="str">
            <v>01.02.2024</v>
          </cell>
        </row>
        <row r="29">
          <cell r="J29" t="str">
            <v>10.130.9.222</v>
          </cell>
          <cell r="K29" t="str">
            <v>255.255.255.252</v>
          </cell>
          <cell r="L29" t="str">
            <v> switch12.onlinesbi.com</v>
          </cell>
          <cell r="M29" t="str">
            <v> 192.168.253.151</v>
          </cell>
          <cell r="N29" t="str">
            <v> 192.168.252.51</v>
          </cell>
          <cell r="O29">
            <v>5336</v>
          </cell>
          <cell r="P29" t="str">
            <v>01.02.2024</v>
          </cell>
          <cell r="T29" t="str">
            <v>RM01350894</v>
          </cell>
          <cell r="U29" t="str">
            <v>01.02.2024</v>
          </cell>
          <cell r="V29" t="str">
            <v>Done</v>
          </cell>
          <cell r="X29" t="str">
            <v>01.02.2024</v>
          </cell>
        </row>
        <row r="30">
          <cell r="J30" t="str">
            <v>10.130.9.226</v>
          </cell>
          <cell r="K30" t="str">
            <v>255.255.255.252</v>
          </cell>
          <cell r="L30" t="str">
            <v> switch12.onlinesbi.com</v>
          </cell>
          <cell r="M30" t="str">
            <v> 192.168.253.151</v>
          </cell>
          <cell r="N30" t="str">
            <v> 192.168.252.51</v>
          </cell>
          <cell r="O30">
            <v>5336</v>
          </cell>
          <cell r="P30" t="str">
            <v>01.02.2024</v>
          </cell>
          <cell r="T30" t="str">
            <v>RM01350913</v>
          </cell>
          <cell r="U30" t="str">
            <v>01.02.2024</v>
          </cell>
          <cell r="V30" t="str">
            <v>Done</v>
          </cell>
          <cell r="X30" t="str">
            <v>01.02.2024</v>
          </cell>
        </row>
        <row r="31">
          <cell r="J31" t="str">
            <v>10.130.10.146</v>
          </cell>
          <cell r="K31" t="str">
            <v>255.255.255.252</v>
          </cell>
          <cell r="L31" t="str">
            <v> switch12.onlinesbi.com</v>
          </cell>
          <cell r="M31" t="str">
            <v> 192.168.253.151</v>
          </cell>
          <cell r="N31" t="str">
            <v> 192.168.252.51</v>
          </cell>
          <cell r="O31">
            <v>5336</v>
          </cell>
          <cell r="P31" t="str">
            <v>01.02.2024</v>
          </cell>
          <cell r="T31" t="str">
            <v>RM01350251</v>
          </cell>
          <cell r="U31" t="str">
            <v>01.02.2024</v>
          </cell>
          <cell r="V31" t="str">
            <v>Done</v>
          </cell>
          <cell r="X31" t="str">
            <v>01.02.2024</v>
          </cell>
        </row>
        <row r="32">
          <cell r="J32" t="str">
            <v>10.130.10.162</v>
          </cell>
          <cell r="K32" t="str">
            <v>255.255.255.252</v>
          </cell>
          <cell r="L32" t="str">
            <v> switch12.onlinesbi.com</v>
          </cell>
          <cell r="M32" t="str">
            <v> 192.168.253.151</v>
          </cell>
          <cell r="N32" t="str">
            <v> 192.168.252.51</v>
          </cell>
          <cell r="O32">
            <v>5336</v>
          </cell>
          <cell r="P32" t="str">
            <v>31.01.2024</v>
          </cell>
          <cell r="T32" t="str">
            <v>RM01350235</v>
          </cell>
          <cell r="U32" t="str">
            <v>31.01.2024</v>
          </cell>
          <cell r="V32" t="str">
            <v>Done</v>
          </cell>
          <cell r="X32" t="str">
            <v>31.01.2024</v>
          </cell>
        </row>
        <row r="33">
          <cell r="J33" t="str">
            <v>10.130.10.138</v>
          </cell>
          <cell r="K33" t="str">
            <v>255.255.255.252</v>
          </cell>
          <cell r="L33" t="str">
            <v> switch12.onlinesbi.com</v>
          </cell>
          <cell r="M33" t="str">
            <v> 192.168.253.151</v>
          </cell>
          <cell r="N33" t="str">
            <v> 192.168.252.51</v>
          </cell>
          <cell r="O33">
            <v>5336</v>
          </cell>
          <cell r="P33" t="str">
            <v>31.01.2024</v>
          </cell>
          <cell r="T33" t="str">
            <v>RM01350099</v>
          </cell>
          <cell r="U33" t="str">
            <v>31.01.2024</v>
          </cell>
          <cell r="V33" t="str">
            <v>Done</v>
          </cell>
          <cell r="X33" t="str">
            <v>31.01.2024</v>
          </cell>
        </row>
        <row r="34">
          <cell r="J34" t="str">
            <v>10.130.9.126</v>
          </cell>
          <cell r="K34" t="str">
            <v>255.255.255.252</v>
          </cell>
          <cell r="L34" t="str">
            <v> switch12.onlinesbi.com</v>
          </cell>
          <cell r="M34" t="str">
            <v> 192.168.253.151</v>
          </cell>
          <cell r="N34" t="str">
            <v> 192.168.252.51</v>
          </cell>
          <cell r="O34">
            <v>5336</v>
          </cell>
          <cell r="P34" t="str">
            <v>31.01.2024</v>
          </cell>
          <cell r="T34" t="str">
            <v>RM01346135</v>
          </cell>
          <cell r="U34" t="str">
            <v>31.01.2024</v>
          </cell>
          <cell r="V34" t="str">
            <v>Done</v>
          </cell>
          <cell r="X34" t="str">
            <v>31.01.2024</v>
          </cell>
        </row>
        <row r="35">
          <cell r="J35" t="str">
            <v>10.130.9.134</v>
          </cell>
          <cell r="K35" t="str">
            <v>255.255.255.252</v>
          </cell>
          <cell r="L35" t="str">
            <v> switch12.onlinesbi.com</v>
          </cell>
          <cell r="M35" t="str">
            <v> 192.168.253.151</v>
          </cell>
          <cell r="N35" t="str">
            <v> 192.168.252.51</v>
          </cell>
          <cell r="O35">
            <v>5336</v>
          </cell>
          <cell r="P35" t="str">
            <v>31.01.2024</v>
          </cell>
          <cell r="T35" t="str">
            <v>RM01351025</v>
          </cell>
          <cell r="U35" t="str">
            <v>31.01.2024</v>
          </cell>
          <cell r="V35" t="str">
            <v>Done</v>
          </cell>
          <cell r="X35" t="str">
            <v>31.01.2024</v>
          </cell>
        </row>
        <row r="36">
          <cell r="J36" t="str">
            <v>10.130.9.130</v>
          </cell>
          <cell r="K36" t="str">
            <v>255.255.255.252</v>
          </cell>
          <cell r="L36" t="str">
            <v> switch12.onlinesbi.com</v>
          </cell>
          <cell r="M36" t="str">
            <v> 192.168.253.151</v>
          </cell>
          <cell r="N36" t="str">
            <v> 192.168.252.51</v>
          </cell>
          <cell r="O36">
            <v>5336</v>
          </cell>
          <cell r="P36" t="str">
            <v>31.01.2024</v>
          </cell>
          <cell r="T36" t="str">
            <v>RM01348495</v>
          </cell>
          <cell r="U36" t="str">
            <v>31.01.2024</v>
          </cell>
          <cell r="V36" t="str">
            <v>Done</v>
          </cell>
          <cell r="X36" t="str">
            <v>31.01.2024</v>
          </cell>
        </row>
        <row r="37">
          <cell r="J37" t="str">
            <v>10.130.10.130</v>
          </cell>
          <cell r="K37" t="str">
            <v>255.255.255.252</v>
          </cell>
          <cell r="L37" t="str">
            <v> switch12.onlinesbi.com</v>
          </cell>
          <cell r="M37" t="str">
            <v> 192.168.253.151</v>
          </cell>
          <cell r="N37" t="str">
            <v> 192.168.252.51</v>
          </cell>
          <cell r="O37">
            <v>5336</v>
          </cell>
          <cell r="P37" t="str">
            <v>31.01.2024</v>
          </cell>
          <cell r="T37" t="str">
            <v>RM01350233</v>
          </cell>
          <cell r="U37" t="str">
            <v>31.01.2024</v>
          </cell>
          <cell r="V37" t="str">
            <v>Done</v>
          </cell>
          <cell r="X37" t="str">
            <v>31.01.2024</v>
          </cell>
        </row>
        <row r="38">
          <cell r="J38" t="str">
            <v>10.130.9.202</v>
          </cell>
          <cell r="K38" t="str">
            <v>255.255.255.252</v>
          </cell>
          <cell r="L38" t="str">
            <v> switch12.onlinesbi.com</v>
          </cell>
          <cell r="M38" t="str">
            <v> 192.168.253.151</v>
          </cell>
          <cell r="N38" t="str">
            <v> 192.168.252.51</v>
          </cell>
          <cell r="O38">
            <v>5336</v>
          </cell>
          <cell r="P38" t="str">
            <v>30.01.2024</v>
          </cell>
          <cell r="T38" t="str">
            <v>RM01350105</v>
          </cell>
          <cell r="U38" t="str">
            <v>30.01.2024</v>
          </cell>
          <cell r="V38" t="str">
            <v>Done</v>
          </cell>
          <cell r="X38" t="str">
            <v>30.01.2024</v>
          </cell>
        </row>
        <row r="39">
          <cell r="J39" t="str">
            <v>10.130.9.114</v>
          </cell>
          <cell r="K39" t="str">
            <v>255.255.255.252</v>
          </cell>
          <cell r="L39" t="str">
            <v> switch12.onlinesbi.com</v>
          </cell>
          <cell r="M39" t="str">
            <v> 192.168.253.151</v>
          </cell>
          <cell r="N39" t="str">
            <v> 192.168.252.51</v>
          </cell>
          <cell r="O39">
            <v>5336</v>
          </cell>
          <cell r="P39" t="str">
            <v>30.01.2024</v>
          </cell>
          <cell r="T39" t="str">
            <v>RM01346661</v>
          </cell>
          <cell r="U39" t="str">
            <v>30.01.2024</v>
          </cell>
          <cell r="V39" t="str">
            <v>Done</v>
          </cell>
          <cell r="X39" t="str">
            <v>30.01.2024</v>
          </cell>
        </row>
        <row r="40">
          <cell r="J40" t="str">
            <v>10.130.7.238</v>
          </cell>
          <cell r="K40" t="str">
            <v>255.255.255.252</v>
          </cell>
          <cell r="L40" t="str">
            <v> switch12.onlinesbi.com</v>
          </cell>
          <cell r="M40" t="str">
            <v> 192.168.253.151</v>
          </cell>
          <cell r="N40" t="str">
            <v> 192.168.252.51</v>
          </cell>
          <cell r="O40">
            <v>5336</v>
          </cell>
          <cell r="P40" t="str">
            <v>30.01.2024</v>
          </cell>
          <cell r="T40" t="str">
            <v>RM01347280</v>
          </cell>
          <cell r="U40" t="str">
            <v>30.01.2024</v>
          </cell>
          <cell r="V40" t="str">
            <v>Done</v>
          </cell>
          <cell r="X40" t="str">
            <v>30.01.2024</v>
          </cell>
        </row>
        <row r="41">
          <cell r="J41" t="str">
            <v>10.130.11.2</v>
          </cell>
          <cell r="K41" t="str">
            <v>255.255.255.252</v>
          </cell>
          <cell r="L41" t="str">
            <v> switch12.onlinesbi.com</v>
          </cell>
          <cell r="M41" t="str">
            <v> 192.168.253.151</v>
          </cell>
          <cell r="N41" t="str">
            <v> 192.168.252.51</v>
          </cell>
          <cell r="O41">
            <v>5336</v>
          </cell>
          <cell r="P41" t="str">
            <v>30.01.2024</v>
          </cell>
          <cell r="T41" t="str">
            <v>RM01346128</v>
          </cell>
          <cell r="U41" t="str">
            <v>30.01.2024</v>
          </cell>
          <cell r="V41" t="str">
            <v>Done</v>
          </cell>
          <cell r="X41" t="str">
            <v>30.01.2024</v>
          </cell>
        </row>
        <row r="42">
          <cell r="J42" t="str">
            <v>10.130.10.50</v>
          </cell>
          <cell r="K42" t="str">
            <v>255.255.255.252</v>
          </cell>
          <cell r="L42" t="str">
            <v> switch12.onlinesbi.com</v>
          </cell>
          <cell r="M42" t="str">
            <v> 192.168.253.151</v>
          </cell>
          <cell r="N42" t="str">
            <v> 192.168.252.51</v>
          </cell>
          <cell r="O42">
            <v>5336</v>
          </cell>
          <cell r="P42" t="str">
            <v>29.01.2024</v>
          </cell>
          <cell r="T42" t="str">
            <v>RM01344417</v>
          </cell>
          <cell r="U42" t="str">
            <v>29.01.2024</v>
          </cell>
          <cell r="V42" t="str">
            <v>Done</v>
          </cell>
          <cell r="X42" t="str">
            <v>29.01.2024</v>
          </cell>
        </row>
        <row r="43">
          <cell r="J43" t="str">
            <v>10.130.9.210</v>
          </cell>
          <cell r="K43" t="str">
            <v>255.255.255.252</v>
          </cell>
          <cell r="L43" t="str">
            <v> switch12.onlinesbi.com</v>
          </cell>
          <cell r="M43" t="str">
            <v> 192.168.253.151</v>
          </cell>
          <cell r="N43" t="str">
            <v> 192.168.252.51</v>
          </cell>
          <cell r="O43">
            <v>5336</v>
          </cell>
          <cell r="P43" t="str">
            <v>25.01.2024</v>
          </cell>
          <cell r="T43" t="str">
            <v>RM01347289</v>
          </cell>
          <cell r="U43" t="str">
            <v>25.01.2024</v>
          </cell>
          <cell r="V43" t="str">
            <v>Done</v>
          </cell>
          <cell r="X43" t="str">
            <v>25.01.2024</v>
          </cell>
        </row>
        <row r="44">
          <cell r="J44" t="str">
            <v>10.130.9.38</v>
          </cell>
          <cell r="K44" t="str">
            <v>255.255.255.252</v>
          </cell>
          <cell r="L44" t="str">
            <v> switch12.onlinesbi.com</v>
          </cell>
          <cell r="M44" t="str">
            <v> 192.168.253.151</v>
          </cell>
          <cell r="N44" t="str">
            <v> 192.168.252.51</v>
          </cell>
          <cell r="O44">
            <v>5336</v>
          </cell>
          <cell r="P44" t="str">
            <v>24.01.2024</v>
          </cell>
          <cell r="T44" t="str">
            <v>RM01348079</v>
          </cell>
          <cell r="U44" t="str">
            <v>24.01.2024</v>
          </cell>
          <cell r="V44" t="str">
            <v>Done</v>
          </cell>
          <cell r="X44" t="str">
            <v>24.01.2024</v>
          </cell>
        </row>
        <row r="45">
          <cell r="J45" t="str">
            <v>10.130.9.206</v>
          </cell>
          <cell r="K45" t="str">
            <v>255.255.255.252</v>
          </cell>
          <cell r="L45" t="str">
            <v> switch12.onlinesbi.com</v>
          </cell>
          <cell r="M45" t="str">
            <v> 192.168.253.151</v>
          </cell>
          <cell r="N45" t="str">
            <v> 192.168.252.51</v>
          </cell>
          <cell r="O45">
            <v>5336</v>
          </cell>
          <cell r="P45" t="str">
            <v>24.01.2024</v>
          </cell>
          <cell r="T45" t="str">
            <v>RM01348081</v>
          </cell>
          <cell r="U45" t="str">
            <v>24.01.2024</v>
          </cell>
          <cell r="V45" t="str">
            <v>Done</v>
          </cell>
          <cell r="X45" t="str">
            <v>24.01.2024</v>
          </cell>
        </row>
        <row r="46">
          <cell r="J46" t="str">
            <v>10.130.10.18</v>
          </cell>
          <cell r="K46" t="str">
            <v>255.255.255.252</v>
          </cell>
          <cell r="L46" t="str">
            <v> switch12.onlinesbi.com</v>
          </cell>
          <cell r="M46" t="str">
            <v> 192.168.253.151</v>
          </cell>
          <cell r="N46" t="str">
            <v> 192.168.252.51</v>
          </cell>
          <cell r="O46">
            <v>5336</v>
          </cell>
          <cell r="P46" t="str">
            <v>24.01.2024</v>
          </cell>
          <cell r="T46" t="str">
            <v>RM01348131</v>
          </cell>
          <cell r="U46" t="str">
            <v>24.01.2024</v>
          </cell>
          <cell r="V46" t="str">
            <v>Done</v>
          </cell>
          <cell r="X46" t="str">
            <v>24.01.2024</v>
          </cell>
        </row>
        <row r="47">
          <cell r="J47" t="str">
            <v>10.130.10.14</v>
          </cell>
          <cell r="K47" t="str">
            <v>255.255.255.252</v>
          </cell>
          <cell r="L47" t="str">
            <v> switch12.onlinesbi.com</v>
          </cell>
          <cell r="M47" t="str">
            <v> 192.168.253.151</v>
          </cell>
          <cell r="N47" t="str">
            <v> 192.168.252.51</v>
          </cell>
          <cell r="O47">
            <v>5336</v>
          </cell>
          <cell r="P47" t="str">
            <v>24.01.2024</v>
          </cell>
          <cell r="T47" t="str">
            <v>RM01348132</v>
          </cell>
          <cell r="U47" t="str">
            <v>24.01.2024</v>
          </cell>
          <cell r="V47" t="str">
            <v>Done</v>
          </cell>
          <cell r="X47" t="str">
            <v>24.01.2024</v>
          </cell>
        </row>
        <row r="48">
          <cell r="J48" t="str">
            <v>10.130.6.194</v>
          </cell>
          <cell r="K48" t="str">
            <v>255.255.255.252</v>
          </cell>
          <cell r="L48" t="str">
            <v> switch12.onlinesbi.com</v>
          </cell>
          <cell r="M48" t="str">
            <v> 192.168.253.151</v>
          </cell>
          <cell r="N48" t="str">
            <v> 192.168.252.51</v>
          </cell>
          <cell r="O48">
            <v>5336</v>
          </cell>
          <cell r="P48" t="str">
            <v>24.01.2024</v>
          </cell>
          <cell r="T48" t="str">
            <v>RM01348136</v>
          </cell>
          <cell r="U48" t="str">
            <v>24.01.2024</v>
          </cell>
          <cell r="V48" t="str">
            <v>Done</v>
          </cell>
          <cell r="X48" t="str">
            <v>24.01.2024</v>
          </cell>
        </row>
        <row r="49">
          <cell r="J49" t="str">
            <v>10.130.6.166</v>
          </cell>
          <cell r="K49" t="str">
            <v>255.255.255.252</v>
          </cell>
          <cell r="L49" t="str">
            <v> switch12.onlinesbi.com</v>
          </cell>
          <cell r="M49" t="str">
            <v> 192.168.253.151</v>
          </cell>
          <cell r="N49" t="str">
            <v> 192.168.252.51</v>
          </cell>
          <cell r="O49">
            <v>5336</v>
          </cell>
          <cell r="P49" t="str">
            <v>24.01.2024</v>
          </cell>
          <cell r="T49" t="str">
            <v>RM01348139</v>
          </cell>
          <cell r="U49" t="str">
            <v>24.01.2024</v>
          </cell>
          <cell r="V49" t="str">
            <v>Done</v>
          </cell>
          <cell r="X49" t="str">
            <v>24.01.2024</v>
          </cell>
        </row>
        <row r="50">
          <cell r="J50" t="str">
            <v>10.130.9.198</v>
          </cell>
          <cell r="K50" t="str">
            <v>255.255.255.252</v>
          </cell>
          <cell r="L50" t="str">
            <v> switch12.onlinesbi.com</v>
          </cell>
          <cell r="M50" t="str">
            <v> 192.168.253.151</v>
          </cell>
          <cell r="N50" t="str">
            <v> 192.168.252.51</v>
          </cell>
          <cell r="O50">
            <v>5336</v>
          </cell>
          <cell r="P50" t="str">
            <v>24.01.2024</v>
          </cell>
          <cell r="T50" t="str">
            <v>RM01348141</v>
          </cell>
          <cell r="U50" t="str">
            <v>24.01.2024</v>
          </cell>
          <cell r="V50" t="str">
            <v>Done</v>
          </cell>
          <cell r="X50" t="str">
            <v>24.01.2024</v>
          </cell>
        </row>
        <row r="51">
          <cell r="J51" t="str">
            <v>10.130.6.170</v>
          </cell>
          <cell r="K51" t="str">
            <v>255.255.255.252</v>
          </cell>
          <cell r="L51" t="str">
            <v> switch12.onlinesbi.com</v>
          </cell>
          <cell r="M51" t="str">
            <v> 192.168.253.151</v>
          </cell>
          <cell r="N51" t="str">
            <v> 192.168.252.51</v>
          </cell>
          <cell r="O51">
            <v>5336</v>
          </cell>
          <cell r="P51" t="str">
            <v>24.01.2024</v>
          </cell>
          <cell r="T51" t="str">
            <v>RM01348142</v>
          </cell>
          <cell r="U51" t="str">
            <v>24.01.2024</v>
          </cell>
          <cell r="V51" t="str">
            <v>Done</v>
          </cell>
          <cell r="X51" t="str">
            <v>24.01.2024</v>
          </cell>
        </row>
        <row r="52">
          <cell r="J52" t="str">
            <v>10.130.7.130</v>
          </cell>
          <cell r="K52" t="str">
            <v>255.255.255.252</v>
          </cell>
          <cell r="L52" t="str">
            <v> switch12.onlinesbi.com</v>
          </cell>
          <cell r="M52" t="str">
            <v> 192.168.253.151</v>
          </cell>
          <cell r="N52" t="str">
            <v> 192.168.252.51</v>
          </cell>
          <cell r="O52">
            <v>5336</v>
          </cell>
          <cell r="P52" t="str">
            <v>24.01.2024</v>
          </cell>
          <cell r="T52" t="str">
            <v>RM01348147</v>
          </cell>
          <cell r="U52" t="str">
            <v>24.01.2024</v>
          </cell>
          <cell r="V52" t="str">
            <v>Done</v>
          </cell>
          <cell r="X52" t="str">
            <v>24.01.2024</v>
          </cell>
        </row>
        <row r="53">
          <cell r="J53" t="str">
            <v>10.130.9.18</v>
          </cell>
          <cell r="K53" t="str">
            <v>255.255.255.252</v>
          </cell>
          <cell r="L53" t="str">
            <v> switch12.onlinesbi.com</v>
          </cell>
          <cell r="M53" t="str">
            <v> 192.168.253.151</v>
          </cell>
          <cell r="N53" t="str">
            <v> 192.168.252.51</v>
          </cell>
          <cell r="O53">
            <v>5336</v>
          </cell>
          <cell r="P53" t="str">
            <v>24.01.2024</v>
          </cell>
          <cell r="T53" t="str">
            <v>RM01348150</v>
          </cell>
          <cell r="U53" t="str">
            <v>24.01.2024</v>
          </cell>
          <cell r="V53" t="str">
            <v>Done</v>
          </cell>
          <cell r="X53" t="str">
            <v>24.01.2024</v>
          </cell>
        </row>
        <row r="54">
          <cell r="J54" t="str">
            <v>10.130.10.78</v>
          </cell>
          <cell r="K54" t="str">
            <v>255.255.255.252</v>
          </cell>
          <cell r="L54" t="str">
            <v> switch12.onlinesbi.com</v>
          </cell>
          <cell r="M54" t="str">
            <v> 192.168.253.151</v>
          </cell>
          <cell r="N54" t="str">
            <v> 192.168.252.51</v>
          </cell>
          <cell r="O54">
            <v>5336</v>
          </cell>
          <cell r="P54" t="str">
            <v>24.01.2024</v>
          </cell>
          <cell r="T54" t="str">
            <v>RM01348203</v>
          </cell>
          <cell r="U54" t="str">
            <v>24.01.2024</v>
          </cell>
          <cell r="V54" t="str">
            <v>Done</v>
          </cell>
          <cell r="X54" t="str">
            <v>24.01.2024</v>
          </cell>
        </row>
        <row r="55">
          <cell r="J55" t="str">
            <v>10.130.10.82</v>
          </cell>
          <cell r="K55" t="str">
            <v>255.255.255.252</v>
          </cell>
          <cell r="L55" t="str">
            <v> switch12.onlinesbi.com</v>
          </cell>
          <cell r="M55" t="str">
            <v> 192.168.253.151</v>
          </cell>
          <cell r="N55" t="str">
            <v> 192.168.252.51</v>
          </cell>
          <cell r="O55">
            <v>5336</v>
          </cell>
          <cell r="P55" t="str">
            <v>24.01.2024</v>
          </cell>
          <cell r="T55" t="str">
            <v>RM01348205</v>
          </cell>
          <cell r="U55" t="str">
            <v>24.01.2024</v>
          </cell>
          <cell r="V55" t="str">
            <v>Done</v>
          </cell>
          <cell r="X55" t="str">
            <v>24.01.2024</v>
          </cell>
        </row>
        <row r="56">
          <cell r="J56" t="str">
            <v>10.130.7.122</v>
          </cell>
          <cell r="K56" t="str">
            <v>255.255.255.252</v>
          </cell>
          <cell r="L56" t="str">
            <v> switch12.onlinesbi.com</v>
          </cell>
          <cell r="M56" t="str">
            <v> 192.168.253.151</v>
          </cell>
          <cell r="N56" t="str">
            <v> 192.168.252.51</v>
          </cell>
          <cell r="O56">
            <v>5336</v>
          </cell>
          <cell r="P56" t="str">
            <v>24.01.2024</v>
          </cell>
          <cell r="T56" t="str">
            <v>RM01348206</v>
          </cell>
          <cell r="U56" t="str">
            <v>24.01.2024</v>
          </cell>
          <cell r="V56" t="str">
            <v>Done</v>
          </cell>
          <cell r="X56" t="str">
            <v>24.01.2024</v>
          </cell>
        </row>
        <row r="57">
          <cell r="J57" t="str">
            <v>10.130.7.126</v>
          </cell>
          <cell r="K57" t="str">
            <v>255.255.255.252</v>
          </cell>
          <cell r="L57" t="str">
            <v> switch12.onlinesbi.com</v>
          </cell>
          <cell r="M57" t="str">
            <v> 192.168.253.151</v>
          </cell>
          <cell r="N57" t="str">
            <v> 192.168.252.51</v>
          </cell>
          <cell r="O57">
            <v>5336</v>
          </cell>
          <cell r="P57" t="str">
            <v>24.01.2024</v>
          </cell>
          <cell r="T57" t="str">
            <v>RM01348529</v>
          </cell>
          <cell r="U57" t="str">
            <v>24.01.2024</v>
          </cell>
          <cell r="V57" t="str">
            <v>Done</v>
          </cell>
          <cell r="X57" t="str">
            <v>24.01.2024</v>
          </cell>
        </row>
        <row r="58">
          <cell r="J58" t="str">
            <v>10.130.7.18</v>
          </cell>
          <cell r="K58" t="str">
            <v>255.255.255.252</v>
          </cell>
          <cell r="L58" t="str">
            <v> switch12.onlinesbi.com</v>
          </cell>
          <cell r="M58" t="str">
            <v> 192.168.253.151</v>
          </cell>
          <cell r="N58" t="str">
            <v> 192.168.252.51</v>
          </cell>
          <cell r="O58">
            <v>5336</v>
          </cell>
          <cell r="P58" t="str">
            <v>23.01.2024</v>
          </cell>
          <cell r="T58" t="str">
            <v>RM01346116</v>
          </cell>
          <cell r="U58" t="str">
            <v>23.01.2024</v>
          </cell>
          <cell r="V58" t="str">
            <v>Done</v>
          </cell>
          <cell r="X58" t="str">
            <v>23.01.2024</v>
          </cell>
        </row>
        <row r="59">
          <cell r="J59" t="str">
            <v>10.130.6.10</v>
          </cell>
          <cell r="K59" t="str">
            <v>255.255.255.252</v>
          </cell>
          <cell r="L59" t="str">
            <v> switch12.onlinesbi.com</v>
          </cell>
          <cell r="M59" t="str">
            <v> 192.168.253.151</v>
          </cell>
          <cell r="N59" t="str">
            <v> 192.168.252.51</v>
          </cell>
          <cell r="O59">
            <v>5336</v>
          </cell>
          <cell r="P59" t="str">
            <v>23.01.2024</v>
          </cell>
          <cell r="T59" t="str">
            <v>RM01346121</v>
          </cell>
          <cell r="U59" t="str">
            <v>23.01.2024</v>
          </cell>
          <cell r="V59" t="str">
            <v>Done</v>
          </cell>
          <cell r="X59" t="str">
            <v>23.01.2024</v>
          </cell>
        </row>
        <row r="60">
          <cell r="J60" t="str">
            <v>10.130.7.34</v>
          </cell>
          <cell r="K60" t="str">
            <v>255.255.255.252</v>
          </cell>
          <cell r="L60" t="str">
            <v> switch12.onlinesbi.com</v>
          </cell>
          <cell r="M60" t="str">
            <v> 192.168.253.151</v>
          </cell>
          <cell r="N60" t="str">
            <v> 192.168.252.51</v>
          </cell>
          <cell r="O60">
            <v>5336</v>
          </cell>
          <cell r="P60" t="str">
            <v>23.01.2024</v>
          </cell>
          <cell r="T60" t="str">
            <v>RM01347297</v>
          </cell>
          <cell r="U60" t="str">
            <v>23.01.2024</v>
          </cell>
          <cell r="V60" t="str">
            <v>Done</v>
          </cell>
          <cell r="X60" t="str">
            <v>23.01.2024</v>
          </cell>
        </row>
        <row r="61">
          <cell r="J61" t="str">
            <v>10.130.7.38</v>
          </cell>
          <cell r="K61" t="str">
            <v>255.255.255.252</v>
          </cell>
          <cell r="L61" t="str">
            <v> switch12.onlinesbi.com</v>
          </cell>
          <cell r="M61" t="str">
            <v> 192.168.253.151</v>
          </cell>
          <cell r="N61" t="str">
            <v> 192.168.252.51</v>
          </cell>
          <cell r="O61">
            <v>5336</v>
          </cell>
          <cell r="P61" t="str">
            <v>23.01.2024</v>
          </cell>
          <cell r="T61" t="str">
            <v>RM01347298</v>
          </cell>
          <cell r="U61" t="str">
            <v>23.01.2024</v>
          </cell>
          <cell r="V61" t="str">
            <v>Done</v>
          </cell>
          <cell r="X61" t="str">
            <v>23.01.2024</v>
          </cell>
        </row>
        <row r="62">
          <cell r="J62" t="str">
            <v>10.130.8.70</v>
          </cell>
          <cell r="K62" t="str">
            <v>255.255.255.252</v>
          </cell>
          <cell r="L62" t="str">
            <v> switch12.onlinesbi.com</v>
          </cell>
          <cell r="M62" t="str">
            <v> 192.168.253.151</v>
          </cell>
          <cell r="N62" t="str">
            <v> 192.168.252.51</v>
          </cell>
          <cell r="O62">
            <v>5336</v>
          </cell>
          <cell r="P62" t="str">
            <v>23.01.2024</v>
          </cell>
          <cell r="T62" t="str">
            <v>RM01347299</v>
          </cell>
          <cell r="U62" t="str">
            <v>23.01.2024</v>
          </cell>
          <cell r="V62" t="str">
            <v>Done</v>
          </cell>
          <cell r="X62" t="str">
            <v>23.01.2024</v>
          </cell>
        </row>
        <row r="63">
          <cell r="J63" t="str">
            <v>10.130.9.62</v>
          </cell>
          <cell r="K63" t="str">
            <v>255.255.255.252</v>
          </cell>
          <cell r="L63" t="str">
            <v> switch12.onlinesbi.com</v>
          </cell>
          <cell r="M63" t="str">
            <v> 192.168.253.151</v>
          </cell>
          <cell r="N63" t="str">
            <v> 192.168.252.51</v>
          </cell>
          <cell r="O63">
            <v>5336</v>
          </cell>
          <cell r="P63" t="str">
            <v>20.01.2024</v>
          </cell>
          <cell r="T63" t="str">
            <v>RM01346093</v>
          </cell>
          <cell r="U63" t="str">
            <v>20.01.2024</v>
          </cell>
          <cell r="V63" t="str">
            <v>Done</v>
          </cell>
          <cell r="X63" t="str">
            <v>20.01.2024</v>
          </cell>
        </row>
        <row r="64">
          <cell r="J64" t="str">
            <v>10.130.9.66</v>
          </cell>
          <cell r="K64" t="str">
            <v>255.255.255.252</v>
          </cell>
          <cell r="L64" t="str">
            <v> switch12.onlinesbi.com</v>
          </cell>
          <cell r="M64" t="str">
            <v> 192.168.253.151</v>
          </cell>
          <cell r="N64" t="str">
            <v> 192.168.252.51</v>
          </cell>
          <cell r="O64">
            <v>5336</v>
          </cell>
          <cell r="P64" t="str">
            <v>20.01.2024</v>
          </cell>
          <cell r="T64" t="str">
            <v>RM01346094</v>
          </cell>
          <cell r="U64" t="str">
            <v>20.01.2024</v>
          </cell>
          <cell r="V64" t="str">
            <v>Done</v>
          </cell>
          <cell r="X64" t="str">
            <v>20.01.2024</v>
          </cell>
        </row>
        <row r="65">
          <cell r="J65" t="str">
            <v>10.130.10.30</v>
          </cell>
          <cell r="K65" t="str">
            <v>255.255.255.252</v>
          </cell>
          <cell r="L65" t="str">
            <v> switch12.onlinesbi.com</v>
          </cell>
          <cell r="M65" t="str">
            <v> 192.168.253.151</v>
          </cell>
          <cell r="N65" t="str">
            <v> 192.168.252.51</v>
          </cell>
          <cell r="O65">
            <v>5336</v>
          </cell>
          <cell r="P65" t="str">
            <v>20.01.2024</v>
          </cell>
          <cell r="T65" t="str">
            <v>RM01346111</v>
          </cell>
          <cell r="U65" t="str">
            <v>20.01.2024</v>
          </cell>
          <cell r="V65" t="str">
            <v>Done</v>
          </cell>
          <cell r="X65" t="str">
            <v>20.01.2024</v>
          </cell>
        </row>
        <row r="66">
          <cell r="J66" t="str">
            <v>10.130.7.22</v>
          </cell>
          <cell r="K66" t="str">
            <v>255.255.255.252</v>
          </cell>
          <cell r="L66" t="str">
            <v> switch12.onlinesbi.com</v>
          </cell>
          <cell r="M66" t="str">
            <v> 192.168.253.151</v>
          </cell>
          <cell r="N66" t="str">
            <v> 192.168.252.51</v>
          </cell>
          <cell r="O66">
            <v>5336</v>
          </cell>
          <cell r="P66" t="str">
            <v>20.01.2024</v>
          </cell>
          <cell r="T66" t="str">
            <v>RM01346113</v>
          </cell>
          <cell r="U66" t="str">
            <v>20.01.2024</v>
          </cell>
          <cell r="V66" t="str">
            <v>Done</v>
          </cell>
          <cell r="X66" t="str">
            <v>20.01.2024</v>
          </cell>
        </row>
        <row r="67">
          <cell r="J67" t="str">
            <v>10.130.9.14</v>
          </cell>
          <cell r="K67" t="str">
            <v>255.255.255.252</v>
          </cell>
          <cell r="L67" t="str">
            <v> switch12.onlinesbi.com</v>
          </cell>
          <cell r="M67" t="str">
            <v> 192.168.253.151</v>
          </cell>
          <cell r="N67" t="str">
            <v> 192.168.252.51</v>
          </cell>
          <cell r="O67">
            <v>5336</v>
          </cell>
          <cell r="P67" t="str">
            <v>20.01.2024</v>
          </cell>
          <cell r="T67" t="str">
            <v>RM01346124</v>
          </cell>
          <cell r="U67" t="str">
            <v>20.01.2024</v>
          </cell>
          <cell r="V67" t="str">
            <v>Done</v>
          </cell>
          <cell r="X67" t="str">
            <v>20.01.2024</v>
          </cell>
        </row>
        <row r="68">
          <cell r="J68" t="str">
            <v>10.130.10.254</v>
          </cell>
          <cell r="K68" t="str">
            <v>255.255.255.252</v>
          </cell>
          <cell r="L68" t="str">
            <v> switch12.onlinesbi.com</v>
          </cell>
          <cell r="M68" t="str">
            <v> 192.168.253.151</v>
          </cell>
          <cell r="N68" t="str">
            <v> 192.168.252.51</v>
          </cell>
          <cell r="O68">
            <v>5336</v>
          </cell>
          <cell r="P68" t="str">
            <v>20.01.2024</v>
          </cell>
          <cell r="T68" t="str">
            <v>RM01346127</v>
          </cell>
          <cell r="U68" t="str">
            <v>20.01.2024</v>
          </cell>
          <cell r="V68" t="str">
            <v>Done</v>
          </cell>
          <cell r="X68" t="str">
            <v>20.01.2024</v>
          </cell>
        </row>
        <row r="69">
          <cell r="J69" t="str">
            <v>10.130.9.110</v>
          </cell>
          <cell r="K69" t="str">
            <v>255.255.255.252</v>
          </cell>
          <cell r="L69" t="str">
            <v> switch12.onlinesbi.com</v>
          </cell>
          <cell r="M69" t="str">
            <v> 192.168.253.151</v>
          </cell>
          <cell r="N69" t="str">
            <v> 192.168.252.51</v>
          </cell>
          <cell r="O69">
            <v>5336</v>
          </cell>
          <cell r="P69" t="str">
            <v>20.01.2024</v>
          </cell>
          <cell r="T69" t="str">
            <v>RM01346658</v>
          </cell>
          <cell r="U69" t="str">
            <v>20.01.2024</v>
          </cell>
          <cell r="V69" t="str">
            <v>Done</v>
          </cell>
          <cell r="X69" t="str">
            <v>20.01.2024</v>
          </cell>
        </row>
        <row r="70">
          <cell r="J70" t="str">
            <v>10.130.7.214</v>
          </cell>
          <cell r="K70" t="str">
            <v>255.255.255.252</v>
          </cell>
          <cell r="L70" t="str">
            <v> switch12.onlinesbi.com</v>
          </cell>
          <cell r="M70" t="str">
            <v> 192.168.253.151</v>
          </cell>
          <cell r="N70" t="str">
            <v> 192.168.252.51</v>
          </cell>
          <cell r="O70">
            <v>5336</v>
          </cell>
          <cell r="P70" t="str">
            <v>19.01.2024</v>
          </cell>
          <cell r="T70" t="str">
            <v>RM01344619             </v>
          </cell>
          <cell r="U70" t="str">
            <v>19.01.2024</v>
          </cell>
          <cell r="V70" t="str">
            <v>Done</v>
          </cell>
          <cell r="X70" t="str">
            <v>19.01.2024</v>
          </cell>
        </row>
        <row r="71">
          <cell r="J71" t="str">
            <v>10.130.6.162</v>
          </cell>
          <cell r="K71" t="str">
            <v>255.255.255.252</v>
          </cell>
          <cell r="L71" t="str">
            <v> switch12.onlinesbi.com</v>
          </cell>
          <cell r="M71" t="str">
            <v> 192.168.253.151</v>
          </cell>
          <cell r="N71" t="str">
            <v> 192.168.252.51</v>
          </cell>
          <cell r="O71">
            <v>5336</v>
          </cell>
          <cell r="P71" t="str">
            <v>19.01.2024</v>
          </cell>
          <cell r="T71" t="str">
            <v>RM01344627</v>
          </cell>
          <cell r="U71" t="str">
            <v>19.01.2024</v>
          </cell>
          <cell r="V71" t="str">
            <v>Done</v>
          </cell>
          <cell r="X71" t="str">
            <v>19.01.2024</v>
          </cell>
        </row>
        <row r="72">
          <cell r="J72" t="str">
            <v>10.130.10.170</v>
          </cell>
          <cell r="K72" t="str">
            <v>255.255.255.252</v>
          </cell>
          <cell r="L72" t="str">
            <v> switch12.onlinesbi.com</v>
          </cell>
          <cell r="M72" t="str">
            <v> 192.168.253.151</v>
          </cell>
          <cell r="N72" t="str">
            <v> 192.168.252.51</v>
          </cell>
          <cell r="O72">
            <v>5336</v>
          </cell>
          <cell r="P72" t="str">
            <v>19.01.2024</v>
          </cell>
          <cell r="T72" t="str">
            <v>RM01344620             </v>
          </cell>
          <cell r="U72" t="str">
            <v>19.01.2024</v>
          </cell>
          <cell r="V72" t="str">
            <v>Done</v>
          </cell>
          <cell r="X72" t="str">
            <v>19.01.2024</v>
          </cell>
        </row>
        <row r="73">
          <cell r="J73" t="str">
            <v>10.130.10.26</v>
          </cell>
          <cell r="K73" t="str">
            <v>255.255.255.252</v>
          </cell>
          <cell r="L73" t="str">
            <v> switch12.onlinesbi.com</v>
          </cell>
          <cell r="M73" t="str">
            <v> 192.168.253.151</v>
          </cell>
          <cell r="N73" t="str">
            <v> 192.168.252.51</v>
          </cell>
          <cell r="O73">
            <v>5336</v>
          </cell>
          <cell r="P73" t="str">
            <v>19.01.2024</v>
          </cell>
          <cell r="T73" t="str">
            <v>RM01345413</v>
          </cell>
          <cell r="U73" t="str">
            <v>19.01.2024</v>
          </cell>
          <cell r="V73" t="str">
            <v>Done</v>
          </cell>
          <cell r="X73" t="str">
            <v>19.01.2024</v>
          </cell>
        </row>
        <row r="74">
          <cell r="J74" t="str">
            <v>10.130.10.22</v>
          </cell>
          <cell r="K74" t="str">
            <v>255.255.255.252</v>
          </cell>
          <cell r="L74" t="str">
            <v> switch12.onlinesbi.com</v>
          </cell>
          <cell r="M74" t="str">
            <v> 192.168.253.151</v>
          </cell>
          <cell r="N74" t="str">
            <v> 192.168.252.51</v>
          </cell>
          <cell r="O74">
            <v>5336</v>
          </cell>
          <cell r="P74" t="str">
            <v>19.01.2024</v>
          </cell>
          <cell r="T74" t="str">
            <v>RM01346110</v>
          </cell>
          <cell r="U74" t="str">
            <v>19.01.2024</v>
          </cell>
          <cell r="V74" t="str">
            <v>Done</v>
          </cell>
          <cell r="X74" t="str">
            <v>19.01.2024</v>
          </cell>
        </row>
        <row r="75">
          <cell r="J75" t="str">
            <v>10.130.8.90</v>
          </cell>
          <cell r="K75" t="str">
            <v>255.255.255.252</v>
          </cell>
          <cell r="L75" t="str">
            <v> switch12.onlinesbi.com</v>
          </cell>
          <cell r="M75" t="str">
            <v> 192.168.253.151</v>
          </cell>
          <cell r="N75" t="str">
            <v> 192.168.252.51</v>
          </cell>
          <cell r="O75">
            <v>5336</v>
          </cell>
          <cell r="P75" t="str">
            <v>19.01.2024</v>
          </cell>
          <cell r="T75" t="str">
            <v>RM01346129</v>
          </cell>
          <cell r="U75" t="str">
            <v>19.01.2024</v>
          </cell>
          <cell r="V75" t="str">
            <v>Done</v>
          </cell>
          <cell r="X75" t="str">
            <v>19.01.2024</v>
          </cell>
        </row>
        <row r="76">
          <cell r="J76" t="str">
            <v>10.130.9.6</v>
          </cell>
          <cell r="K76" t="str">
            <v>255.255.255.252</v>
          </cell>
          <cell r="L76" t="str">
            <v> switch12.onlinesbi.com</v>
          </cell>
          <cell r="M76" t="str">
            <v> 192.168.253.151</v>
          </cell>
          <cell r="N76" t="str">
            <v> 192.168.252.51</v>
          </cell>
          <cell r="O76">
            <v>5336</v>
          </cell>
          <cell r="P76" t="str">
            <v>19.01.2024</v>
          </cell>
          <cell r="T76" t="str">
            <v>RM01344617</v>
          </cell>
          <cell r="U76" t="str">
            <v>19.01.2024</v>
          </cell>
          <cell r="V76" t="str">
            <v>Done</v>
          </cell>
          <cell r="X76" t="str">
            <v>19.01.2024</v>
          </cell>
        </row>
        <row r="77">
          <cell r="J77" t="str">
            <v>10.130.10.106</v>
          </cell>
          <cell r="K77" t="str">
            <v>255.255.255.252</v>
          </cell>
          <cell r="L77" t="str">
            <v> switch12.onlinesbi.com</v>
          </cell>
          <cell r="M77" t="str">
            <v> 192.168.253.151</v>
          </cell>
          <cell r="N77" t="str">
            <v> 192.168.252.51</v>
          </cell>
          <cell r="O77">
            <v>5336</v>
          </cell>
          <cell r="P77" t="str">
            <v>19.01.2024</v>
          </cell>
          <cell r="T77" t="str">
            <v>RM01346096</v>
          </cell>
          <cell r="U77" t="str">
            <v>19.01.2024</v>
          </cell>
          <cell r="V77" t="str">
            <v>Done</v>
          </cell>
          <cell r="X77" t="str">
            <v>19.01.2024</v>
          </cell>
        </row>
        <row r="78">
          <cell r="J78" t="str">
            <v>10.130.10.102</v>
          </cell>
          <cell r="K78" t="str">
            <v>255.255.255.252</v>
          </cell>
          <cell r="L78" t="str">
            <v> switch12.onlinesbi.com</v>
          </cell>
          <cell r="M78" t="str">
            <v> 192.168.253.151</v>
          </cell>
          <cell r="N78" t="str">
            <v> 192.168.252.51</v>
          </cell>
          <cell r="O78">
            <v>5336</v>
          </cell>
          <cell r="P78" t="str">
            <v>19.01.2024</v>
          </cell>
          <cell r="T78" t="str">
            <v>RM01346095</v>
          </cell>
          <cell r="U78" t="str">
            <v>19.01.2024</v>
          </cell>
          <cell r="V78" t="str">
            <v>Done</v>
          </cell>
          <cell r="X78" t="str">
            <v>19.01.2024</v>
          </cell>
        </row>
        <row r="79">
          <cell r="J79" t="str">
            <v>10.130.10.34</v>
          </cell>
          <cell r="K79" t="str">
            <v>255.255.255.252</v>
          </cell>
          <cell r="L79" t="str">
            <v> switch12.onlinesbi.com</v>
          </cell>
          <cell r="M79" t="str">
            <v> 192.168.253.151</v>
          </cell>
          <cell r="N79" t="str">
            <v> 192.168.252.51</v>
          </cell>
          <cell r="O79">
            <v>5336</v>
          </cell>
          <cell r="P79" t="str">
            <v>18.01.2024</v>
          </cell>
          <cell r="T79" t="str">
            <v>RM01345412</v>
          </cell>
          <cell r="U79" t="str">
            <v>18.01.2024</v>
          </cell>
          <cell r="V79" t="str">
            <v>Done</v>
          </cell>
          <cell r="X79" t="str">
            <v>18.01.2024</v>
          </cell>
        </row>
        <row r="80">
          <cell r="J80" t="str">
            <v>10.130.9.86</v>
          </cell>
          <cell r="K80" t="str">
            <v>255.255.255.252</v>
          </cell>
          <cell r="L80" t="str">
            <v> switch12.onlinesbi.com</v>
          </cell>
          <cell r="M80" t="str">
            <v> 192.168.253.151</v>
          </cell>
          <cell r="N80" t="str">
            <v> 192.168.252.51</v>
          </cell>
          <cell r="O80">
            <v>5336</v>
          </cell>
          <cell r="P80" t="str">
            <v>18.01.2024</v>
          </cell>
          <cell r="T80" t="str">
            <v>RM01344624</v>
          </cell>
          <cell r="U80" t="str">
            <v>18.01.2024</v>
          </cell>
          <cell r="V80" t="str">
            <v>Done</v>
          </cell>
          <cell r="X80" t="str">
            <v>18.01.2024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9"/>
  <sheetViews>
    <sheetView tabSelected="1" workbookViewId="0">
      <selection activeCell="Q1" sqref="Q1"/>
    </sheetView>
  </sheetViews>
  <sheetFormatPr defaultRowHeight="15" x14ac:dyDescent="0.25"/>
  <cols>
    <col min="2" max="2" width="15.42578125" bestFit="1" customWidth="1"/>
    <col min="9" max="9" width="14.42578125" bestFit="1" customWidth="1"/>
    <col min="10" max="10" width="8.7109375" bestFit="1" customWidth="1"/>
    <col min="11" max="11" width="12.7109375" bestFit="1" customWidth="1"/>
    <col min="18" max="18" width="10.140625" bestFit="1" customWidth="1"/>
  </cols>
  <sheetData>
    <row r="1" spans="1:18" ht="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2" t="s">
        <v>12</v>
      </c>
      <c r="O1" s="3">
        <v>1</v>
      </c>
      <c r="P1" s="1" t="s">
        <v>13</v>
      </c>
      <c r="Q1" s="2" t="s">
        <v>14</v>
      </c>
      <c r="R1" s="1" t="s">
        <v>15</v>
      </c>
    </row>
    <row r="2" spans="1:18" x14ac:dyDescent="0.25">
      <c r="A2" s="4">
        <v>1</v>
      </c>
      <c r="B2" s="4" t="s">
        <v>16</v>
      </c>
      <c r="C2" s="4" t="s">
        <v>17</v>
      </c>
      <c r="D2" s="4" t="s">
        <v>18</v>
      </c>
      <c r="E2" s="4" t="s">
        <v>237</v>
      </c>
      <c r="F2" s="4" t="s">
        <v>19</v>
      </c>
      <c r="G2" s="4" t="s">
        <v>20</v>
      </c>
      <c r="H2" s="4" t="s">
        <v>236</v>
      </c>
      <c r="I2" s="4" t="s">
        <v>21</v>
      </c>
      <c r="J2" s="4" t="s">
        <v>299</v>
      </c>
      <c r="K2" s="4" t="s">
        <v>22</v>
      </c>
      <c r="L2" s="4" t="s">
        <v>28</v>
      </c>
      <c r="M2" s="4" t="s">
        <v>29</v>
      </c>
      <c r="N2" s="4">
        <v>0.1</v>
      </c>
      <c r="O2" s="4">
        <v>100</v>
      </c>
      <c r="P2" s="5">
        <f>O2-N2</f>
        <v>99.9</v>
      </c>
      <c r="Q2" s="4"/>
      <c r="R2" s="4" t="str">
        <f>VLOOKUP(K2,[1]Sheet1!$J:$X,15,0)</f>
        <v>23.01.2024</v>
      </c>
    </row>
    <row r="3" spans="1:18" x14ac:dyDescent="0.25">
      <c r="A3" s="4">
        <v>2</v>
      </c>
      <c r="B3" s="4" t="s">
        <v>25</v>
      </c>
      <c r="C3" s="4" t="s">
        <v>26</v>
      </c>
      <c r="D3" s="4" t="s">
        <v>18</v>
      </c>
      <c r="E3" s="4" t="s">
        <v>238</v>
      </c>
      <c r="F3" s="4" t="s">
        <v>19</v>
      </c>
      <c r="G3" s="4" t="s">
        <v>20</v>
      </c>
      <c r="H3" s="4" t="s">
        <v>236</v>
      </c>
      <c r="I3" s="4" t="s">
        <v>21</v>
      </c>
      <c r="J3" s="4" t="s">
        <v>299</v>
      </c>
      <c r="K3" s="4" t="s">
        <v>27</v>
      </c>
      <c r="L3" s="4" t="s">
        <v>23</v>
      </c>
      <c r="M3" s="4" t="s">
        <v>24</v>
      </c>
      <c r="N3" s="4">
        <v>0.3</v>
      </c>
      <c r="O3" s="4">
        <v>100</v>
      </c>
      <c r="P3" s="5">
        <f t="shared" ref="P3:P66" si="0">O3-N3</f>
        <v>99.7</v>
      </c>
      <c r="Q3" s="4"/>
      <c r="R3" s="4" t="str">
        <f>VLOOKUP(K3,[1]Sheet1!$J:$X,15,0)</f>
        <v>07.02.2024</v>
      </c>
    </row>
    <row r="4" spans="1:18" x14ac:dyDescent="0.25">
      <c r="A4" s="4">
        <v>3</v>
      </c>
      <c r="B4" s="4" t="s">
        <v>225</v>
      </c>
      <c r="C4" s="4" t="s">
        <v>239</v>
      </c>
      <c r="D4" s="4" t="s">
        <v>18</v>
      </c>
      <c r="E4" s="4" t="s">
        <v>240</v>
      </c>
      <c r="F4" s="4" t="s">
        <v>19</v>
      </c>
      <c r="G4" s="4" t="s">
        <v>49</v>
      </c>
      <c r="H4" s="4" t="s">
        <v>236</v>
      </c>
      <c r="I4" s="4" t="s">
        <v>21</v>
      </c>
      <c r="J4" s="4" t="s">
        <v>300</v>
      </c>
      <c r="K4" s="4" t="s">
        <v>214</v>
      </c>
      <c r="L4" s="4" t="s">
        <v>37</v>
      </c>
      <c r="M4" s="4" t="s">
        <v>38</v>
      </c>
      <c r="N4" s="4">
        <v>0</v>
      </c>
      <c r="O4" s="4">
        <v>100</v>
      </c>
      <c r="P4" s="5">
        <f t="shared" si="0"/>
        <v>100</v>
      </c>
      <c r="Q4" s="4"/>
      <c r="R4" s="4" t="str">
        <f>VLOOKUP(K4,[1]Sheet1!$J:$X,15,0)</f>
        <v>27.02.2024</v>
      </c>
    </row>
    <row r="5" spans="1:18" x14ac:dyDescent="0.25">
      <c r="A5" s="4">
        <v>4</v>
      </c>
      <c r="B5" s="4" t="s">
        <v>30</v>
      </c>
      <c r="C5" s="4" t="s">
        <v>241</v>
      </c>
      <c r="D5" s="4" t="s">
        <v>18</v>
      </c>
      <c r="E5" s="4" t="s">
        <v>242</v>
      </c>
      <c r="F5" s="4" t="s">
        <v>19</v>
      </c>
      <c r="G5" s="4" t="s">
        <v>20</v>
      </c>
      <c r="H5" s="4" t="s">
        <v>236</v>
      </c>
      <c r="I5" s="4" t="s">
        <v>21</v>
      </c>
      <c r="J5" s="4" t="s">
        <v>300</v>
      </c>
      <c r="K5" s="4" t="s">
        <v>31</v>
      </c>
      <c r="L5" s="4" t="s">
        <v>55</v>
      </c>
      <c r="M5" s="4" t="s">
        <v>56</v>
      </c>
      <c r="N5" s="4">
        <v>0.2</v>
      </c>
      <c r="O5" s="4">
        <v>100</v>
      </c>
      <c r="P5" s="5">
        <f t="shared" si="0"/>
        <v>99.8</v>
      </c>
      <c r="Q5" s="4"/>
      <c r="R5" s="4" t="str">
        <f>VLOOKUP(K5,[1]Sheet1!$J:$X,15,0)</f>
        <v>20.01.2024</v>
      </c>
    </row>
    <row r="6" spans="1:18" x14ac:dyDescent="0.25">
      <c r="A6" s="4">
        <v>5</v>
      </c>
      <c r="B6" s="4" t="s">
        <v>32</v>
      </c>
      <c r="C6" s="4" t="s">
        <v>33</v>
      </c>
      <c r="D6" s="4" t="s">
        <v>18</v>
      </c>
      <c r="E6" s="4" t="s">
        <v>243</v>
      </c>
      <c r="F6" s="4" t="s">
        <v>34</v>
      </c>
      <c r="G6" s="4" t="s">
        <v>35</v>
      </c>
      <c r="H6" s="4" t="s">
        <v>236</v>
      </c>
      <c r="I6" s="4" t="s">
        <v>21</v>
      </c>
      <c r="J6" s="4" t="s">
        <v>301</v>
      </c>
      <c r="K6" s="4" t="s">
        <v>36</v>
      </c>
      <c r="L6" s="4" t="s">
        <v>37</v>
      </c>
      <c r="M6" s="4" t="s">
        <v>38</v>
      </c>
      <c r="N6" s="4">
        <v>0</v>
      </c>
      <c r="O6" s="4">
        <v>100</v>
      </c>
      <c r="P6" s="5">
        <f t="shared" si="0"/>
        <v>100</v>
      </c>
      <c r="Q6" s="4"/>
      <c r="R6" s="4" t="str">
        <f>VLOOKUP(K6,[1]Sheet1!$J:$X,15,0)</f>
        <v>01.02.2024</v>
      </c>
    </row>
    <row r="7" spans="1:18" x14ac:dyDescent="0.25">
      <c r="A7" s="4">
        <v>6</v>
      </c>
      <c r="B7" s="4" t="s">
        <v>302</v>
      </c>
      <c r="C7" s="4" t="s">
        <v>39</v>
      </c>
      <c r="D7" s="4" t="s">
        <v>18</v>
      </c>
      <c r="E7" s="4" t="s">
        <v>244</v>
      </c>
      <c r="F7" s="4" t="s">
        <v>19</v>
      </c>
      <c r="G7" s="4" t="s">
        <v>20</v>
      </c>
      <c r="H7" s="4" t="s">
        <v>236</v>
      </c>
      <c r="I7" s="4" t="s">
        <v>21</v>
      </c>
      <c r="J7" s="4" t="s">
        <v>299</v>
      </c>
      <c r="K7" s="4" t="s">
        <v>40</v>
      </c>
      <c r="L7" s="4" t="s">
        <v>51</v>
      </c>
      <c r="M7" s="4" t="s">
        <v>52</v>
      </c>
      <c r="N7" s="4">
        <v>0.6</v>
      </c>
      <c r="O7" s="4">
        <v>100</v>
      </c>
      <c r="P7" s="5">
        <f t="shared" si="0"/>
        <v>99.4</v>
      </c>
      <c r="Q7" s="4" t="s">
        <v>326</v>
      </c>
      <c r="R7" s="4" t="str">
        <f>VLOOKUP(K7,[1]Sheet1!$J:$X,15,0)</f>
        <v>24.01.2024</v>
      </c>
    </row>
    <row r="8" spans="1:18" x14ac:dyDescent="0.25">
      <c r="A8" s="4">
        <v>7</v>
      </c>
      <c r="B8" s="4" t="s">
        <v>226</v>
      </c>
      <c r="C8" s="4" t="s">
        <v>245</v>
      </c>
      <c r="D8" s="4" t="s">
        <v>18</v>
      </c>
      <c r="E8" s="4" t="s">
        <v>246</v>
      </c>
      <c r="F8" s="4" t="s">
        <v>19</v>
      </c>
      <c r="G8" s="4" t="s">
        <v>49</v>
      </c>
      <c r="H8" s="4" t="s">
        <v>236</v>
      </c>
      <c r="I8" s="4" t="s">
        <v>21</v>
      </c>
      <c r="J8" s="4" t="s">
        <v>299</v>
      </c>
      <c r="K8" s="4" t="s">
        <v>215</v>
      </c>
      <c r="L8" s="4" t="s">
        <v>37</v>
      </c>
      <c r="M8" s="4" t="s">
        <v>38</v>
      </c>
      <c r="N8" s="4">
        <v>0</v>
      </c>
      <c r="O8" s="4">
        <v>100</v>
      </c>
      <c r="P8" s="5">
        <f t="shared" si="0"/>
        <v>100</v>
      </c>
      <c r="Q8" s="4"/>
      <c r="R8" s="4" t="str">
        <f>VLOOKUP(K8,[1]Sheet1!$J:$X,15,0)</f>
        <v>23.02.2024</v>
      </c>
    </row>
    <row r="9" spans="1:18" x14ac:dyDescent="0.25">
      <c r="A9" s="4">
        <v>8</v>
      </c>
      <c r="B9" s="4" t="s">
        <v>227</v>
      </c>
      <c r="C9" s="4" t="s">
        <v>247</v>
      </c>
      <c r="D9" s="4" t="s">
        <v>18</v>
      </c>
      <c r="E9" s="4" t="s">
        <v>248</v>
      </c>
      <c r="F9" s="4" t="s">
        <v>19</v>
      </c>
      <c r="G9" s="4" t="s">
        <v>49</v>
      </c>
      <c r="H9" s="4" t="s">
        <v>236</v>
      </c>
      <c r="I9" s="4" t="s">
        <v>21</v>
      </c>
      <c r="J9" s="4" t="s">
        <v>299</v>
      </c>
      <c r="K9" s="4" t="s">
        <v>216</v>
      </c>
      <c r="L9" s="4" t="s">
        <v>37</v>
      </c>
      <c r="M9" s="4" t="s">
        <v>38</v>
      </c>
      <c r="N9" s="4">
        <v>0</v>
      </c>
      <c r="O9" s="4">
        <v>100</v>
      </c>
      <c r="P9" s="5">
        <f t="shared" si="0"/>
        <v>100</v>
      </c>
      <c r="Q9" s="4"/>
      <c r="R9" s="4" t="str">
        <f>VLOOKUP(K9,[1]Sheet1!$J:$X,15,0)</f>
        <v>02.03.2024</v>
      </c>
    </row>
    <row r="10" spans="1:18" x14ac:dyDescent="0.25">
      <c r="A10" s="4">
        <v>9</v>
      </c>
      <c r="B10" s="4" t="s">
        <v>41</v>
      </c>
      <c r="C10" s="4" t="s">
        <v>42</v>
      </c>
      <c r="D10" s="4" t="s">
        <v>18</v>
      </c>
      <c r="E10" s="4" t="s">
        <v>249</v>
      </c>
      <c r="F10" s="4" t="s">
        <v>34</v>
      </c>
      <c r="G10" s="4" t="s">
        <v>35</v>
      </c>
      <c r="H10" s="4" t="s">
        <v>236</v>
      </c>
      <c r="I10" s="4" t="s">
        <v>296</v>
      </c>
      <c r="J10" s="4" t="s">
        <v>299</v>
      </c>
      <c r="K10" s="4" t="s">
        <v>43</v>
      </c>
      <c r="L10" s="4" t="s">
        <v>37</v>
      </c>
      <c r="M10" s="4" t="s">
        <v>38</v>
      </c>
      <c r="N10" s="4">
        <v>0</v>
      </c>
      <c r="O10" s="4">
        <v>100</v>
      </c>
      <c r="P10" s="5">
        <f t="shared" si="0"/>
        <v>100</v>
      </c>
      <c r="Q10" s="4"/>
      <c r="R10" s="4" t="str">
        <f>VLOOKUP(K10,[1]Sheet1!$J:$X,15,0)</f>
        <v>03.02.2024</v>
      </c>
    </row>
    <row r="11" spans="1:18" x14ac:dyDescent="0.25">
      <c r="A11" s="4">
        <v>10</v>
      </c>
      <c r="B11" s="4" t="s">
        <v>44</v>
      </c>
      <c r="C11" s="4" t="s">
        <v>45</v>
      </c>
      <c r="D11" s="4" t="s">
        <v>18</v>
      </c>
      <c r="E11" s="4" t="s">
        <v>250</v>
      </c>
      <c r="F11" s="4" t="s">
        <v>34</v>
      </c>
      <c r="G11" s="4" t="s">
        <v>35</v>
      </c>
      <c r="H11" s="4" t="s">
        <v>236</v>
      </c>
      <c r="I11" s="4" t="s">
        <v>296</v>
      </c>
      <c r="J11" s="4" t="s">
        <v>299</v>
      </c>
      <c r="K11" s="4" t="s">
        <v>46</v>
      </c>
      <c r="L11" s="4" t="s">
        <v>310</v>
      </c>
      <c r="M11" s="4" t="s">
        <v>318</v>
      </c>
      <c r="N11" s="4">
        <v>29.5</v>
      </c>
      <c r="O11" s="4">
        <v>100</v>
      </c>
      <c r="P11" s="5">
        <f t="shared" si="0"/>
        <v>70.5</v>
      </c>
      <c r="Q11" s="4" t="s">
        <v>326</v>
      </c>
      <c r="R11" s="4" t="str">
        <f>VLOOKUP(K11,[1]Sheet1!$J:$X,15,0)</f>
        <v>01.02.2024</v>
      </c>
    </row>
    <row r="12" spans="1:18" x14ac:dyDescent="0.25">
      <c r="A12" s="4">
        <v>11</v>
      </c>
      <c r="B12" s="4" t="s">
        <v>47</v>
      </c>
      <c r="C12" s="4" t="s">
        <v>48</v>
      </c>
      <c r="D12" s="4" t="s">
        <v>18</v>
      </c>
      <c r="E12" s="4" t="s">
        <v>251</v>
      </c>
      <c r="F12" s="4" t="s">
        <v>19</v>
      </c>
      <c r="G12" s="4" t="s">
        <v>49</v>
      </c>
      <c r="H12" s="4" t="s">
        <v>236</v>
      </c>
      <c r="I12" s="4" t="s">
        <v>21</v>
      </c>
      <c r="J12" s="4" t="s">
        <v>300</v>
      </c>
      <c r="K12" s="4" t="s">
        <v>50</v>
      </c>
      <c r="L12" s="4" t="s">
        <v>297</v>
      </c>
      <c r="M12" s="4" t="s">
        <v>298</v>
      </c>
      <c r="N12" s="4">
        <v>2.2000000000000002</v>
      </c>
      <c r="O12" s="4">
        <v>100</v>
      </c>
      <c r="P12" s="5">
        <f t="shared" si="0"/>
        <v>97.8</v>
      </c>
      <c r="Q12" s="4" t="s">
        <v>327</v>
      </c>
      <c r="R12" s="4" t="str">
        <f>VLOOKUP(K12,[1]Sheet1!$J:$X,15,0)</f>
        <v>31.01.2024</v>
      </c>
    </row>
    <row r="13" spans="1:18" x14ac:dyDescent="0.25">
      <c r="A13" s="4">
        <v>12</v>
      </c>
      <c r="B13" s="4" t="s">
        <v>53</v>
      </c>
      <c r="C13" s="4" t="s">
        <v>252</v>
      </c>
      <c r="D13" s="4" t="s">
        <v>18</v>
      </c>
      <c r="E13" s="4" t="s">
        <v>253</v>
      </c>
      <c r="F13" s="4" t="s">
        <v>19</v>
      </c>
      <c r="G13" s="4" t="s">
        <v>20</v>
      </c>
      <c r="H13" s="4" t="s">
        <v>236</v>
      </c>
      <c r="I13" s="4" t="s">
        <v>21</v>
      </c>
      <c r="J13" s="4" t="s">
        <v>300</v>
      </c>
      <c r="K13" s="4" t="s">
        <v>54</v>
      </c>
      <c r="L13" s="4" t="s">
        <v>37</v>
      </c>
      <c r="M13" s="4" t="s">
        <v>38</v>
      </c>
      <c r="N13" s="4">
        <v>0</v>
      </c>
      <c r="O13" s="4">
        <v>100</v>
      </c>
      <c r="P13" s="5">
        <f t="shared" si="0"/>
        <v>100</v>
      </c>
      <c r="Q13" s="4"/>
      <c r="R13" s="4" t="str">
        <f>VLOOKUP(K13,[1]Sheet1!$J:$X,15,0)</f>
        <v>24.01.2024</v>
      </c>
    </row>
    <row r="14" spans="1:18" x14ac:dyDescent="0.25">
      <c r="A14" s="4">
        <v>13</v>
      </c>
      <c r="B14" s="4" t="s">
        <v>57</v>
      </c>
      <c r="C14" s="4" t="s">
        <v>58</v>
      </c>
      <c r="D14" s="4" t="s">
        <v>18</v>
      </c>
      <c r="E14" s="4" t="s">
        <v>254</v>
      </c>
      <c r="F14" s="4" t="s">
        <v>34</v>
      </c>
      <c r="G14" s="4" t="s">
        <v>35</v>
      </c>
      <c r="H14" s="4" t="s">
        <v>236</v>
      </c>
      <c r="I14" s="4" t="s">
        <v>21</v>
      </c>
      <c r="J14" s="4" t="s">
        <v>300</v>
      </c>
      <c r="K14" s="4" t="s">
        <v>59</v>
      </c>
      <c r="L14" s="4" t="s">
        <v>28</v>
      </c>
      <c r="M14" s="4" t="s">
        <v>29</v>
      </c>
      <c r="N14" s="4">
        <v>0.1</v>
      </c>
      <c r="O14" s="4">
        <v>100</v>
      </c>
      <c r="P14" s="5">
        <f t="shared" si="0"/>
        <v>99.9</v>
      </c>
      <c r="Q14" s="4"/>
      <c r="R14" s="4" t="str">
        <f>VLOOKUP(K14,[1]Sheet1!$J:$X,15,0)</f>
        <v>20.01.2024</v>
      </c>
    </row>
    <row r="15" spans="1:18" x14ac:dyDescent="0.25">
      <c r="A15" s="4">
        <v>14</v>
      </c>
      <c r="B15" s="4" t="s">
        <v>228</v>
      </c>
      <c r="C15" s="4" t="s">
        <v>255</v>
      </c>
      <c r="D15" s="4" t="s">
        <v>18</v>
      </c>
      <c r="E15" s="4" t="s">
        <v>256</v>
      </c>
      <c r="F15" s="4" t="s">
        <v>19</v>
      </c>
      <c r="G15" s="4" t="s">
        <v>49</v>
      </c>
      <c r="H15" s="4" t="s">
        <v>236</v>
      </c>
      <c r="I15" s="4" t="s">
        <v>21</v>
      </c>
      <c r="J15" s="4" t="s">
        <v>299</v>
      </c>
      <c r="K15" s="4" t="s">
        <v>217</v>
      </c>
      <c r="L15" s="4" t="s">
        <v>37</v>
      </c>
      <c r="M15" s="4" t="s">
        <v>38</v>
      </c>
      <c r="N15" s="4">
        <v>0</v>
      </c>
      <c r="O15" s="4">
        <v>100</v>
      </c>
      <c r="P15" s="5">
        <f t="shared" si="0"/>
        <v>100</v>
      </c>
      <c r="Q15" s="4"/>
      <c r="R15" s="4" t="str">
        <f>VLOOKUP(K15,[1]Sheet1!$J:$X,15,0)</f>
        <v>NOT LIVE</v>
      </c>
    </row>
    <row r="16" spans="1:18" x14ac:dyDescent="0.25">
      <c r="A16" s="4">
        <v>15</v>
      </c>
      <c r="B16" s="4" t="s">
        <v>60</v>
      </c>
      <c r="C16" s="4" t="s">
        <v>61</v>
      </c>
      <c r="D16" s="4" t="s">
        <v>18</v>
      </c>
      <c r="E16" s="4" t="s">
        <v>257</v>
      </c>
      <c r="F16" s="4" t="s">
        <v>19</v>
      </c>
      <c r="G16" s="4" t="s">
        <v>20</v>
      </c>
      <c r="H16" s="4" t="s">
        <v>236</v>
      </c>
      <c r="I16" s="4" t="s">
        <v>21</v>
      </c>
      <c r="J16" s="4" t="s">
        <v>300</v>
      </c>
      <c r="K16" s="4" t="s">
        <v>62</v>
      </c>
      <c r="L16" s="4" t="s">
        <v>37</v>
      </c>
      <c r="M16" s="4" t="s">
        <v>38</v>
      </c>
      <c r="N16" s="4">
        <v>0</v>
      </c>
      <c r="O16" s="4">
        <v>100</v>
      </c>
      <c r="P16" s="5">
        <f t="shared" si="0"/>
        <v>100</v>
      </c>
      <c r="Q16" s="4"/>
      <c r="R16" s="4" t="str">
        <f>VLOOKUP(K16,[1]Sheet1!$J:$X,15,0)</f>
        <v>30.01.2024</v>
      </c>
    </row>
    <row r="17" spans="1:18" x14ac:dyDescent="0.25">
      <c r="A17" s="4">
        <v>16</v>
      </c>
      <c r="B17" s="4" t="s">
        <v>63</v>
      </c>
      <c r="C17" s="4" t="s">
        <v>64</v>
      </c>
      <c r="D17" s="4" t="s">
        <v>18</v>
      </c>
      <c r="E17" s="4" t="s">
        <v>258</v>
      </c>
      <c r="F17" s="4" t="s">
        <v>19</v>
      </c>
      <c r="G17" s="4" t="s">
        <v>20</v>
      </c>
      <c r="H17" s="4" t="s">
        <v>236</v>
      </c>
      <c r="I17" s="4" t="s">
        <v>21</v>
      </c>
      <c r="J17" s="4" t="s">
        <v>299</v>
      </c>
      <c r="K17" s="4" t="s">
        <v>65</v>
      </c>
      <c r="L17" s="4" t="s">
        <v>37</v>
      </c>
      <c r="M17" s="4" t="s">
        <v>38</v>
      </c>
      <c r="N17" s="4">
        <v>0</v>
      </c>
      <c r="O17" s="4">
        <v>100</v>
      </c>
      <c r="P17" s="5">
        <f t="shared" si="0"/>
        <v>100</v>
      </c>
      <c r="Q17" s="4"/>
      <c r="R17" s="4" t="str">
        <f>VLOOKUP(K17,[1]Sheet1!$J:$X,15,0)</f>
        <v>19.01.2024</v>
      </c>
    </row>
    <row r="18" spans="1:18" x14ac:dyDescent="0.25">
      <c r="A18" s="4">
        <v>17</v>
      </c>
      <c r="B18" s="4" t="s">
        <v>229</v>
      </c>
      <c r="C18" s="4" t="s">
        <v>259</v>
      </c>
      <c r="D18" s="4" t="s">
        <v>18</v>
      </c>
      <c r="E18" s="4" t="s">
        <v>254</v>
      </c>
      <c r="F18" s="4" t="s">
        <v>34</v>
      </c>
      <c r="G18" s="4" t="s">
        <v>35</v>
      </c>
      <c r="H18" s="4" t="s">
        <v>236</v>
      </c>
      <c r="I18" s="4" t="s">
        <v>21</v>
      </c>
      <c r="J18" s="4">
        <v>0</v>
      </c>
      <c r="K18" s="4" t="s">
        <v>218</v>
      </c>
      <c r="L18" s="4" t="s">
        <v>37</v>
      </c>
      <c r="M18" s="4" t="s">
        <v>38</v>
      </c>
      <c r="N18" s="4">
        <v>0</v>
      </c>
      <c r="O18" s="4">
        <v>100</v>
      </c>
      <c r="P18" s="5">
        <f t="shared" si="0"/>
        <v>100</v>
      </c>
      <c r="Q18" s="4"/>
      <c r="R18" s="4" t="str">
        <f>VLOOKUP(K18,[1]Sheet1!$J:$X,15,0)</f>
        <v>29.02.2024</v>
      </c>
    </row>
    <row r="19" spans="1:18" x14ac:dyDescent="0.25">
      <c r="A19" s="4">
        <v>18</v>
      </c>
      <c r="B19" s="4" t="s">
        <v>66</v>
      </c>
      <c r="C19" s="4" t="s">
        <v>67</v>
      </c>
      <c r="D19" s="4" t="s">
        <v>18</v>
      </c>
      <c r="E19" s="4" t="s">
        <v>260</v>
      </c>
      <c r="F19" s="4" t="s">
        <v>34</v>
      </c>
      <c r="G19" s="4" t="s">
        <v>35</v>
      </c>
      <c r="H19" s="4" t="s">
        <v>236</v>
      </c>
      <c r="I19" s="4" t="s">
        <v>21</v>
      </c>
      <c r="J19" s="4" t="s">
        <v>300</v>
      </c>
      <c r="K19" s="4" t="s">
        <v>68</v>
      </c>
      <c r="L19" s="4" t="s">
        <v>28</v>
      </c>
      <c r="M19" s="4" t="s">
        <v>29</v>
      </c>
      <c r="N19" s="4">
        <v>0.1</v>
      </c>
      <c r="O19" s="4">
        <v>100</v>
      </c>
      <c r="P19" s="5">
        <f t="shared" si="0"/>
        <v>99.9</v>
      </c>
      <c r="Q19" s="4"/>
      <c r="R19" s="4" t="str">
        <f>VLOOKUP(K19,[1]Sheet1!$J:$X,15,0)</f>
        <v>24.01.2024</v>
      </c>
    </row>
    <row r="20" spans="1:18" x14ac:dyDescent="0.25">
      <c r="A20" s="4">
        <v>19</v>
      </c>
      <c r="B20" s="4" t="s">
        <v>69</v>
      </c>
      <c r="C20" s="4" t="s">
        <v>261</v>
      </c>
      <c r="D20" s="4" t="s">
        <v>18</v>
      </c>
      <c r="E20" s="4" t="s">
        <v>242</v>
      </c>
      <c r="F20" s="4" t="s">
        <v>19</v>
      </c>
      <c r="G20" s="4" t="s">
        <v>20</v>
      </c>
      <c r="H20" s="4" t="s">
        <v>236</v>
      </c>
      <c r="I20" s="4" t="s">
        <v>21</v>
      </c>
      <c r="J20" s="4" t="s">
        <v>300</v>
      </c>
      <c r="K20" s="4" t="s">
        <v>70</v>
      </c>
      <c r="L20" s="4" t="s">
        <v>37</v>
      </c>
      <c r="M20" s="4" t="s">
        <v>38</v>
      </c>
      <c r="N20" s="4">
        <v>0</v>
      </c>
      <c r="O20" s="4">
        <v>100</v>
      </c>
      <c r="P20" s="5">
        <f t="shared" si="0"/>
        <v>100</v>
      </c>
      <c r="Q20" s="4"/>
      <c r="R20" s="4" t="str">
        <f>VLOOKUP(K20,[1]Sheet1!$J:$X,15,0)</f>
        <v>19.01.2024</v>
      </c>
    </row>
    <row r="21" spans="1:18" x14ac:dyDescent="0.25">
      <c r="A21" s="4">
        <v>20</v>
      </c>
      <c r="B21" s="4" t="s">
        <v>71</v>
      </c>
      <c r="C21" s="4" t="s">
        <v>262</v>
      </c>
      <c r="D21" s="4" t="s">
        <v>18</v>
      </c>
      <c r="E21" s="4" t="s">
        <v>242</v>
      </c>
      <c r="F21" s="4" t="s">
        <v>19</v>
      </c>
      <c r="G21" s="4" t="s">
        <v>20</v>
      </c>
      <c r="H21" s="4" t="s">
        <v>236</v>
      </c>
      <c r="I21" s="4" t="s">
        <v>21</v>
      </c>
      <c r="J21" s="4" t="s">
        <v>299</v>
      </c>
      <c r="K21" s="4" t="s">
        <v>72</v>
      </c>
      <c r="L21" s="4" t="s">
        <v>28</v>
      </c>
      <c r="M21" s="4" t="s">
        <v>29</v>
      </c>
      <c r="N21" s="4">
        <v>0.1</v>
      </c>
      <c r="O21" s="4">
        <v>100</v>
      </c>
      <c r="P21" s="5">
        <f t="shared" si="0"/>
        <v>99.9</v>
      </c>
      <c r="Q21" s="4"/>
      <c r="R21" s="4" t="str">
        <f>VLOOKUP(K21,[1]Sheet1!$J:$X,15,0)</f>
        <v>18.01.2024</v>
      </c>
    </row>
    <row r="22" spans="1:18" x14ac:dyDescent="0.25">
      <c r="A22" s="4">
        <v>21</v>
      </c>
      <c r="B22" s="4" t="s">
        <v>230</v>
      </c>
      <c r="C22" s="4" t="s">
        <v>263</v>
      </c>
      <c r="D22" s="4" t="s">
        <v>18</v>
      </c>
      <c r="E22" s="4" t="s">
        <v>236</v>
      </c>
      <c r="F22" s="4" t="s">
        <v>19</v>
      </c>
      <c r="G22" s="4" t="s">
        <v>49</v>
      </c>
      <c r="H22" s="4" t="s">
        <v>236</v>
      </c>
      <c r="I22" s="4" t="s">
        <v>21</v>
      </c>
      <c r="J22" s="4" t="s">
        <v>301</v>
      </c>
      <c r="K22" s="4" t="s">
        <v>219</v>
      </c>
      <c r="L22" s="4" t="s">
        <v>311</v>
      </c>
      <c r="M22" s="4" t="s">
        <v>319</v>
      </c>
      <c r="N22" s="4">
        <v>4.5999999999999996</v>
      </c>
      <c r="O22" s="4">
        <v>100</v>
      </c>
      <c r="P22" s="5">
        <f t="shared" si="0"/>
        <v>95.4</v>
      </c>
      <c r="Q22" s="4" t="s">
        <v>327</v>
      </c>
      <c r="R22" s="4" t="str">
        <f>VLOOKUP(K22,[1]Sheet1!$J:$X,15,0)</f>
        <v>29.02.2024</v>
      </c>
    </row>
    <row r="23" spans="1:18" x14ac:dyDescent="0.25">
      <c r="A23" s="4">
        <v>22</v>
      </c>
      <c r="B23" s="4" t="s">
        <v>73</v>
      </c>
      <c r="C23" s="4" t="s">
        <v>74</v>
      </c>
      <c r="D23" s="4" t="s">
        <v>18</v>
      </c>
      <c r="E23" s="4" t="s">
        <v>264</v>
      </c>
      <c r="F23" s="4" t="s">
        <v>34</v>
      </c>
      <c r="G23" s="4" t="s">
        <v>35</v>
      </c>
      <c r="H23" s="4" t="s">
        <v>236</v>
      </c>
      <c r="I23" s="4" t="s">
        <v>21</v>
      </c>
      <c r="J23" s="4" t="s">
        <v>299</v>
      </c>
      <c r="K23" s="4" t="s">
        <v>75</v>
      </c>
      <c r="L23" s="4" t="s">
        <v>23</v>
      </c>
      <c r="M23" s="4" t="s">
        <v>24</v>
      </c>
      <c r="N23" s="4">
        <v>0.3</v>
      </c>
      <c r="O23" s="4">
        <v>100</v>
      </c>
      <c r="P23" s="5">
        <f t="shared" si="0"/>
        <v>99.7</v>
      </c>
      <c r="Q23" s="4"/>
      <c r="R23" s="4" t="str">
        <f>VLOOKUP(K23,[1]Sheet1!$J:$X,15,0)</f>
        <v>25.01.2024</v>
      </c>
    </row>
    <row r="24" spans="1:18" x14ac:dyDescent="0.25">
      <c r="A24" s="4">
        <v>23</v>
      </c>
      <c r="B24" s="4" t="s">
        <v>76</v>
      </c>
      <c r="C24" s="4" t="s">
        <v>77</v>
      </c>
      <c r="D24" s="4" t="s">
        <v>18</v>
      </c>
      <c r="E24" s="4" t="s">
        <v>78</v>
      </c>
      <c r="F24" s="4" t="s">
        <v>34</v>
      </c>
      <c r="G24" s="4" t="s">
        <v>35</v>
      </c>
      <c r="H24" s="4" t="s">
        <v>236</v>
      </c>
      <c r="I24" s="4" t="s">
        <v>21</v>
      </c>
      <c r="J24" s="4" t="s">
        <v>299</v>
      </c>
      <c r="K24" s="4" t="s">
        <v>79</v>
      </c>
      <c r="L24" s="4" t="s">
        <v>37</v>
      </c>
      <c r="M24" s="4" t="s">
        <v>38</v>
      </c>
      <c r="N24" s="4">
        <v>0</v>
      </c>
      <c r="O24" s="4">
        <v>100</v>
      </c>
      <c r="P24" s="5">
        <f t="shared" si="0"/>
        <v>100</v>
      </c>
      <c r="Q24" s="4"/>
      <c r="R24" s="4" t="str">
        <f>VLOOKUP(K24,[1]Sheet1!$J:$X,15,0)</f>
        <v>17.02.2024</v>
      </c>
    </row>
    <row r="25" spans="1:18" x14ac:dyDescent="0.25">
      <c r="A25" s="4">
        <v>24</v>
      </c>
      <c r="B25" s="4" t="s">
        <v>80</v>
      </c>
      <c r="C25" s="4" t="s">
        <v>81</v>
      </c>
      <c r="D25" s="4" t="s">
        <v>18</v>
      </c>
      <c r="E25" s="4" t="s">
        <v>258</v>
      </c>
      <c r="F25" s="4" t="s">
        <v>19</v>
      </c>
      <c r="G25" s="4" t="s">
        <v>20</v>
      </c>
      <c r="H25" s="4" t="s">
        <v>236</v>
      </c>
      <c r="I25" s="4" t="s">
        <v>21</v>
      </c>
      <c r="J25" s="4" t="s">
        <v>300</v>
      </c>
      <c r="K25" s="4" t="s">
        <v>82</v>
      </c>
      <c r="L25" s="4" t="s">
        <v>37</v>
      </c>
      <c r="M25" s="4" t="s">
        <v>38</v>
      </c>
      <c r="N25" s="4">
        <v>0</v>
      </c>
      <c r="O25" s="4">
        <v>100</v>
      </c>
      <c r="P25" s="5">
        <f t="shared" si="0"/>
        <v>100</v>
      </c>
      <c r="Q25" s="4"/>
      <c r="R25" s="4" t="str">
        <f>VLOOKUP(K25,[1]Sheet1!$J:$X,15,0)</f>
        <v>19.01.2024</v>
      </c>
    </row>
    <row r="26" spans="1:18" x14ac:dyDescent="0.25">
      <c r="A26" s="4">
        <v>25</v>
      </c>
      <c r="B26" s="4" t="s">
        <v>83</v>
      </c>
      <c r="C26" s="4" t="s">
        <v>84</v>
      </c>
      <c r="D26" s="4" t="s">
        <v>18</v>
      </c>
      <c r="E26" s="4" t="s">
        <v>265</v>
      </c>
      <c r="F26" s="4" t="s">
        <v>19</v>
      </c>
      <c r="G26" s="4" t="s">
        <v>20</v>
      </c>
      <c r="H26" s="4" t="s">
        <v>236</v>
      </c>
      <c r="I26" s="4" t="s">
        <v>21</v>
      </c>
      <c r="J26" s="4" t="s">
        <v>299</v>
      </c>
      <c r="K26" s="4" t="s">
        <v>85</v>
      </c>
      <c r="L26" s="4" t="s">
        <v>297</v>
      </c>
      <c r="M26" s="4" t="s">
        <v>298</v>
      </c>
      <c r="N26" s="4">
        <v>2.2000000000000002</v>
      </c>
      <c r="O26" s="4">
        <v>100</v>
      </c>
      <c r="P26" s="5">
        <f t="shared" si="0"/>
        <v>97.8</v>
      </c>
      <c r="Q26" s="4" t="s">
        <v>328</v>
      </c>
      <c r="R26" s="4" t="str">
        <f>VLOOKUP(K26,[1]Sheet1!$J:$X,15,0)</f>
        <v>03.02.2024</v>
      </c>
    </row>
    <row r="27" spans="1:18" x14ac:dyDescent="0.25">
      <c r="A27" s="4">
        <v>26</v>
      </c>
      <c r="B27" s="4" t="s">
        <v>86</v>
      </c>
      <c r="C27" s="4" t="s">
        <v>87</v>
      </c>
      <c r="D27" s="4" t="s">
        <v>18</v>
      </c>
      <c r="E27" s="4" t="s">
        <v>244</v>
      </c>
      <c r="F27" s="4" t="s">
        <v>19</v>
      </c>
      <c r="G27" s="4" t="s">
        <v>20</v>
      </c>
      <c r="H27" s="4" t="s">
        <v>236</v>
      </c>
      <c r="I27" s="4" t="s">
        <v>21</v>
      </c>
      <c r="J27" s="4" t="s">
        <v>299</v>
      </c>
      <c r="K27" s="4" t="s">
        <v>88</v>
      </c>
      <c r="L27" s="4" t="s">
        <v>312</v>
      </c>
      <c r="M27" s="4" t="s">
        <v>320</v>
      </c>
      <c r="N27" s="4">
        <v>2.8</v>
      </c>
      <c r="O27" s="4">
        <v>100</v>
      </c>
      <c r="P27" s="5">
        <f t="shared" si="0"/>
        <v>97.2</v>
      </c>
      <c r="Q27" s="4" t="s">
        <v>328</v>
      </c>
      <c r="R27" s="4" t="str">
        <f>VLOOKUP(K27,[1]Sheet1!$J:$X,15,0)</f>
        <v>24.01.2024</v>
      </c>
    </row>
    <row r="28" spans="1:18" x14ac:dyDescent="0.25">
      <c r="A28" s="4">
        <v>27</v>
      </c>
      <c r="B28" s="4" t="s">
        <v>89</v>
      </c>
      <c r="C28" s="4" t="s">
        <v>90</v>
      </c>
      <c r="D28" s="4" t="s">
        <v>18</v>
      </c>
      <c r="E28" s="4" t="s">
        <v>266</v>
      </c>
      <c r="F28" s="4" t="s">
        <v>19</v>
      </c>
      <c r="G28" s="4" t="s">
        <v>49</v>
      </c>
      <c r="H28" s="4" t="s">
        <v>236</v>
      </c>
      <c r="I28" s="4" t="s">
        <v>21</v>
      </c>
      <c r="J28" s="4" t="s">
        <v>301</v>
      </c>
      <c r="K28" s="4" t="s">
        <v>91</v>
      </c>
      <c r="L28" s="4" t="s">
        <v>37</v>
      </c>
      <c r="M28" s="4" t="s">
        <v>38</v>
      </c>
      <c r="N28" s="4">
        <v>0</v>
      </c>
      <c r="O28" s="4">
        <v>100</v>
      </c>
      <c r="P28" s="5">
        <f t="shared" si="0"/>
        <v>100</v>
      </c>
      <c r="Q28" s="4"/>
      <c r="R28" s="4" t="str">
        <f>VLOOKUP(K28,[1]Sheet1!$J:$X,15,0)</f>
        <v>19.01.2024</v>
      </c>
    </row>
    <row r="29" spans="1:18" x14ac:dyDescent="0.25">
      <c r="A29" s="4">
        <v>28</v>
      </c>
      <c r="B29" s="4" t="s">
        <v>92</v>
      </c>
      <c r="C29" s="4" t="s">
        <v>93</v>
      </c>
      <c r="D29" s="4" t="s">
        <v>18</v>
      </c>
      <c r="E29" s="4" t="s">
        <v>267</v>
      </c>
      <c r="F29" s="4" t="s">
        <v>34</v>
      </c>
      <c r="G29" s="4" t="s">
        <v>35</v>
      </c>
      <c r="H29" s="4" t="s">
        <v>236</v>
      </c>
      <c r="I29" s="4" t="s">
        <v>21</v>
      </c>
      <c r="J29" s="4" t="s">
        <v>300</v>
      </c>
      <c r="K29" s="4" t="s">
        <v>94</v>
      </c>
      <c r="L29" s="4" t="s">
        <v>55</v>
      </c>
      <c r="M29" s="4" t="s">
        <v>56</v>
      </c>
      <c r="N29" s="4">
        <v>0.2</v>
      </c>
      <c r="O29" s="4">
        <v>100</v>
      </c>
      <c r="P29" s="5">
        <f t="shared" si="0"/>
        <v>99.8</v>
      </c>
      <c r="Q29" s="4"/>
      <c r="R29" s="4" t="str">
        <f>VLOOKUP(K29,[1]Sheet1!$J:$X,15,0)</f>
        <v>30.01.2024</v>
      </c>
    </row>
    <row r="30" spans="1:18" x14ac:dyDescent="0.25">
      <c r="A30" s="4">
        <v>29</v>
      </c>
      <c r="B30" s="4" t="s">
        <v>95</v>
      </c>
      <c r="C30" s="4" t="s">
        <v>96</v>
      </c>
      <c r="D30" s="4" t="s">
        <v>18</v>
      </c>
      <c r="E30" s="4" t="s">
        <v>242</v>
      </c>
      <c r="F30" s="4" t="s">
        <v>19</v>
      </c>
      <c r="G30" s="4" t="s">
        <v>20</v>
      </c>
      <c r="H30" s="4" t="s">
        <v>236</v>
      </c>
      <c r="I30" s="4" t="s">
        <v>21</v>
      </c>
      <c r="J30" s="4" t="s">
        <v>300</v>
      </c>
      <c r="K30" s="4" t="s">
        <v>97</v>
      </c>
      <c r="L30" s="4" t="s">
        <v>28</v>
      </c>
      <c r="M30" s="4" t="s">
        <v>29</v>
      </c>
      <c r="N30" s="4">
        <v>0.1</v>
      </c>
      <c r="O30" s="4">
        <v>100</v>
      </c>
      <c r="P30" s="5">
        <f t="shared" si="0"/>
        <v>99.9</v>
      </c>
      <c r="Q30" s="4"/>
      <c r="R30" s="4" t="str">
        <f>VLOOKUP(K30,[1]Sheet1!$J:$X,15,0)</f>
        <v>19.01.2024</v>
      </c>
    </row>
    <row r="31" spans="1:18" x14ac:dyDescent="0.25">
      <c r="A31" s="4">
        <v>30</v>
      </c>
      <c r="B31" s="4" t="s">
        <v>98</v>
      </c>
      <c r="C31" s="4" t="s">
        <v>99</v>
      </c>
      <c r="D31" s="4" t="s">
        <v>18</v>
      </c>
      <c r="E31" s="4" t="s">
        <v>242</v>
      </c>
      <c r="F31" s="4" t="s">
        <v>19</v>
      </c>
      <c r="G31" s="4" t="s">
        <v>20</v>
      </c>
      <c r="H31" s="4" t="s">
        <v>236</v>
      </c>
      <c r="I31" s="4" t="s">
        <v>21</v>
      </c>
      <c r="J31" s="4" t="s">
        <v>299</v>
      </c>
      <c r="K31" s="4" t="s">
        <v>100</v>
      </c>
      <c r="L31" s="4" t="s">
        <v>55</v>
      </c>
      <c r="M31" s="4" t="s">
        <v>56</v>
      </c>
      <c r="N31" s="4">
        <v>0.2</v>
      </c>
      <c r="O31" s="4">
        <v>100</v>
      </c>
      <c r="P31" s="5">
        <f t="shared" si="0"/>
        <v>99.8</v>
      </c>
      <c r="Q31" s="4"/>
      <c r="R31" s="4" t="str">
        <f>VLOOKUP(K31,[1]Sheet1!$J:$X,15,0)</f>
        <v>20.01.2024</v>
      </c>
    </row>
    <row r="32" spans="1:18" x14ac:dyDescent="0.25">
      <c r="A32" s="4">
        <v>31</v>
      </c>
      <c r="B32" s="4" t="s">
        <v>101</v>
      </c>
      <c r="C32" s="4" t="s">
        <v>102</v>
      </c>
      <c r="D32" s="4" t="s">
        <v>18</v>
      </c>
      <c r="E32" s="4" t="s">
        <v>260</v>
      </c>
      <c r="F32" s="4" t="s">
        <v>34</v>
      </c>
      <c r="G32" s="4" t="s">
        <v>35</v>
      </c>
      <c r="H32" s="4" t="s">
        <v>236</v>
      </c>
      <c r="I32" s="4" t="s">
        <v>21</v>
      </c>
      <c r="J32" s="4" t="s">
        <v>299</v>
      </c>
      <c r="K32" s="4" t="s">
        <v>103</v>
      </c>
      <c r="L32" s="4" t="s">
        <v>37</v>
      </c>
      <c r="M32" s="4" t="s">
        <v>38</v>
      </c>
      <c r="N32" s="4">
        <v>0</v>
      </c>
      <c r="O32" s="4">
        <v>100</v>
      </c>
      <c r="P32" s="5">
        <f t="shared" si="0"/>
        <v>100</v>
      </c>
      <c r="Q32" s="4"/>
      <c r="R32" s="4" t="str">
        <f>VLOOKUP(K32,[1]Sheet1!$J:$X,15,0)</f>
        <v>24.01.2024</v>
      </c>
    </row>
    <row r="33" spans="1:18" x14ac:dyDescent="0.25">
      <c r="A33" s="4">
        <v>32</v>
      </c>
      <c r="B33" s="4" t="s">
        <v>104</v>
      </c>
      <c r="C33" s="4" t="s">
        <v>105</v>
      </c>
      <c r="D33" s="4" t="s">
        <v>18</v>
      </c>
      <c r="E33" s="4" t="s">
        <v>268</v>
      </c>
      <c r="F33" s="4" t="s">
        <v>34</v>
      </c>
      <c r="G33" s="4" t="s">
        <v>35</v>
      </c>
      <c r="H33" s="4" t="s">
        <v>236</v>
      </c>
      <c r="I33" s="4" t="s">
        <v>21</v>
      </c>
      <c r="J33" s="4" t="s">
        <v>300</v>
      </c>
      <c r="K33" s="4" t="s">
        <v>106</v>
      </c>
      <c r="L33" s="4" t="s">
        <v>37</v>
      </c>
      <c r="M33" s="4" t="s">
        <v>38</v>
      </c>
      <c r="N33" s="4">
        <v>0</v>
      </c>
      <c r="O33" s="4">
        <v>100</v>
      </c>
      <c r="P33" s="5">
        <f t="shared" si="0"/>
        <v>100</v>
      </c>
      <c r="Q33" s="4"/>
      <c r="R33" s="4" t="str">
        <f>VLOOKUP(K33,[1]Sheet1!$J:$X,15,0)</f>
        <v>29.01.2024</v>
      </c>
    </row>
    <row r="34" spans="1:18" x14ac:dyDescent="0.25">
      <c r="A34" s="4">
        <v>33</v>
      </c>
      <c r="B34" s="4" t="s">
        <v>107</v>
      </c>
      <c r="C34" s="4" t="s">
        <v>269</v>
      </c>
      <c r="D34" s="4" t="s">
        <v>18</v>
      </c>
      <c r="E34" s="4" t="s">
        <v>270</v>
      </c>
      <c r="F34" s="4" t="s">
        <v>19</v>
      </c>
      <c r="G34" s="4" t="s">
        <v>20</v>
      </c>
      <c r="H34" s="4" t="s">
        <v>236</v>
      </c>
      <c r="I34" s="4" t="s">
        <v>21</v>
      </c>
      <c r="J34" s="4" t="s">
        <v>300</v>
      </c>
      <c r="K34" s="4" t="s">
        <v>108</v>
      </c>
      <c r="L34" s="4" t="s">
        <v>51</v>
      </c>
      <c r="M34" s="4" t="s">
        <v>52</v>
      </c>
      <c r="N34" s="4">
        <v>0.6</v>
      </c>
      <c r="O34" s="4">
        <v>100</v>
      </c>
      <c r="P34" s="5">
        <f t="shared" si="0"/>
        <v>99.4</v>
      </c>
      <c r="Q34" s="4" t="s">
        <v>328</v>
      </c>
      <c r="R34" s="4" t="str">
        <f>VLOOKUP(K34,[1]Sheet1!$J:$X,15,0)</f>
        <v>23.01.2024</v>
      </c>
    </row>
    <row r="35" spans="1:18" x14ac:dyDescent="0.25">
      <c r="A35" s="4">
        <v>34</v>
      </c>
      <c r="B35" s="4" t="s">
        <v>231</v>
      </c>
      <c r="C35" s="4" t="s">
        <v>271</v>
      </c>
      <c r="D35" s="4" t="s">
        <v>18</v>
      </c>
      <c r="E35" s="4" t="s">
        <v>240</v>
      </c>
      <c r="F35" s="4" t="s">
        <v>19</v>
      </c>
      <c r="G35" s="4" t="s">
        <v>49</v>
      </c>
      <c r="H35" s="4" t="s">
        <v>236</v>
      </c>
      <c r="I35" s="4" t="s">
        <v>21</v>
      </c>
      <c r="J35" s="4" t="s">
        <v>299</v>
      </c>
      <c r="K35" s="4" t="s">
        <v>220</v>
      </c>
      <c r="L35" s="4" t="s">
        <v>37</v>
      </c>
      <c r="M35" s="4" t="s">
        <v>38</v>
      </c>
      <c r="N35" s="4">
        <v>0</v>
      </c>
      <c r="O35" s="4">
        <v>100</v>
      </c>
      <c r="P35" s="5">
        <f t="shared" si="0"/>
        <v>100</v>
      </c>
      <c r="Q35" s="4"/>
      <c r="R35" s="4" t="str">
        <f>VLOOKUP(K35,[1]Sheet1!$J:$X,15,0)</f>
        <v>27.02.2024</v>
      </c>
    </row>
    <row r="36" spans="1:18" x14ac:dyDescent="0.25">
      <c r="A36" s="4">
        <v>35</v>
      </c>
      <c r="B36" s="4" t="s">
        <v>232</v>
      </c>
      <c r="C36" s="4" t="s">
        <v>272</v>
      </c>
      <c r="D36" s="4" t="s">
        <v>18</v>
      </c>
      <c r="E36" s="4" t="s">
        <v>240</v>
      </c>
      <c r="F36" s="4" t="s">
        <v>19</v>
      </c>
      <c r="G36" s="4" t="s">
        <v>49</v>
      </c>
      <c r="H36" s="4" t="s">
        <v>236</v>
      </c>
      <c r="I36" s="4" t="s">
        <v>21</v>
      </c>
      <c r="J36" s="4" t="s">
        <v>300</v>
      </c>
      <c r="K36" s="4" t="s">
        <v>221</v>
      </c>
      <c r="L36" s="4" t="s">
        <v>37</v>
      </c>
      <c r="M36" s="4" t="s">
        <v>38</v>
      </c>
      <c r="N36" s="4">
        <v>0</v>
      </c>
      <c r="O36" s="4">
        <v>100</v>
      </c>
      <c r="P36" s="5">
        <f t="shared" si="0"/>
        <v>100</v>
      </c>
      <c r="Q36" s="4"/>
      <c r="R36" s="4" t="str">
        <f>VLOOKUP(K36,[1]Sheet1!$J:$X,15,0)</f>
        <v>22.02.2024</v>
      </c>
    </row>
    <row r="37" spans="1:18" x14ac:dyDescent="0.25">
      <c r="A37" s="4">
        <v>36</v>
      </c>
      <c r="B37" s="4" t="s">
        <v>109</v>
      </c>
      <c r="C37" s="4" t="s">
        <v>110</v>
      </c>
      <c r="D37" s="4" t="s">
        <v>18</v>
      </c>
      <c r="E37" s="4" t="s">
        <v>273</v>
      </c>
      <c r="F37" s="4" t="s">
        <v>34</v>
      </c>
      <c r="G37" s="4" t="s">
        <v>35</v>
      </c>
      <c r="H37" s="4" t="s">
        <v>236</v>
      </c>
      <c r="I37" s="4" t="s">
        <v>21</v>
      </c>
      <c r="J37" s="4" t="s">
        <v>299</v>
      </c>
      <c r="K37" s="4" t="s">
        <v>111</v>
      </c>
      <c r="L37" s="4" t="s">
        <v>37</v>
      </c>
      <c r="M37" s="4" t="s">
        <v>38</v>
      </c>
      <c r="N37" s="4">
        <v>0</v>
      </c>
      <c r="O37" s="4">
        <v>100</v>
      </c>
      <c r="P37" s="5">
        <f t="shared" si="0"/>
        <v>100</v>
      </c>
      <c r="Q37" s="4"/>
      <c r="R37" s="4" t="str">
        <f>VLOOKUP(K37,[1]Sheet1!$J:$X,15,0)</f>
        <v>20.01.2024</v>
      </c>
    </row>
    <row r="38" spans="1:18" x14ac:dyDescent="0.25">
      <c r="A38" s="4">
        <v>37</v>
      </c>
      <c r="B38" s="4" t="s">
        <v>112</v>
      </c>
      <c r="C38" s="4" t="s">
        <v>113</v>
      </c>
      <c r="D38" s="4" t="s">
        <v>18</v>
      </c>
      <c r="E38" s="4" t="s">
        <v>274</v>
      </c>
      <c r="F38" s="4" t="s">
        <v>19</v>
      </c>
      <c r="G38" s="4" t="s">
        <v>20</v>
      </c>
      <c r="H38" s="4" t="s">
        <v>236</v>
      </c>
      <c r="I38" s="4" t="s">
        <v>21</v>
      </c>
      <c r="J38" s="4" t="s">
        <v>299</v>
      </c>
      <c r="K38" s="4" t="s">
        <v>114</v>
      </c>
      <c r="L38" s="4" t="s">
        <v>37</v>
      </c>
      <c r="M38" s="4" t="s">
        <v>38</v>
      </c>
      <c r="N38" s="4">
        <v>0</v>
      </c>
      <c r="O38" s="4">
        <v>100</v>
      </c>
      <c r="P38" s="5">
        <f t="shared" si="0"/>
        <v>100</v>
      </c>
      <c r="Q38" s="4"/>
      <c r="R38" s="4" t="str">
        <f>VLOOKUP(K38,[1]Sheet1!$J:$X,15,0)</f>
        <v>01.02.2024</v>
      </c>
    </row>
    <row r="39" spans="1:18" x14ac:dyDescent="0.25">
      <c r="A39" s="4">
        <v>38</v>
      </c>
      <c r="B39" s="4" t="s">
        <v>115</v>
      </c>
      <c r="C39" s="4" t="s">
        <v>116</v>
      </c>
      <c r="D39" s="4" t="s">
        <v>18</v>
      </c>
      <c r="E39" s="4" t="s">
        <v>258</v>
      </c>
      <c r="F39" s="4" t="s">
        <v>19</v>
      </c>
      <c r="G39" s="4" t="s">
        <v>20</v>
      </c>
      <c r="H39" s="4" t="s">
        <v>236</v>
      </c>
      <c r="I39" s="4" t="s">
        <v>21</v>
      </c>
      <c r="J39" s="4" t="s">
        <v>299</v>
      </c>
      <c r="K39" s="4" t="s">
        <v>117</v>
      </c>
      <c r="L39" s="4" t="s">
        <v>37</v>
      </c>
      <c r="M39" s="4" t="s">
        <v>38</v>
      </c>
      <c r="N39" s="4">
        <v>0</v>
      </c>
      <c r="O39" s="4">
        <v>100</v>
      </c>
      <c r="P39" s="5">
        <f t="shared" si="0"/>
        <v>100</v>
      </c>
      <c r="Q39" s="4"/>
      <c r="R39" s="4" t="str">
        <f>VLOOKUP(K39,[1]Sheet1!$J:$X,15,0)</f>
        <v>19.01.2024</v>
      </c>
    </row>
    <row r="40" spans="1:18" x14ac:dyDescent="0.25">
      <c r="A40" s="4">
        <v>39</v>
      </c>
      <c r="B40" s="4" t="s">
        <v>303</v>
      </c>
      <c r="C40" s="4" t="s">
        <v>305</v>
      </c>
      <c r="D40" s="4" t="s">
        <v>18</v>
      </c>
      <c r="E40" s="4" t="s">
        <v>307</v>
      </c>
      <c r="F40" s="4" t="s">
        <v>34</v>
      </c>
      <c r="G40" s="4" t="s">
        <v>35</v>
      </c>
      <c r="H40" s="4" t="s">
        <v>236</v>
      </c>
      <c r="I40" s="4" t="s">
        <v>21</v>
      </c>
      <c r="J40" s="4" t="s">
        <v>299</v>
      </c>
      <c r="K40" s="4" t="s">
        <v>308</v>
      </c>
      <c r="L40" s="4" t="s">
        <v>313</v>
      </c>
      <c r="M40" s="4" t="s">
        <v>321</v>
      </c>
      <c r="N40" s="4">
        <v>64.2</v>
      </c>
      <c r="O40" s="4">
        <v>100</v>
      </c>
      <c r="P40" s="5">
        <f t="shared" si="0"/>
        <v>35.799999999999997</v>
      </c>
      <c r="Q40" s="4" t="s">
        <v>328</v>
      </c>
      <c r="R40" s="4" t="str">
        <f>VLOOKUP(K40,[1]Sheet1!$J:$X,15,0)</f>
        <v>02.02.2024</v>
      </c>
    </row>
    <row r="41" spans="1:18" x14ac:dyDescent="0.25">
      <c r="A41" s="4">
        <v>40</v>
      </c>
      <c r="B41" s="4" t="s">
        <v>118</v>
      </c>
      <c r="C41" s="4" t="s">
        <v>269</v>
      </c>
      <c r="D41" s="4" t="s">
        <v>18</v>
      </c>
      <c r="E41" s="4" t="s">
        <v>270</v>
      </c>
      <c r="F41" s="4" t="s">
        <v>19</v>
      </c>
      <c r="G41" s="4" t="s">
        <v>20</v>
      </c>
      <c r="H41" s="4" t="s">
        <v>236</v>
      </c>
      <c r="I41" s="4" t="s">
        <v>21</v>
      </c>
      <c r="J41" s="4" t="s">
        <v>300</v>
      </c>
      <c r="K41" s="4" t="s">
        <v>119</v>
      </c>
      <c r="L41" s="4" t="s">
        <v>51</v>
      </c>
      <c r="M41" s="4" t="s">
        <v>52</v>
      </c>
      <c r="N41" s="4">
        <v>0.6</v>
      </c>
      <c r="O41" s="4">
        <v>100</v>
      </c>
      <c r="P41" s="5">
        <f t="shared" si="0"/>
        <v>99.4</v>
      </c>
      <c r="Q41" s="4" t="s">
        <v>326</v>
      </c>
      <c r="R41" s="4" t="str">
        <f>VLOOKUP(K41,[1]Sheet1!$J:$X,15,0)</f>
        <v>23.01.2024</v>
      </c>
    </row>
    <row r="42" spans="1:18" x14ac:dyDescent="0.25">
      <c r="A42" s="4">
        <v>41</v>
      </c>
      <c r="B42" s="4" t="s">
        <v>120</v>
      </c>
      <c r="C42" s="4" t="s">
        <v>121</v>
      </c>
      <c r="D42" s="4" t="s">
        <v>18</v>
      </c>
      <c r="E42" s="4" t="s">
        <v>275</v>
      </c>
      <c r="F42" s="4" t="s">
        <v>19</v>
      </c>
      <c r="G42" s="4" t="s">
        <v>20</v>
      </c>
      <c r="H42" s="4" t="s">
        <v>236</v>
      </c>
      <c r="I42" s="4" t="s">
        <v>21</v>
      </c>
      <c r="J42" s="4" t="s">
        <v>300</v>
      </c>
      <c r="K42" s="4" t="s">
        <v>122</v>
      </c>
      <c r="L42" s="4" t="s">
        <v>37</v>
      </c>
      <c r="M42" s="4" t="s">
        <v>38</v>
      </c>
      <c r="N42" s="4">
        <v>0</v>
      </c>
      <c r="O42" s="4">
        <v>100</v>
      </c>
      <c r="P42" s="5">
        <f t="shared" si="0"/>
        <v>100</v>
      </c>
      <c r="Q42" s="4"/>
      <c r="R42" s="4" t="str">
        <f>VLOOKUP(K42,[1]Sheet1!$J:$X,15,0)</f>
        <v>02.02.2024</v>
      </c>
    </row>
    <row r="43" spans="1:18" x14ac:dyDescent="0.25">
      <c r="A43" s="4">
        <v>42</v>
      </c>
      <c r="B43" s="4" t="s">
        <v>123</v>
      </c>
      <c r="C43" s="4" t="s">
        <v>124</v>
      </c>
      <c r="D43" s="4" t="s">
        <v>18</v>
      </c>
      <c r="E43" s="4" t="s">
        <v>243</v>
      </c>
      <c r="F43" s="4" t="s">
        <v>34</v>
      </c>
      <c r="G43" s="4" t="s">
        <v>35</v>
      </c>
      <c r="H43" s="4" t="s">
        <v>236</v>
      </c>
      <c r="I43" s="4" t="s">
        <v>21</v>
      </c>
      <c r="J43" s="4" t="s">
        <v>299</v>
      </c>
      <c r="K43" s="4" t="s">
        <v>125</v>
      </c>
      <c r="L43" s="4" t="s">
        <v>23</v>
      </c>
      <c r="M43" s="4" t="s">
        <v>24</v>
      </c>
      <c r="N43" s="4">
        <v>0.3</v>
      </c>
      <c r="O43" s="4">
        <v>100</v>
      </c>
      <c r="P43" s="5">
        <f t="shared" si="0"/>
        <v>99.7</v>
      </c>
      <c r="Q43" s="4"/>
      <c r="R43" s="4" t="str">
        <f>VLOOKUP(K43,[1]Sheet1!$J:$X,15,0)</f>
        <v>01.02.2024</v>
      </c>
    </row>
    <row r="44" spans="1:18" x14ac:dyDescent="0.25">
      <c r="A44" s="4">
        <v>43</v>
      </c>
      <c r="B44" s="4" t="s">
        <v>126</v>
      </c>
      <c r="C44" s="4" t="s">
        <v>121</v>
      </c>
      <c r="D44" s="4" t="s">
        <v>18</v>
      </c>
      <c r="E44" s="4" t="s">
        <v>275</v>
      </c>
      <c r="F44" s="4" t="s">
        <v>19</v>
      </c>
      <c r="G44" s="4" t="s">
        <v>20</v>
      </c>
      <c r="H44" s="4" t="s">
        <v>236</v>
      </c>
      <c r="I44" s="4" t="s">
        <v>21</v>
      </c>
      <c r="J44" s="4" t="s">
        <v>299</v>
      </c>
      <c r="K44" s="4" t="s">
        <v>127</v>
      </c>
      <c r="L44" s="4" t="s">
        <v>37</v>
      </c>
      <c r="M44" s="4" t="s">
        <v>38</v>
      </c>
      <c r="N44" s="4">
        <v>0</v>
      </c>
      <c r="O44" s="4">
        <v>100</v>
      </c>
      <c r="P44" s="5">
        <f t="shared" si="0"/>
        <v>100</v>
      </c>
      <c r="Q44" s="4"/>
      <c r="R44" s="4" t="str">
        <f>VLOOKUP(K44,[1]Sheet1!$J:$X,15,0)</f>
        <v>02.02.2024</v>
      </c>
    </row>
    <row r="45" spans="1:18" x14ac:dyDescent="0.25">
      <c r="A45" s="4">
        <v>44</v>
      </c>
      <c r="B45" s="4" t="s">
        <v>128</v>
      </c>
      <c r="C45" s="4" t="s">
        <v>129</v>
      </c>
      <c r="D45" s="4" t="s">
        <v>18</v>
      </c>
      <c r="E45" s="4" t="s">
        <v>276</v>
      </c>
      <c r="F45" s="4" t="s">
        <v>19</v>
      </c>
      <c r="G45" s="4" t="s">
        <v>49</v>
      </c>
      <c r="H45" s="4" t="s">
        <v>236</v>
      </c>
      <c r="I45" s="4" t="s">
        <v>21</v>
      </c>
      <c r="J45" s="4" t="s">
        <v>299</v>
      </c>
      <c r="K45" s="4" t="s">
        <v>130</v>
      </c>
      <c r="L45" s="4" t="s">
        <v>314</v>
      </c>
      <c r="M45" s="4" t="s">
        <v>322</v>
      </c>
      <c r="N45" s="4">
        <v>23.4</v>
      </c>
      <c r="O45" s="4">
        <v>100</v>
      </c>
      <c r="P45" s="5">
        <f t="shared" si="0"/>
        <v>76.599999999999994</v>
      </c>
      <c r="Q45" s="4" t="s">
        <v>328</v>
      </c>
      <c r="R45" s="4" t="str">
        <f>VLOOKUP(K45,[1]Sheet1!$J:$X,15,0)</f>
        <v>01.02.2024</v>
      </c>
    </row>
    <row r="46" spans="1:18" x14ac:dyDescent="0.25">
      <c r="A46" s="4">
        <v>45</v>
      </c>
      <c r="B46" s="4" t="s">
        <v>131</v>
      </c>
      <c r="C46" s="4" t="s">
        <v>132</v>
      </c>
      <c r="D46" s="4" t="s">
        <v>18</v>
      </c>
      <c r="E46" s="4" t="s">
        <v>277</v>
      </c>
      <c r="F46" s="4" t="s">
        <v>19</v>
      </c>
      <c r="G46" s="4" t="s">
        <v>20</v>
      </c>
      <c r="H46" s="4" t="s">
        <v>236</v>
      </c>
      <c r="I46" s="4" t="s">
        <v>21</v>
      </c>
      <c r="J46" s="4" t="s">
        <v>299</v>
      </c>
      <c r="K46" s="4" t="s">
        <v>133</v>
      </c>
      <c r="L46" s="4" t="s">
        <v>28</v>
      </c>
      <c r="M46" s="4" t="s">
        <v>29</v>
      </c>
      <c r="N46" s="4">
        <v>0.1</v>
      </c>
      <c r="O46" s="4">
        <v>100</v>
      </c>
      <c r="P46" s="5">
        <f t="shared" si="0"/>
        <v>99.9</v>
      </c>
      <c r="Q46" s="4"/>
      <c r="R46" s="4" t="str">
        <f>VLOOKUP(K46,[1]Sheet1!$J:$X,15,0)</f>
        <v>31.01.2024</v>
      </c>
    </row>
    <row r="47" spans="1:18" x14ac:dyDescent="0.25">
      <c r="A47" s="4">
        <v>46</v>
      </c>
      <c r="B47" s="4" t="s">
        <v>134</v>
      </c>
      <c r="C47" s="4" t="s">
        <v>135</v>
      </c>
      <c r="D47" s="4" t="s">
        <v>18</v>
      </c>
      <c r="E47" s="4" t="s">
        <v>278</v>
      </c>
      <c r="F47" s="4" t="s">
        <v>19</v>
      </c>
      <c r="G47" s="4" t="s">
        <v>20</v>
      </c>
      <c r="H47" s="4" t="s">
        <v>236</v>
      </c>
      <c r="I47" s="4" t="s">
        <v>21</v>
      </c>
      <c r="J47" s="4" t="s">
        <v>301</v>
      </c>
      <c r="K47" s="4" t="s">
        <v>136</v>
      </c>
      <c r="L47" s="4" t="s">
        <v>55</v>
      </c>
      <c r="M47" s="4" t="s">
        <v>56</v>
      </c>
      <c r="N47" s="4">
        <v>0.2</v>
      </c>
      <c r="O47" s="4">
        <v>100</v>
      </c>
      <c r="P47" s="5">
        <f t="shared" si="0"/>
        <v>99.8</v>
      </c>
      <c r="Q47" s="4"/>
      <c r="R47" s="4" t="str">
        <f>VLOOKUP(K47,[1]Sheet1!$J:$X,15,0)</f>
        <v>31.01.2024</v>
      </c>
    </row>
    <row r="48" spans="1:18" x14ac:dyDescent="0.25">
      <c r="A48" s="4">
        <v>47</v>
      </c>
      <c r="B48" s="4" t="s">
        <v>137</v>
      </c>
      <c r="C48" s="4" t="s">
        <v>138</v>
      </c>
      <c r="D48" s="4" t="s">
        <v>18</v>
      </c>
      <c r="E48" s="4" t="s">
        <v>258</v>
      </c>
      <c r="F48" s="4" t="s">
        <v>19</v>
      </c>
      <c r="G48" s="4" t="s">
        <v>20</v>
      </c>
      <c r="H48" s="4" t="s">
        <v>236</v>
      </c>
      <c r="I48" s="4" t="s">
        <v>21</v>
      </c>
      <c r="J48" s="4" t="s">
        <v>299</v>
      </c>
      <c r="K48" s="4" t="s">
        <v>139</v>
      </c>
      <c r="L48" s="4" t="s">
        <v>37</v>
      </c>
      <c r="M48" s="4" t="s">
        <v>38</v>
      </c>
      <c r="N48" s="4">
        <v>0</v>
      </c>
      <c r="O48" s="4">
        <v>100</v>
      </c>
      <c r="P48" s="5">
        <f t="shared" si="0"/>
        <v>100</v>
      </c>
      <c r="Q48" s="4"/>
      <c r="R48" s="4" t="str">
        <f>VLOOKUP(K48,[1]Sheet1!$J:$X,15,0)</f>
        <v>19.01.2024</v>
      </c>
    </row>
    <row r="49" spans="1:18" x14ac:dyDescent="0.25">
      <c r="A49" s="4">
        <v>48</v>
      </c>
      <c r="B49" s="4" t="s">
        <v>140</v>
      </c>
      <c r="C49" s="4" t="s">
        <v>141</v>
      </c>
      <c r="D49" s="4" t="s">
        <v>18</v>
      </c>
      <c r="E49" s="4" t="s">
        <v>244</v>
      </c>
      <c r="F49" s="4" t="s">
        <v>19</v>
      </c>
      <c r="G49" s="4" t="s">
        <v>20</v>
      </c>
      <c r="H49" s="4" t="s">
        <v>236</v>
      </c>
      <c r="I49" s="4" t="s">
        <v>21</v>
      </c>
      <c r="J49" s="4" t="s">
        <v>300</v>
      </c>
      <c r="K49" s="4" t="s">
        <v>142</v>
      </c>
      <c r="L49" s="4" t="s">
        <v>37</v>
      </c>
      <c r="M49" s="4" t="s">
        <v>38</v>
      </c>
      <c r="N49" s="4">
        <v>0</v>
      </c>
      <c r="O49" s="4">
        <v>100</v>
      </c>
      <c r="P49" s="5">
        <f t="shared" si="0"/>
        <v>100</v>
      </c>
      <c r="Q49" s="4"/>
      <c r="R49" s="4" t="str">
        <f>VLOOKUP(K49,[1]Sheet1!$J:$X,15,0)</f>
        <v>07.02.2024</v>
      </c>
    </row>
    <row r="50" spans="1:18" x14ac:dyDescent="0.25">
      <c r="A50" s="4">
        <v>49</v>
      </c>
      <c r="B50" s="4" t="s">
        <v>233</v>
      </c>
      <c r="C50" s="4" t="s">
        <v>279</v>
      </c>
      <c r="D50" s="4" t="s">
        <v>18</v>
      </c>
      <c r="E50" s="4" t="s">
        <v>240</v>
      </c>
      <c r="F50" s="4" t="s">
        <v>19</v>
      </c>
      <c r="G50" s="4" t="s">
        <v>49</v>
      </c>
      <c r="H50" s="4" t="s">
        <v>236</v>
      </c>
      <c r="I50" s="4" t="s">
        <v>21</v>
      </c>
      <c r="J50" s="4" t="s">
        <v>300</v>
      </c>
      <c r="K50" s="4" t="s">
        <v>222</v>
      </c>
      <c r="L50" s="4" t="s">
        <v>37</v>
      </c>
      <c r="M50" s="4" t="s">
        <v>38</v>
      </c>
      <c r="N50" s="4">
        <v>0</v>
      </c>
      <c r="O50" s="4">
        <v>100</v>
      </c>
      <c r="P50" s="5">
        <f t="shared" si="0"/>
        <v>100</v>
      </c>
      <c r="Q50" s="4"/>
      <c r="R50" s="4" t="str">
        <f>VLOOKUP(K50,[1]Sheet1!$J:$X,15,0)</f>
        <v>04.03.2024</v>
      </c>
    </row>
    <row r="51" spans="1:18" x14ac:dyDescent="0.25">
      <c r="A51" s="4">
        <v>50</v>
      </c>
      <c r="B51" s="4" t="s">
        <v>234</v>
      </c>
      <c r="C51" s="4" t="s">
        <v>280</v>
      </c>
      <c r="D51" s="4" t="s">
        <v>18</v>
      </c>
      <c r="E51" s="4" t="s">
        <v>267</v>
      </c>
      <c r="F51" s="4" t="s">
        <v>34</v>
      </c>
      <c r="G51" s="4" t="s">
        <v>35</v>
      </c>
      <c r="H51" s="4" t="s">
        <v>236</v>
      </c>
      <c r="I51" s="4" t="s">
        <v>296</v>
      </c>
      <c r="J51" s="4" t="s">
        <v>300</v>
      </c>
      <c r="K51" s="4" t="s">
        <v>223</v>
      </c>
      <c r="L51" s="4" t="s">
        <v>37</v>
      </c>
      <c r="M51" s="4" t="s">
        <v>38</v>
      </c>
      <c r="N51" s="4">
        <v>0</v>
      </c>
      <c r="O51" s="4">
        <v>100</v>
      </c>
      <c r="P51" s="5">
        <f t="shared" si="0"/>
        <v>100</v>
      </c>
      <c r="Q51" s="4"/>
      <c r="R51" s="4" t="str">
        <f>VLOOKUP(K51,[1]Sheet1!$J:$X,15,0)</f>
        <v>01.03.2024</v>
      </c>
    </row>
    <row r="52" spans="1:18" x14ac:dyDescent="0.25">
      <c r="A52" s="4">
        <v>51</v>
      </c>
      <c r="B52" s="4" t="s">
        <v>143</v>
      </c>
      <c r="C52" s="4" t="s">
        <v>144</v>
      </c>
      <c r="D52" s="4" t="s">
        <v>18</v>
      </c>
      <c r="E52" s="4" t="s">
        <v>281</v>
      </c>
      <c r="F52" s="4" t="s">
        <v>34</v>
      </c>
      <c r="G52" s="4" t="s">
        <v>49</v>
      </c>
      <c r="H52" s="4" t="s">
        <v>236</v>
      </c>
      <c r="I52" s="4" t="s">
        <v>296</v>
      </c>
      <c r="J52" s="4" t="s">
        <v>300</v>
      </c>
      <c r="K52" s="4" t="s">
        <v>145</v>
      </c>
      <c r="L52" s="4" t="s">
        <v>28</v>
      </c>
      <c r="M52" s="4" t="s">
        <v>29</v>
      </c>
      <c r="N52" s="4">
        <v>0.1</v>
      </c>
      <c r="O52" s="4">
        <v>100</v>
      </c>
      <c r="P52" s="5">
        <f t="shared" si="0"/>
        <v>99.9</v>
      </c>
      <c r="Q52" s="4"/>
      <c r="R52" s="4" t="str">
        <f>VLOOKUP(K52,[1]Sheet1!$J:$X,15,0)</f>
        <v>01.02.2024</v>
      </c>
    </row>
    <row r="53" spans="1:18" x14ac:dyDescent="0.25">
      <c r="A53" s="4">
        <v>52</v>
      </c>
      <c r="B53" s="4" t="s">
        <v>146</v>
      </c>
      <c r="C53" s="4" t="s">
        <v>252</v>
      </c>
      <c r="D53" s="4" t="s">
        <v>18</v>
      </c>
      <c r="E53" s="4" t="s">
        <v>253</v>
      </c>
      <c r="F53" s="4" t="s">
        <v>19</v>
      </c>
      <c r="G53" s="4" t="s">
        <v>20</v>
      </c>
      <c r="H53" s="4" t="s">
        <v>236</v>
      </c>
      <c r="I53" s="4" t="s">
        <v>21</v>
      </c>
      <c r="J53" s="4" t="s">
        <v>300</v>
      </c>
      <c r="K53" s="4" t="s">
        <v>147</v>
      </c>
      <c r="L53" s="4" t="s">
        <v>28</v>
      </c>
      <c r="M53" s="4" t="s">
        <v>29</v>
      </c>
      <c r="N53" s="4">
        <v>0.1</v>
      </c>
      <c r="O53" s="4">
        <v>100</v>
      </c>
      <c r="P53" s="5">
        <f t="shared" si="0"/>
        <v>99.9</v>
      </c>
      <c r="Q53" s="4"/>
      <c r="R53" s="4" t="str">
        <f>VLOOKUP(K53,[1]Sheet1!$J:$X,15,0)</f>
        <v>24.01.2024</v>
      </c>
    </row>
    <row r="54" spans="1:18" x14ac:dyDescent="0.25">
      <c r="A54" s="4">
        <v>53</v>
      </c>
      <c r="B54" s="4" t="s">
        <v>148</v>
      </c>
      <c r="C54" s="4" t="s">
        <v>149</v>
      </c>
      <c r="D54" s="4" t="s">
        <v>18</v>
      </c>
      <c r="E54" s="4" t="s">
        <v>267</v>
      </c>
      <c r="F54" s="4" t="s">
        <v>34</v>
      </c>
      <c r="G54" s="4" t="s">
        <v>35</v>
      </c>
      <c r="H54" s="4" t="s">
        <v>236</v>
      </c>
      <c r="I54" s="4" t="s">
        <v>21</v>
      </c>
      <c r="J54" s="4" t="s">
        <v>300</v>
      </c>
      <c r="K54" s="4" t="s">
        <v>150</v>
      </c>
      <c r="L54" s="4" t="s">
        <v>315</v>
      </c>
      <c r="M54" s="4" t="s">
        <v>323</v>
      </c>
      <c r="N54" s="4">
        <v>4.7</v>
      </c>
      <c r="O54" s="4">
        <v>100</v>
      </c>
      <c r="P54" s="5">
        <f t="shared" si="0"/>
        <v>95.3</v>
      </c>
      <c r="Q54" s="4" t="s">
        <v>326</v>
      </c>
      <c r="R54" s="4" t="str">
        <f>VLOOKUP(K54,[1]Sheet1!$J:$X,15,0)</f>
        <v>23.01.2024</v>
      </c>
    </row>
    <row r="55" spans="1:18" x14ac:dyDescent="0.25">
      <c r="A55" s="4">
        <v>54</v>
      </c>
      <c r="B55" s="4" t="s">
        <v>151</v>
      </c>
      <c r="C55" s="4" t="s">
        <v>152</v>
      </c>
      <c r="D55" s="4" t="s">
        <v>18</v>
      </c>
      <c r="E55" s="4" t="s">
        <v>282</v>
      </c>
      <c r="F55" s="4" t="s">
        <v>19</v>
      </c>
      <c r="G55" s="4" t="s">
        <v>20</v>
      </c>
      <c r="H55" s="4" t="s">
        <v>236</v>
      </c>
      <c r="I55" s="4" t="s">
        <v>21</v>
      </c>
      <c r="J55" s="4" t="s">
        <v>299</v>
      </c>
      <c r="K55" s="4" t="s">
        <v>153</v>
      </c>
      <c r="L55" s="4" t="s">
        <v>37</v>
      </c>
      <c r="M55" s="4" t="s">
        <v>38</v>
      </c>
      <c r="N55" s="4">
        <v>0</v>
      </c>
      <c r="O55" s="4">
        <v>100</v>
      </c>
      <c r="P55" s="5">
        <f t="shared" si="0"/>
        <v>100</v>
      </c>
      <c r="Q55" s="4"/>
      <c r="R55" s="4" t="str">
        <f>VLOOKUP(K55,[1]Sheet1!$J:$X,15,0)</f>
        <v>31.01.2024</v>
      </c>
    </row>
    <row r="56" spans="1:18" x14ac:dyDescent="0.25">
      <c r="A56" s="4">
        <v>55</v>
      </c>
      <c r="B56" s="4" t="s">
        <v>154</v>
      </c>
      <c r="C56" s="4" t="s">
        <v>252</v>
      </c>
      <c r="D56" s="4" t="s">
        <v>18</v>
      </c>
      <c r="E56" s="4" t="s">
        <v>253</v>
      </c>
      <c r="F56" s="4" t="s">
        <v>19</v>
      </c>
      <c r="G56" s="4" t="s">
        <v>20</v>
      </c>
      <c r="H56" s="4" t="s">
        <v>236</v>
      </c>
      <c r="I56" s="4" t="s">
        <v>21</v>
      </c>
      <c r="J56" s="4" t="s">
        <v>300</v>
      </c>
      <c r="K56" s="4" t="s">
        <v>155</v>
      </c>
      <c r="L56" s="4" t="s">
        <v>37</v>
      </c>
      <c r="M56" s="4" t="s">
        <v>38</v>
      </c>
      <c r="N56" s="4">
        <v>0</v>
      </c>
      <c r="O56" s="4">
        <v>100</v>
      </c>
      <c r="P56" s="5">
        <f t="shared" si="0"/>
        <v>100</v>
      </c>
      <c r="Q56" s="4"/>
      <c r="R56" s="4" t="str">
        <f>VLOOKUP(K56,[1]Sheet1!$J:$X,15,0)</f>
        <v>24.01.2024</v>
      </c>
    </row>
    <row r="57" spans="1:18" x14ac:dyDescent="0.25">
      <c r="A57" s="4">
        <v>56</v>
      </c>
      <c r="B57" s="4" t="s">
        <v>156</v>
      </c>
      <c r="C57" s="4" t="s">
        <v>157</v>
      </c>
      <c r="D57" s="4" t="s">
        <v>18</v>
      </c>
      <c r="E57" s="4" t="s">
        <v>283</v>
      </c>
      <c r="F57" s="4" t="s">
        <v>19</v>
      </c>
      <c r="G57" s="4" t="s">
        <v>49</v>
      </c>
      <c r="H57" s="4" t="s">
        <v>236</v>
      </c>
      <c r="I57" s="4" t="s">
        <v>21</v>
      </c>
      <c r="J57" s="4" t="s">
        <v>299</v>
      </c>
      <c r="K57" s="4" t="s">
        <v>158</v>
      </c>
      <c r="L57" s="4" t="s">
        <v>37</v>
      </c>
      <c r="M57" s="4" t="s">
        <v>38</v>
      </c>
      <c r="N57" s="4">
        <v>0</v>
      </c>
      <c r="O57" s="4">
        <v>100</v>
      </c>
      <c r="P57" s="5">
        <f t="shared" si="0"/>
        <v>100</v>
      </c>
      <c r="Q57" s="4"/>
      <c r="R57" s="4" t="str">
        <f>VLOOKUP(K57,[1]Sheet1!$J:$X,15,0)</f>
        <v>24.01.2024</v>
      </c>
    </row>
    <row r="58" spans="1:18" x14ac:dyDescent="0.25">
      <c r="A58" s="4">
        <v>57</v>
      </c>
      <c r="B58" s="4" t="s">
        <v>159</v>
      </c>
      <c r="C58" s="4" t="s">
        <v>160</v>
      </c>
      <c r="D58" s="4" t="s">
        <v>18</v>
      </c>
      <c r="E58" s="4" t="s">
        <v>250</v>
      </c>
      <c r="F58" s="4" t="s">
        <v>34</v>
      </c>
      <c r="G58" s="4" t="s">
        <v>35</v>
      </c>
      <c r="H58" s="4" t="s">
        <v>236</v>
      </c>
      <c r="I58" s="4" t="s">
        <v>296</v>
      </c>
      <c r="J58" s="4" t="s">
        <v>300</v>
      </c>
      <c r="K58" s="4" t="s">
        <v>161</v>
      </c>
      <c r="L58" s="4" t="s">
        <v>310</v>
      </c>
      <c r="M58" s="4" t="s">
        <v>318</v>
      </c>
      <c r="N58" s="4">
        <v>29.5</v>
      </c>
      <c r="O58" s="4">
        <v>100</v>
      </c>
      <c r="P58" s="5">
        <f t="shared" si="0"/>
        <v>70.5</v>
      </c>
      <c r="Q58" s="4"/>
      <c r="R58" s="4" t="str">
        <f>VLOOKUP(K58,[1]Sheet1!$J:$X,15,0)</f>
        <v>01.02.2024</v>
      </c>
    </row>
    <row r="59" spans="1:18" x14ac:dyDescent="0.25">
      <c r="A59" s="4">
        <v>58</v>
      </c>
      <c r="B59" s="4" t="s">
        <v>162</v>
      </c>
      <c r="C59" s="4" t="s">
        <v>163</v>
      </c>
      <c r="D59" s="4" t="s">
        <v>18</v>
      </c>
      <c r="E59" s="4" t="s">
        <v>283</v>
      </c>
      <c r="F59" s="4" t="s">
        <v>19</v>
      </c>
      <c r="G59" s="4" t="s">
        <v>49</v>
      </c>
      <c r="H59" s="4" t="s">
        <v>236</v>
      </c>
      <c r="I59" s="4" t="s">
        <v>21</v>
      </c>
      <c r="J59" s="4" t="s">
        <v>300</v>
      </c>
      <c r="K59" s="4" t="s">
        <v>164</v>
      </c>
      <c r="L59" s="4" t="s">
        <v>37</v>
      </c>
      <c r="M59" s="4" t="s">
        <v>38</v>
      </c>
      <c r="N59" s="4">
        <v>0</v>
      </c>
      <c r="O59" s="4">
        <v>100</v>
      </c>
      <c r="P59" s="5">
        <f t="shared" si="0"/>
        <v>100</v>
      </c>
      <c r="Q59" s="4"/>
      <c r="R59" s="4" t="str">
        <f>VLOOKUP(K59,[1]Sheet1!$J:$X,15,0)</f>
        <v>24.01.2024</v>
      </c>
    </row>
    <row r="60" spans="1:18" x14ac:dyDescent="0.25">
      <c r="A60" s="4">
        <v>59</v>
      </c>
      <c r="B60" s="4" t="s">
        <v>165</v>
      </c>
      <c r="C60" s="4" t="s">
        <v>166</v>
      </c>
      <c r="D60" s="4" t="s">
        <v>18</v>
      </c>
      <c r="E60" s="4" t="s">
        <v>284</v>
      </c>
      <c r="F60" s="4" t="s">
        <v>34</v>
      </c>
      <c r="G60" s="4" t="s">
        <v>35</v>
      </c>
      <c r="H60" s="4" t="s">
        <v>236</v>
      </c>
      <c r="I60" s="4" t="s">
        <v>21</v>
      </c>
      <c r="J60" s="4" t="s">
        <v>301</v>
      </c>
      <c r="K60" s="4" t="s">
        <v>167</v>
      </c>
      <c r="L60" s="4" t="s">
        <v>37</v>
      </c>
      <c r="M60" s="4" t="s">
        <v>38</v>
      </c>
      <c r="N60" s="4">
        <v>0</v>
      </c>
      <c r="O60" s="4">
        <v>100</v>
      </c>
      <c r="P60" s="5">
        <f t="shared" si="0"/>
        <v>100</v>
      </c>
      <c r="Q60" s="4"/>
      <c r="R60" s="4" t="str">
        <f>VLOOKUP(K60,[1]Sheet1!$J:$X,15,0)</f>
        <v>30.01.2024</v>
      </c>
    </row>
    <row r="61" spans="1:18" x14ac:dyDescent="0.25">
      <c r="A61" s="4">
        <v>60</v>
      </c>
      <c r="B61" s="4" t="s">
        <v>168</v>
      </c>
      <c r="C61" s="4" t="s">
        <v>169</v>
      </c>
      <c r="D61" s="4" t="s">
        <v>18</v>
      </c>
      <c r="E61" s="4" t="s">
        <v>264</v>
      </c>
      <c r="F61" s="4" t="s">
        <v>34</v>
      </c>
      <c r="G61" s="4" t="s">
        <v>35</v>
      </c>
      <c r="H61" s="4" t="s">
        <v>236</v>
      </c>
      <c r="I61" s="4" t="s">
        <v>21</v>
      </c>
      <c r="J61" s="4" t="s">
        <v>299</v>
      </c>
      <c r="K61" s="4" t="s">
        <v>170</v>
      </c>
      <c r="L61" s="4" t="s">
        <v>55</v>
      </c>
      <c r="M61" s="4" t="s">
        <v>56</v>
      </c>
      <c r="N61" s="4">
        <v>0.2</v>
      </c>
      <c r="O61" s="4">
        <v>100</v>
      </c>
      <c r="P61" s="5">
        <f t="shared" si="0"/>
        <v>99.8</v>
      </c>
      <c r="Q61" s="4"/>
      <c r="R61" s="4" t="str">
        <f>VLOOKUP(K61,[1]Sheet1!$J:$X,15,0)</f>
        <v>24.01.2024</v>
      </c>
    </row>
    <row r="62" spans="1:18" x14ac:dyDescent="0.25">
      <c r="A62" s="4">
        <v>61</v>
      </c>
      <c r="B62" s="4" t="s">
        <v>171</v>
      </c>
      <c r="C62" s="4" t="s">
        <v>285</v>
      </c>
      <c r="D62" s="4" t="s">
        <v>18</v>
      </c>
      <c r="E62" s="4" t="s">
        <v>286</v>
      </c>
      <c r="F62" s="4" t="s">
        <v>34</v>
      </c>
      <c r="G62" s="4" t="s">
        <v>35</v>
      </c>
      <c r="H62" s="4" t="s">
        <v>236</v>
      </c>
      <c r="I62" s="4" t="s">
        <v>296</v>
      </c>
      <c r="J62" s="4" t="s">
        <v>300</v>
      </c>
      <c r="K62" s="4" t="s">
        <v>172</v>
      </c>
      <c r="L62" s="4" t="s">
        <v>28</v>
      </c>
      <c r="M62" s="4" t="s">
        <v>29</v>
      </c>
      <c r="N62" s="4">
        <v>0.1</v>
      </c>
      <c r="O62" s="4">
        <v>100</v>
      </c>
      <c r="P62" s="5">
        <f t="shared" si="0"/>
        <v>99.9</v>
      </c>
      <c r="Q62" s="4"/>
      <c r="R62" s="4" t="str">
        <f>VLOOKUP(K62,[1]Sheet1!$J:$X,15,0)</f>
        <v>05.02.2024</v>
      </c>
    </row>
    <row r="63" spans="1:18" x14ac:dyDescent="0.25">
      <c r="A63" s="4">
        <v>62</v>
      </c>
      <c r="B63" s="4" t="s">
        <v>173</v>
      </c>
      <c r="C63" s="4" t="s">
        <v>174</v>
      </c>
      <c r="D63" s="4" t="s">
        <v>18</v>
      </c>
      <c r="E63" s="4" t="s">
        <v>266</v>
      </c>
      <c r="F63" s="4" t="s">
        <v>19</v>
      </c>
      <c r="G63" s="4" t="s">
        <v>49</v>
      </c>
      <c r="H63" s="4" t="s">
        <v>236</v>
      </c>
      <c r="I63" s="4" t="s">
        <v>21</v>
      </c>
      <c r="J63" s="4" t="s">
        <v>299</v>
      </c>
      <c r="K63" s="4" t="s">
        <v>175</v>
      </c>
      <c r="L63" s="4" t="s">
        <v>37</v>
      </c>
      <c r="M63" s="4" t="s">
        <v>38</v>
      </c>
      <c r="N63" s="4">
        <v>0</v>
      </c>
      <c r="O63" s="4">
        <v>100</v>
      </c>
      <c r="P63" s="5">
        <f t="shared" si="0"/>
        <v>100</v>
      </c>
      <c r="Q63" s="4"/>
      <c r="R63" s="4" t="str">
        <f>VLOOKUP(K63,[1]Sheet1!$J:$X,15,0)</f>
        <v>18.01.2024</v>
      </c>
    </row>
    <row r="64" spans="1:18" x14ac:dyDescent="0.25">
      <c r="A64" s="4">
        <v>63</v>
      </c>
      <c r="B64" s="4" t="s">
        <v>176</v>
      </c>
      <c r="C64" s="4" t="s">
        <v>169</v>
      </c>
      <c r="D64" s="4" t="s">
        <v>18</v>
      </c>
      <c r="E64" s="4" t="s">
        <v>264</v>
      </c>
      <c r="F64" s="4" t="s">
        <v>34</v>
      </c>
      <c r="G64" s="4" t="s">
        <v>35</v>
      </c>
      <c r="H64" s="4" t="s">
        <v>236</v>
      </c>
      <c r="I64" s="4" t="s">
        <v>21</v>
      </c>
      <c r="J64" s="4" t="s">
        <v>299</v>
      </c>
      <c r="K64" s="4" t="s">
        <v>177</v>
      </c>
      <c r="L64" s="4" t="s">
        <v>37</v>
      </c>
      <c r="M64" s="4" t="s">
        <v>38</v>
      </c>
      <c r="N64" s="4">
        <v>0</v>
      </c>
      <c r="O64" s="4">
        <v>100</v>
      </c>
      <c r="P64" s="5">
        <f t="shared" si="0"/>
        <v>100</v>
      </c>
      <c r="Q64" s="4"/>
      <c r="R64" s="4" t="str">
        <f>VLOOKUP(K64,[1]Sheet1!$J:$X,15,0)</f>
        <v>24.01.2024</v>
      </c>
    </row>
    <row r="65" spans="1:18" x14ac:dyDescent="0.25">
      <c r="A65" s="4">
        <v>64</v>
      </c>
      <c r="B65" s="4" t="s">
        <v>178</v>
      </c>
      <c r="C65" s="4" t="s">
        <v>179</v>
      </c>
      <c r="D65" s="4" t="s">
        <v>18</v>
      </c>
      <c r="E65" s="4" t="s">
        <v>287</v>
      </c>
      <c r="F65" s="4" t="s">
        <v>34</v>
      </c>
      <c r="G65" s="4" t="s">
        <v>35</v>
      </c>
      <c r="H65" s="4" t="s">
        <v>236</v>
      </c>
      <c r="I65" s="4" t="s">
        <v>296</v>
      </c>
      <c r="J65" s="4" t="s">
        <v>300</v>
      </c>
      <c r="K65" s="4" t="s">
        <v>180</v>
      </c>
      <c r="L65" s="4" t="s">
        <v>37</v>
      </c>
      <c r="M65" s="4" t="s">
        <v>38</v>
      </c>
      <c r="N65" s="4">
        <v>0</v>
      </c>
      <c r="O65" s="4">
        <v>100</v>
      </c>
      <c r="P65" s="5">
        <f t="shared" si="0"/>
        <v>100</v>
      </c>
      <c r="Q65" s="4"/>
      <c r="R65" s="4" t="str">
        <f>VLOOKUP(K65,[1]Sheet1!$J:$X,15,0)</f>
        <v>15.02.2024</v>
      </c>
    </row>
    <row r="66" spans="1:18" x14ac:dyDescent="0.25">
      <c r="A66" s="4">
        <v>65</v>
      </c>
      <c r="B66" s="4" t="s">
        <v>304</v>
      </c>
      <c r="C66" s="4" t="s">
        <v>306</v>
      </c>
      <c r="D66" s="4" t="s">
        <v>18</v>
      </c>
      <c r="E66" s="4" t="s">
        <v>244</v>
      </c>
      <c r="F66" s="4" t="s">
        <v>19</v>
      </c>
      <c r="G66" s="4" t="s">
        <v>20</v>
      </c>
      <c r="H66" s="4" t="s">
        <v>236</v>
      </c>
      <c r="I66" s="4" t="s">
        <v>21</v>
      </c>
      <c r="J66" s="4" t="s">
        <v>300</v>
      </c>
      <c r="K66" s="4" t="s">
        <v>309</v>
      </c>
      <c r="L66" s="4" t="s">
        <v>316</v>
      </c>
      <c r="M66" s="4" t="s">
        <v>324</v>
      </c>
      <c r="N66" s="4">
        <v>55</v>
      </c>
      <c r="O66" s="4">
        <v>100</v>
      </c>
      <c r="P66" s="5">
        <f t="shared" si="0"/>
        <v>45</v>
      </c>
      <c r="Q66" s="4" t="s">
        <v>328</v>
      </c>
      <c r="R66" s="4" t="str">
        <f>VLOOKUP(K66,[1]Sheet1!$J:$X,15,0)</f>
        <v>24.01.2024</v>
      </c>
    </row>
    <row r="67" spans="1:18" x14ac:dyDescent="0.25">
      <c r="A67" s="4">
        <v>66</v>
      </c>
      <c r="B67" s="4" t="s">
        <v>181</v>
      </c>
      <c r="C67" s="4" t="s">
        <v>182</v>
      </c>
      <c r="D67" s="4" t="s">
        <v>18</v>
      </c>
      <c r="E67" s="4" t="s">
        <v>288</v>
      </c>
      <c r="F67" s="4" t="s">
        <v>19</v>
      </c>
      <c r="G67" s="4" t="s">
        <v>49</v>
      </c>
      <c r="H67" s="4" t="s">
        <v>236</v>
      </c>
      <c r="I67" s="4" t="s">
        <v>21</v>
      </c>
      <c r="J67" s="4" t="s">
        <v>299</v>
      </c>
      <c r="K67" s="4" t="s">
        <v>183</v>
      </c>
      <c r="L67" s="4" t="s">
        <v>37</v>
      </c>
      <c r="M67" s="4" t="s">
        <v>38</v>
      </c>
      <c r="N67" s="4">
        <v>0</v>
      </c>
      <c r="O67" s="4">
        <v>100</v>
      </c>
      <c r="P67" s="5">
        <f t="shared" ref="P67:P79" si="1">O67-N67</f>
        <v>100</v>
      </c>
      <c r="Q67" s="4"/>
      <c r="R67" s="4" t="str">
        <f>VLOOKUP(K67,[1]Sheet1!$J:$X,15,0)</f>
        <v>31.01.2024</v>
      </c>
    </row>
    <row r="68" spans="1:18" x14ac:dyDescent="0.25">
      <c r="A68" s="4">
        <v>67</v>
      </c>
      <c r="B68" s="4" t="s">
        <v>184</v>
      </c>
      <c r="C68" s="4" t="s">
        <v>185</v>
      </c>
      <c r="D68" s="4" t="s">
        <v>18</v>
      </c>
      <c r="E68" s="4" t="s">
        <v>267</v>
      </c>
      <c r="F68" s="4" t="s">
        <v>34</v>
      </c>
      <c r="G68" s="4" t="s">
        <v>35</v>
      </c>
      <c r="H68" s="4" t="s">
        <v>236</v>
      </c>
      <c r="I68" s="4" t="s">
        <v>21</v>
      </c>
      <c r="J68" s="4" t="s">
        <v>300</v>
      </c>
      <c r="K68" s="4" t="s">
        <v>186</v>
      </c>
      <c r="L68" s="4" t="s">
        <v>317</v>
      </c>
      <c r="M68" s="4" t="s">
        <v>325</v>
      </c>
      <c r="N68" s="4">
        <v>0.4</v>
      </c>
      <c r="O68" s="4">
        <v>100</v>
      </c>
      <c r="P68" s="5">
        <f t="shared" si="1"/>
        <v>99.6</v>
      </c>
      <c r="Q68" s="4"/>
      <c r="R68" s="4" t="str">
        <f>VLOOKUP(K68,[1]Sheet1!$J:$X,15,0)</f>
        <v>20.01.2024</v>
      </c>
    </row>
    <row r="69" spans="1:18" x14ac:dyDescent="0.25">
      <c r="A69" s="4">
        <v>68</v>
      </c>
      <c r="B69" s="4" t="s">
        <v>187</v>
      </c>
      <c r="C69" s="4" t="s">
        <v>289</v>
      </c>
      <c r="D69" s="4" t="s">
        <v>18</v>
      </c>
      <c r="E69" s="4" t="s">
        <v>290</v>
      </c>
      <c r="F69" s="4" t="s">
        <v>34</v>
      </c>
      <c r="G69" s="4" t="s">
        <v>35</v>
      </c>
      <c r="H69" s="4" t="s">
        <v>236</v>
      </c>
      <c r="I69" s="4" t="s">
        <v>296</v>
      </c>
      <c r="J69" s="4" t="s">
        <v>300</v>
      </c>
      <c r="K69" s="4" t="s">
        <v>188</v>
      </c>
      <c r="L69" s="4" t="s">
        <v>23</v>
      </c>
      <c r="M69" s="4" t="s">
        <v>24</v>
      </c>
      <c r="N69" s="4">
        <v>0.3</v>
      </c>
      <c r="O69" s="4">
        <v>100</v>
      </c>
      <c r="P69" s="5">
        <f t="shared" si="1"/>
        <v>99.7</v>
      </c>
      <c r="Q69" s="4"/>
      <c r="R69" s="4" t="str">
        <f>VLOOKUP(K69,[1]Sheet1!$J:$X,15,0)</f>
        <v>02.02.2024</v>
      </c>
    </row>
    <row r="70" spans="1:18" x14ac:dyDescent="0.25">
      <c r="A70" s="4">
        <v>69</v>
      </c>
      <c r="B70" s="4" t="s">
        <v>189</v>
      </c>
      <c r="C70" s="4" t="s">
        <v>58</v>
      </c>
      <c r="D70" s="4" t="s">
        <v>18</v>
      </c>
      <c r="E70" s="4" t="s">
        <v>254</v>
      </c>
      <c r="F70" s="4" t="s">
        <v>34</v>
      </c>
      <c r="G70" s="4" t="s">
        <v>35</v>
      </c>
      <c r="H70" s="4" t="s">
        <v>236</v>
      </c>
      <c r="I70" s="4" t="s">
        <v>21</v>
      </c>
      <c r="J70" s="4" t="s">
        <v>300</v>
      </c>
      <c r="K70" s="4" t="s">
        <v>190</v>
      </c>
      <c r="L70" s="4" t="s">
        <v>37</v>
      </c>
      <c r="M70" s="4" t="s">
        <v>38</v>
      </c>
      <c r="N70" s="4">
        <v>0</v>
      </c>
      <c r="O70" s="4">
        <v>100</v>
      </c>
      <c r="P70" s="5">
        <f t="shared" si="1"/>
        <v>100</v>
      </c>
      <c r="Q70" s="4"/>
      <c r="R70" s="4" t="str">
        <f>VLOOKUP(K70,[1]Sheet1!$J:$X,15,0)</f>
        <v>20.01.2024</v>
      </c>
    </row>
    <row r="71" spans="1:18" x14ac:dyDescent="0.25">
      <c r="A71" s="4">
        <v>70</v>
      </c>
      <c r="B71" s="4" t="s">
        <v>191</v>
      </c>
      <c r="C71" s="4" t="s">
        <v>291</v>
      </c>
      <c r="D71" s="4" t="s">
        <v>18</v>
      </c>
      <c r="E71" s="4" t="s">
        <v>258</v>
      </c>
      <c r="F71" s="4" t="s">
        <v>19</v>
      </c>
      <c r="G71" s="4" t="s">
        <v>20</v>
      </c>
      <c r="H71" s="4" t="s">
        <v>236</v>
      </c>
      <c r="I71" s="4" t="s">
        <v>21</v>
      </c>
      <c r="J71" s="4" t="s">
        <v>299</v>
      </c>
      <c r="K71" s="4" t="s">
        <v>192</v>
      </c>
      <c r="L71" s="4" t="s">
        <v>317</v>
      </c>
      <c r="M71" s="4" t="s">
        <v>325</v>
      </c>
      <c r="N71" s="4">
        <v>0.4</v>
      </c>
      <c r="O71" s="4">
        <v>100</v>
      </c>
      <c r="P71" s="5">
        <f t="shared" si="1"/>
        <v>99.6</v>
      </c>
      <c r="Q71" s="4"/>
      <c r="R71" s="4" t="str">
        <f>VLOOKUP(K71,[1]Sheet1!$J:$X,15,0)</f>
        <v>20.01.2024</v>
      </c>
    </row>
    <row r="72" spans="1:18" x14ac:dyDescent="0.25">
      <c r="A72" s="4">
        <v>71</v>
      </c>
      <c r="B72" s="4" t="s">
        <v>193</v>
      </c>
      <c r="C72" s="4" t="s">
        <v>194</v>
      </c>
      <c r="D72" s="4" t="s">
        <v>18</v>
      </c>
      <c r="E72" s="4" t="s">
        <v>254</v>
      </c>
      <c r="F72" s="4" t="s">
        <v>34</v>
      </c>
      <c r="G72" s="4" t="s">
        <v>35</v>
      </c>
      <c r="H72" s="4" t="s">
        <v>236</v>
      </c>
      <c r="I72" s="4" t="s">
        <v>21</v>
      </c>
      <c r="J72" s="4" t="s">
        <v>300</v>
      </c>
      <c r="K72" s="4" t="s">
        <v>195</v>
      </c>
      <c r="L72" s="4" t="s">
        <v>28</v>
      </c>
      <c r="M72" s="4" t="s">
        <v>29</v>
      </c>
      <c r="N72" s="4">
        <v>0.1</v>
      </c>
      <c r="O72" s="4">
        <v>100</v>
      </c>
      <c r="P72" s="5">
        <f t="shared" si="1"/>
        <v>99.9</v>
      </c>
      <c r="Q72" s="4"/>
      <c r="R72" s="4" t="str">
        <f>VLOOKUP(K72,[1]Sheet1!$J:$X,15,0)</f>
        <v>19.01.2024</v>
      </c>
    </row>
    <row r="73" spans="1:18" x14ac:dyDescent="0.25">
      <c r="A73" s="4">
        <v>72</v>
      </c>
      <c r="B73" s="4" t="s">
        <v>196</v>
      </c>
      <c r="C73" s="4" t="s">
        <v>197</v>
      </c>
      <c r="D73" s="4" t="s">
        <v>18</v>
      </c>
      <c r="E73" s="4" t="s">
        <v>292</v>
      </c>
      <c r="F73" s="4" t="s">
        <v>34</v>
      </c>
      <c r="G73" s="4" t="s">
        <v>35</v>
      </c>
      <c r="H73" s="4" t="s">
        <v>236</v>
      </c>
      <c r="I73" s="4" t="s">
        <v>21</v>
      </c>
      <c r="J73" s="4" t="s">
        <v>300</v>
      </c>
      <c r="K73" s="4" t="s">
        <v>198</v>
      </c>
      <c r="L73" s="4" t="s">
        <v>37</v>
      </c>
      <c r="M73" s="4" t="s">
        <v>38</v>
      </c>
      <c r="N73" s="4">
        <v>0</v>
      </c>
      <c r="O73" s="4">
        <v>100</v>
      </c>
      <c r="P73" s="5">
        <f t="shared" si="1"/>
        <v>100</v>
      </c>
      <c r="Q73" s="4"/>
      <c r="R73" s="4" t="str">
        <f>VLOOKUP(K73,[1]Sheet1!$J:$X,15,0)</f>
        <v>31.01.2024</v>
      </c>
    </row>
    <row r="74" spans="1:18" x14ac:dyDescent="0.25">
      <c r="A74" s="4">
        <v>73</v>
      </c>
      <c r="B74" s="4" t="s">
        <v>235</v>
      </c>
      <c r="C74" s="4" t="s">
        <v>293</v>
      </c>
      <c r="D74" s="4" t="s">
        <v>18</v>
      </c>
      <c r="E74" s="4" t="s">
        <v>240</v>
      </c>
      <c r="F74" s="4" t="s">
        <v>19</v>
      </c>
      <c r="G74" s="4" t="s">
        <v>49</v>
      </c>
      <c r="H74" s="4" t="s">
        <v>236</v>
      </c>
      <c r="I74" s="4" t="s">
        <v>21</v>
      </c>
      <c r="J74" s="4" t="s">
        <v>299</v>
      </c>
      <c r="K74" s="4" t="s">
        <v>224</v>
      </c>
      <c r="L74" s="4" t="s">
        <v>317</v>
      </c>
      <c r="M74" s="4" t="s">
        <v>325</v>
      </c>
      <c r="N74" s="4">
        <v>0.4</v>
      </c>
      <c r="O74" s="4">
        <v>100</v>
      </c>
      <c r="P74" s="5">
        <f t="shared" si="1"/>
        <v>99.6</v>
      </c>
      <c r="Q74" s="4"/>
      <c r="R74" s="4" t="str">
        <f>VLOOKUP(K74,[1]Sheet1!$J:$X,15,0)</f>
        <v>23.02.2024</v>
      </c>
    </row>
    <row r="75" spans="1:18" x14ac:dyDescent="0.25">
      <c r="A75" s="4">
        <v>74</v>
      </c>
      <c r="B75" s="4" t="s">
        <v>199</v>
      </c>
      <c r="C75" s="4" t="s">
        <v>200</v>
      </c>
      <c r="D75" s="4" t="s">
        <v>18</v>
      </c>
      <c r="E75" s="4" t="s">
        <v>244</v>
      </c>
      <c r="F75" s="4" t="s">
        <v>19</v>
      </c>
      <c r="G75" s="4" t="s">
        <v>20</v>
      </c>
      <c r="H75" s="4" t="s">
        <v>236</v>
      </c>
      <c r="I75" s="4" t="s">
        <v>21</v>
      </c>
      <c r="J75" s="4" t="s">
        <v>300</v>
      </c>
      <c r="K75" s="4" t="s">
        <v>201</v>
      </c>
      <c r="L75" s="4" t="s">
        <v>37</v>
      </c>
      <c r="M75" s="4" t="s">
        <v>38</v>
      </c>
      <c r="N75" s="4">
        <v>0</v>
      </c>
      <c r="O75" s="4">
        <v>100</v>
      </c>
      <c r="P75" s="5">
        <f t="shared" si="1"/>
        <v>100</v>
      </c>
      <c r="Q75" s="4"/>
      <c r="R75" s="4" t="str">
        <f>VLOOKUP(K75,[1]Sheet1!$J:$X,15,0)</f>
        <v>24.01.2024</v>
      </c>
    </row>
    <row r="76" spans="1:18" x14ac:dyDescent="0.25">
      <c r="A76" s="4">
        <v>75</v>
      </c>
      <c r="B76" s="4" t="s">
        <v>202</v>
      </c>
      <c r="C76" s="4" t="s">
        <v>203</v>
      </c>
      <c r="D76" s="4" t="s">
        <v>18</v>
      </c>
      <c r="E76" s="4" t="s">
        <v>294</v>
      </c>
      <c r="F76" s="4" t="s">
        <v>19</v>
      </c>
      <c r="G76" s="4" t="s">
        <v>20</v>
      </c>
      <c r="H76" s="4" t="s">
        <v>236</v>
      </c>
      <c r="I76" s="4" t="s">
        <v>21</v>
      </c>
      <c r="J76" s="4" t="s">
        <v>300</v>
      </c>
      <c r="K76" s="4" t="s">
        <v>204</v>
      </c>
      <c r="L76" s="4" t="s">
        <v>37</v>
      </c>
      <c r="M76" s="4" t="s">
        <v>38</v>
      </c>
      <c r="N76" s="4">
        <v>0</v>
      </c>
      <c r="O76" s="4">
        <v>100</v>
      </c>
      <c r="P76" s="5">
        <f t="shared" si="1"/>
        <v>100</v>
      </c>
      <c r="Q76" s="4"/>
      <c r="R76" s="4" t="str">
        <f>VLOOKUP(K76,[1]Sheet1!$J:$X,15,0)</f>
        <v>30.01.2024</v>
      </c>
    </row>
    <row r="77" spans="1:18" x14ac:dyDescent="0.25">
      <c r="A77" s="4">
        <v>76</v>
      </c>
      <c r="B77" s="4" t="s">
        <v>205</v>
      </c>
      <c r="C77" s="4" t="s">
        <v>206</v>
      </c>
      <c r="D77" s="4" t="s">
        <v>18</v>
      </c>
      <c r="E77" s="4" t="s">
        <v>283</v>
      </c>
      <c r="F77" s="4" t="s">
        <v>19</v>
      </c>
      <c r="G77" s="4" t="s">
        <v>49</v>
      </c>
      <c r="H77" s="4" t="s">
        <v>236</v>
      </c>
      <c r="I77" s="4" t="s">
        <v>21</v>
      </c>
      <c r="J77" s="4" t="s">
        <v>299</v>
      </c>
      <c r="K77" s="4" t="s">
        <v>207</v>
      </c>
      <c r="L77" s="4" t="s">
        <v>37</v>
      </c>
      <c r="M77" s="4" t="s">
        <v>38</v>
      </c>
      <c r="N77" s="4">
        <v>0</v>
      </c>
      <c r="O77" s="4">
        <v>100</v>
      </c>
      <c r="P77" s="5">
        <f t="shared" si="1"/>
        <v>100</v>
      </c>
      <c r="Q77" s="4"/>
      <c r="R77" s="4" t="str">
        <f>VLOOKUP(K77,[1]Sheet1!$J:$X,15,0)</f>
        <v>24.01.2024</v>
      </c>
    </row>
    <row r="78" spans="1:18" x14ac:dyDescent="0.25">
      <c r="A78" s="4">
        <v>77</v>
      </c>
      <c r="B78" s="4" t="s">
        <v>208</v>
      </c>
      <c r="C78" s="4" t="s">
        <v>209</v>
      </c>
      <c r="D78" s="4" t="s">
        <v>18</v>
      </c>
      <c r="E78" s="4" t="s">
        <v>267</v>
      </c>
      <c r="F78" s="4" t="s">
        <v>34</v>
      </c>
      <c r="G78" s="4" t="s">
        <v>35</v>
      </c>
      <c r="H78" s="4" t="s">
        <v>236</v>
      </c>
      <c r="I78" s="4" t="s">
        <v>21</v>
      </c>
      <c r="J78" s="4" t="s">
        <v>299</v>
      </c>
      <c r="K78" s="4" t="s">
        <v>210</v>
      </c>
      <c r="L78" s="4" t="s">
        <v>37</v>
      </c>
      <c r="M78" s="4" t="s">
        <v>38</v>
      </c>
      <c r="N78" s="4">
        <v>0</v>
      </c>
      <c r="O78" s="4">
        <v>100</v>
      </c>
      <c r="P78" s="5">
        <f t="shared" si="1"/>
        <v>100</v>
      </c>
      <c r="Q78" s="4"/>
      <c r="R78" s="4" t="str">
        <f>VLOOKUP(K78,[1]Sheet1!$J:$X,15,0)</f>
        <v>19.01.2024</v>
      </c>
    </row>
    <row r="79" spans="1:18" x14ac:dyDescent="0.25">
      <c r="A79" s="4">
        <v>78</v>
      </c>
      <c r="B79" s="4" t="s">
        <v>211</v>
      </c>
      <c r="C79" s="4" t="s">
        <v>212</v>
      </c>
      <c r="D79" s="4" t="s">
        <v>18</v>
      </c>
      <c r="E79" s="4" t="s">
        <v>295</v>
      </c>
      <c r="F79" s="4" t="s">
        <v>34</v>
      </c>
      <c r="G79" s="4" t="s">
        <v>35</v>
      </c>
      <c r="H79" s="4" t="s">
        <v>236</v>
      </c>
      <c r="I79" s="4" t="s">
        <v>296</v>
      </c>
      <c r="J79" s="4" t="s">
        <v>300</v>
      </c>
      <c r="K79" s="4" t="s">
        <v>213</v>
      </c>
      <c r="L79" s="4" t="s">
        <v>37</v>
      </c>
      <c r="M79" s="4" t="s">
        <v>38</v>
      </c>
      <c r="N79" s="4">
        <v>0</v>
      </c>
      <c r="O79" s="4">
        <v>100</v>
      </c>
      <c r="P79" s="5">
        <f t="shared" si="1"/>
        <v>100</v>
      </c>
      <c r="Q79" s="4"/>
      <c r="R79" s="4" t="str">
        <f>VLOOKUP(K79,[1]Sheet1!$J:$X,15,0)</f>
        <v>01.02.2024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2015-06-05T18:17:20Z</dcterms:created>
  <dcterms:modified xsi:type="dcterms:W3CDTF">2024-03-12T12:14:42Z</dcterms:modified>
</cp:coreProperties>
</file>