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DD64A719-F309-42B9-884F-280F14836E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etails" sheetId="1" r:id="rId1"/>
    <sheet name="Voucher" sheetId="2" r:id="rId2"/>
  </sheets>
  <definedNames>
    <definedName name="_xlnm._FilterDatabase" localSheetId="0" hidden="1">Details!$A$1:$N$20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C10" i="2" s="1"/>
  <c r="D21" i="1"/>
  <c r="C9" i="2" s="1"/>
  <c r="A7" i="2"/>
  <c r="G21" i="1"/>
  <c r="C11" i="2" s="1"/>
  <c r="M21" i="1" l="1"/>
  <c r="C16" i="2" s="1"/>
  <c r="L21" i="1"/>
  <c r="C15" i="2" s="1"/>
  <c r="K21" i="1"/>
  <c r="J21" i="1"/>
  <c r="H21" i="1"/>
  <c r="F21" i="1"/>
  <c r="C13" i="2" s="1"/>
  <c r="B21" i="1"/>
  <c r="C7" i="2" s="1"/>
  <c r="C21" i="1"/>
  <c r="C8" i="2" s="1"/>
  <c r="I21" i="1"/>
  <c r="C12" i="2" s="1"/>
  <c r="C14" i="2" l="1"/>
  <c r="C18" i="2" s="1"/>
  <c r="C21" i="2" s="1"/>
</calcChain>
</file>

<file path=xl/sharedStrings.xml><?xml version="1.0" encoding="utf-8"?>
<sst xmlns="http://schemas.openxmlformats.org/spreadsheetml/2006/main" count="36" uniqueCount="28">
  <si>
    <t>Sr No</t>
  </si>
  <si>
    <t>Particulars</t>
  </si>
  <si>
    <t>Debit</t>
  </si>
  <si>
    <t>Dr</t>
  </si>
  <si>
    <t>Approval &amp; Maintenance Expenses</t>
  </si>
  <si>
    <t>Electrical &amp; Hardware Expenses</t>
  </si>
  <si>
    <t>ladder</t>
  </si>
  <si>
    <t>Labour Charges</t>
  </si>
  <si>
    <t>Printing &amp; Stationery / Lamination / Xerox Expenses</t>
  </si>
  <si>
    <t>Reconnection Charges</t>
  </si>
  <si>
    <t>Transporation Charges / Material Shifting Charges</t>
  </si>
  <si>
    <t>Total</t>
  </si>
  <si>
    <t>Narration :</t>
  </si>
  <si>
    <t>Journal Voucher</t>
  </si>
  <si>
    <t>sr</t>
  </si>
  <si>
    <t>total</t>
  </si>
  <si>
    <t xml:space="preserve">         Prepared By                                                Checked By                                                      Authorised Signatory</t>
  </si>
  <si>
    <t xml:space="preserve">  </t>
  </si>
  <si>
    <t>2020-21</t>
  </si>
  <si>
    <t xml:space="preserve">          Comfort Techno Services Pvt. Ltd.</t>
  </si>
  <si>
    <t xml:space="preserve">Hotel Charges </t>
  </si>
  <si>
    <t>Travel Expenses</t>
  </si>
  <si>
    <t>Food Allowances</t>
  </si>
  <si>
    <t>s</t>
  </si>
  <si>
    <t>ladder charges</t>
  </si>
  <si>
    <t>Advance fund Recevied Details</t>
  </si>
  <si>
    <t>Balance Amount Total</t>
  </si>
  <si>
    <t>Total Bill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</si>
</sst>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&quot;Rs.&quot;\ * #,##0.00_ ;_ &quot;Rs.&quot;\ * \-#,##0.00_ ;_ &quot;Rs.&quot;\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2"/>
      <name val="宋体"/>
      <charset val="134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>
      <alignment vertical="center"/>
    </xf>
  </cellStyleXfs>
  <cellXfs count="71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165" fontId="1" fillId="2" borderId="8" xfId="1" applyNumberFormat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right"/>
    </xf>
    <xf numFmtId="0" fontId="0" fillId="2" borderId="9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49" fontId="3" fillId="2" borderId="12" xfId="0" applyNumberFormat="1" applyFont="1" applyFill="1" applyBorder="1" applyAlignment="1">
      <alignment horizontal="center" vertical="top"/>
    </xf>
    <xf numFmtId="164" fontId="3" fillId="2" borderId="13" xfId="1" applyFont="1" applyFill="1" applyBorder="1" applyAlignment="1">
      <alignment horizontal="right" vertical="top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2" borderId="29" xfId="0" applyFont="1" applyFill="1" applyBorder="1"/>
    <xf numFmtId="0" fontId="2" fillId="2" borderId="25" xfId="0" applyFont="1" applyFill="1" applyBorder="1"/>
    <xf numFmtId="0" fontId="2" fillId="2" borderId="7" xfId="0" applyFont="1" applyFill="1" applyBorder="1" applyAlignment="1">
      <alignment horizontal="center"/>
    </xf>
    <xf numFmtId="165" fontId="1" fillId="2" borderId="9" xfId="1" applyNumberFormat="1" applyFont="1" applyFill="1" applyBorder="1"/>
    <xf numFmtId="165" fontId="2" fillId="2" borderId="9" xfId="1" applyNumberFormat="1" applyFont="1" applyFill="1" applyBorder="1"/>
    <xf numFmtId="165" fontId="1" fillId="2" borderId="30" xfId="1" applyNumberFormat="1" applyFont="1" applyFill="1" applyBorder="1"/>
    <xf numFmtId="0" fontId="2" fillId="2" borderId="32" xfId="0" applyFont="1" applyFill="1" applyBorder="1"/>
    <xf numFmtId="0" fontId="0" fillId="2" borderId="25" xfId="0" applyFill="1" applyBorder="1"/>
    <xf numFmtId="165" fontId="2" fillId="2" borderId="29" xfId="1" applyNumberFormat="1" applyFont="1" applyFill="1" applyBorder="1"/>
    <xf numFmtId="0" fontId="2" fillId="2" borderId="31" xfId="0" applyFont="1" applyFill="1" applyBorder="1" applyAlignment="1" applyProtection="1">
      <alignment horizontal="left" vertical="center"/>
      <protection hidden="1"/>
    </xf>
    <xf numFmtId="0" fontId="2" fillId="2" borderId="2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6" fillId="2" borderId="33" xfId="0" applyFont="1" applyFill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0" fillId="0" borderId="6" xfId="0" applyFill="1" applyBorder="1" applyAlignment="1">
      <alignment horizontal="center"/>
    </xf>
    <xf numFmtId="0" fontId="0" fillId="3" borderId="3" xfId="0" applyFill="1" applyBorder="1"/>
    <xf numFmtId="165" fontId="0" fillId="3" borderId="3" xfId="0" applyNumberFormat="1" applyFill="1" applyBorder="1"/>
    <xf numFmtId="165" fontId="0" fillId="2" borderId="8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165" fontId="2" fillId="4" borderId="5" xfId="0" applyNumberFormat="1" applyFont="1" applyFill="1" applyBorder="1" applyAlignment="1" applyProtection="1">
      <alignment vertical="center" wrapText="1"/>
      <protection hidden="1"/>
    </xf>
    <xf numFmtId="165" fontId="2" fillId="0" borderId="38" xfId="0" applyNumberFormat="1" applyFont="1" applyFill="1" applyBorder="1" applyAlignment="1">
      <alignment horizontal="center"/>
    </xf>
    <xf numFmtId="165" fontId="0" fillId="3" borderId="2" xfId="0" applyNumberFormat="1" applyFill="1" applyBorder="1"/>
    <xf numFmtId="0" fontId="2" fillId="4" borderId="39" xfId="0" applyFont="1" applyFill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6" fillId="4" borderId="10" xfId="0" applyFont="1" applyFill="1" applyBorder="1" applyAlignment="1">
      <alignment vertical="center"/>
    </xf>
    <xf numFmtId="165" fontId="7" fillId="0" borderId="40" xfId="0" applyNumberFormat="1" applyFont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4" borderId="5" xfId="0" applyFont="1" applyFill="1" applyBorder="1" applyAlignment="1" applyProtection="1">
      <alignment horizontal="left" vertical="top" wrapText="1"/>
      <protection hidden="1"/>
    </xf>
    <xf numFmtId="0" fontId="2" fillId="2" borderId="2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4" xfId="0" applyFont="1" applyFill="1" applyBorder="1" applyAlignment="1">
      <alignment vertical="top" wrapText="1"/>
    </xf>
    <xf numFmtId="0" fontId="2" fillId="2" borderId="1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 wrapText="1"/>
    </xf>
    <xf numFmtId="49" fontId="3" fillId="2" borderId="14" xfId="0" applyNumberFormat="1" applyFont="1" applyFill="1" applyBorder="1" applyAlignment="1">
      <alignment horizontal="center" vertical="top"/>
    </xf>
    <xf numFmtId="49" fontId="3" fillId="2" borderId="15" xfId="0" applyNumberFormat="1" applyFont="1" applyFill="1" applyBorder="1" applyAlignment="1">
      <alignment horizontal="center" vertical="top"/>
    </xf>
    <xf numFmtId="49" fontId="3" fillId="2" borderId="16" xfId="0" applyNumberFormat="1" applyFont="1" applyFill="1" applyBorder="1" applyAlignment="1">
      <alignment horizontal="center" vertical="top"/>
    </xf>
    <xf numFmtId="49" fontId="4" fillId="5" borderId="4" xfId="0" applyNumberFormat="1" applyFont="1" applyFill="1" applyBorder="1" applyAlignment="1">
      <alignment horizontal="center" vertical="top"/>
    </xf>
    <xf numFmtId="49" fontId="3" fillId="5" borderId="4" xfId="0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80" zoomScaleNormal="80" workbookViewId="0">
      <pane ySplit="1" topLeftCell="A2" activePane="bottomLeft" state="frozen"/>
      <selection pane="bottomLeft" activeCell="H2" sqref="H2"/>
    </sheetView>
  </sheetViews>
  <sheetFormatPr defaultRowHeight="15"/>
  <cols>
    <col min="2" max="2" width="32.7109375" bestFit="1" customWidth="1"/>
    <col min="3" max="3" width="15.28515625" bestFit="1" customWidth="1"/>
    <col min="4" max="4" width="20.85546875" bestFit="1" customWidth="1"/>
    <col min="5" max="5" width="18.5703125" customWidth="1"/>
    <col min="6" max="7" width="13.140625" bestFit="1" customWidth="1"/>
    <col min="8" max="8" width="13.140625" customWidth="1"/>
    <col min="9" max="9" width="8.5703125" bestFit="1" customWidth="1"/>
    <col min="10" max="10" width="13.140625" bestFit="1" customWidth="1"/>
    <col min="11" max="11" width="21.42578125" bestFit="1" customWidth="1"/>
    <col min="12" max="12" width="13" bestFit="1" customWidth="1"/>
    <col min="13" max="13" width="13.42578125" bestFit="1" customWidth="1"/>
    <col min="14" max="14" width="15.5703125" bestFit="1" customWidth="1"/>
    <col min="15" max="15" width="31.28515625" customWidth="1"/>
  </cols>
  <sheetData>
    <row r="1" spans="1:14" s="5" customFormat="1" ht="75.75" thickBot="1">
      <c r="A1" s="48" t="s">
        <v>14</v>
      </c>
      <c r="B1" s="49" t="s">
        <v>4</v>
      </c>
      <c r="C1" s="50" t="s">
        <v>20</v>
      </c>
      <c r="D1" s="44" t="s">
        <v>5</v>
      </c>
      <c r="E1" s="50" t="s">
        <v>21</v>
      </c>
      <c r="F1" s="44" t="s">
        <v>7</v>
      </c>
      <c r="G1" s="44" t="s">
        <v>22</v>
      </c>
      <c r="H1" s="44" t="s">
        <v>8</v>
      </c>
      <c r="I1" s="44" t="s">
        <v>6</v>
      </c>
      <c r="J1" s="44" t="s">
        <v>10</v>
      </c>
      <c r="K1" s="45" t="s">
        <v>15</v>
      </c>
      <c r="L1" s="51"/>
    </row>
    <row r="2" spans="1:14">
      <c r="A2" s="2">
        <v>1</v>
      </c>
      <c r="B2" s="52"/>
      <c r="C2" s="41">
        <v>650</v>
      </c>
      <c r="D2" s="41">
        <v>1040</v>
      </c>
      <c r="E2" s="41">
        <v>540.4</v>
      </c>
      <c r="F2" s="41"/>
      <c r="G2" s="41">
        <v>650</v>
      </c>
      <c r="H2" s="41"/>
      <c r="I2" s="41"/>
      <c r="J2" s="41"/>
      <c r="K2" s="41"/>
      <c r="L2" s="41"/>
      <c r="M2" s="41"/>
      <c r="N2" s="46"/>
    </row>
    <row r="3" spans="1:14">
      <c r="A3" s="1">
        <v>2</v>
      </c>
      <c r="B3" s="42"/>
      <c r="C3" s="42"/>
      <c r="D3" s="3">
        <v>3355</v>
      </c>
      <c r="E3" s="3">
        <v>540.4</v>
      </c>
      <c r="F3" s="3"/>
      <c r="G3" s="3"/>
      <c r="H3" s="3"/>
      <c r="I3" s="3"/>
      <c r="J3" s="3"/>
      <c r="K3" s="3"/>
      <c r="L3" s="3"/>
      <c r="M3" s="3"/>
      <c r="N3" s="46"/>
    </row>
    <row r="4" spans="1:14">
      <c r="A4" s="1">
        <v>3</v>
      </c>
      <c r="B4" s="42"/>
      <c r="C4" s="3"/>
      <c r="D4" s="3"/>
      <c r="E4" s="3"/>
      <c r="F4" s="3"/>
      <c r="G4" s="3"/>
      <c r="H4" s="3"/>
      <c r="I4" s="3"/>
      <c r="J4" s="3"/>
      <c r="K4" s="3"/>
      <c r="L4" s="3"/>
      <c r="M4" s="42"/>
      <c r="N4" s="46"/>
    </row>
    <row r="5" spans="1:14">
      <c r="A5" s="1">
        <v>4</v>
      </c>
      <c r="B5" s="4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6"/>
    </row>
    <row r="6" spans="1:14">
      <c r="A6" s="1">
        <v>5</v>
      </c>
      <c r="B6" s="4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6"/>
    </row>
    <row r="7" spans="1:14">
      <c r="A7" s="1">
        <v>6</v>
      </c>
      <c r="B7" s="4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6"/>
    </row>
    <row r="8" spans="1:14">
      <c r="A8" s="1">
        <v>7</v>
      </c>
      <c r="B8" s="4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6"/>
    </row>
    <row r="9" spans="1:14">
      <c r="A9" s="1">
        <v>8</v>
      </c>
      <c r="B9" s="4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6"/>
    </row>
    <row r="10" spans="1:14">
      <c r="A10" s="1">
        <v>9</v>
      </c>
      <c r="B10" s="4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6"/>
    </row>
    <row r="11" spans="1:14">
      <c r="A11" s="1">
        <v>10</v>
      </c>
      <c r="B11" s="4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6"/>
    </row>
    <row r="12" spans="1:14">
      <c r="A12" s="1">
        <v>11</v>
      </c>
      <c r="B12" s="42"/>
      <c r="C12" s="37"/>
      <c r="D12" s="3"/>
      <c r="E12" s="3"/>
      <c r="F12" s="3"/>
      <c r="G12" s="3"/>
      <c r="H12" s="3"/>
      <c r="I12" s="3"/>
      <c r="J12" s="3"/>
      <c r="K12" s="3"/>
      <c r="L12" s="3"/>
      <c r="M12" s="3"/>
      <c r="N12" s="46"/>
    </row>
    <row r="13" spans="1:14">
      <c r="A13" s="1">
        <v>12</v>
      </c>
      <c r="B13" s="42"/>
      <c r="C13" s="3"/>
      <c r="D13" s="3"/>
      <c r="E13" s="3"/>
      <c r="F13" s="3"/>
      <c r="G13" s="3"/>
      <c r="H13" s="42"/>
      <c r="I13" s="3"/>
      <c r="J13" s="3"/>
      <c r="K13" s="3"/>
      <c r="L13" s="3"/>
      <c r="M13" s="3"/>
      <c r="N13" s="46"/>
    </row>
    <row r="14" spans="1:14">
      <c r="A14" s="1">
        <v>13</v>
      </c>
      <c r="B14" s="4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6"/>
    </row>
    <row r="15" spans="1:14">
      <c r="A15" s="1">
        <v>14</v>
      </c>
      <c r="B15" s="4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6"/>
    </row>
    <row r="16" spans="1:14">
      <c r="A16" s="1">
        <v>15</v>
      </c>
      <c r="B16" s="4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6"/>
    </row>
    <row r="17" spans="1:14">
      <c r="A17" s="1">
        <v>16</v>
      </c>
      <c r="B17" s="4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6"/>
    </row>
    <row r="18" spans="1:14" ht="17.25" customHeight="1">
      <c r="A18" s="1">
        <v>17</v>
      </c>
      <c r="B18" s="4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6"/>
    </row>
    <row r="19" spans="1:14" ht="19.5" customHeight="1">
      <c r="A19" s="1">
        <v>18</v>
      </c>
      <c r="B19" s="4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6"/>
    </row>
    <row r="20" spans="1:14">
      <c r="A20" s="1">
        <v>19</v>
      </c>
      <c r="B20" s="4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6"/>
    </row>
    <row r="21" spans="1:14">
      <c r="A21" s="38" t="s">
        <v>11</v>
      </c>
      <c r="B21" s="39">
        <f t="shared" ref="B21:H21" si="0">SUM(B2:B20)</f>
        <v>0</v>
      </c>
      <c r="C21" s="39">
        <f t="shared" si="0"/>
        <v>650</v>
      </c>
      <c r="D21" s="39">
        <f t="shared" si="0"/>
        <v>4395</v>
      </c>
      <c r="E21" s="39">
        <f t="shared" si="0"/>
        <v>1080.8</v>
      </c>
      <c r="F21" s="39">
        <f t="shared" si="0"/>
        <v>0</v>
      </c>
      <c r="G21" s="39">
        <f t="shared" si="0"/>
        <v>650</v>
      </c>
      <c r="H21" s="39">
        <f t="shared" si="0"/>
        <v>0</v>
      </c>
      <c r="I21" s="39">
        <f>SUM(I3:I20)</f>
        <v>0</v>
      </c>
      <c r="J21" s="39">
        <f>SUM(J2:J20)</f>
        <v>0</v>
      </c>
      <c r="K21" s="39">
        <f>SUM(K2:K20)</f>
        <v>0</v>
      </c>
      <c r="L21" s="39">
        <f>SUM(L2:L20)</f>
        <v>0</v>
      </c>
      <c r="M21" s="39">
        <f>SUM(M2:M20)</f>
        <v>0</v>
      </c>
      <c r="N21" s="4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abSelected="1" topLeftCell="A4" workbookViewId="0">
      <selection activeCell="C20" sqref="C20"/>
    </sheetView>
  </sheetViews>
  <sheetFormatPr defaultRowHeight="15"/>
  <cols>
    <col min="2" max="2" width="49.42578125" customWidth="1"/>
    <col min="3" max="3" width="34.85546875" customWidth="1"/>
  </cols>
  <sheetData>
    <row r="1" spans="1:3" ht="24" thickBot="1">
      <c r="A1" s="63" t="s">
        <v>19</v>
      </c>
      <c r="B1" s="64"/>
      <c r="C1" s="64"/>
    </row>
    <row r="2" spans="1:3">
      <c r="A2" s="60" t="s">
        <v>13</v>
      </c>
      <c r="B2" s="61"/>
      <c r="C2" s="62"/>
    </row>
    <row r="3" spans="1:3">
      <c r="A3" s="65" t="s">
        <v>18</v>
      </c>
      <c r="B3" s="66"/>
      <c r="C3" s="67"/>
    </row>
    <row r="4" spans="1:3" ht="15.75" thickBot="1">
      <c r="A4" s="14" t="s">
        <v>17</v>
      </c>
      <c r="B4" s="10"/>
      <c r="C4" s="15"/>
    </row>
    <row r="5" spans="1:3" ht="15.75" thickBot="1">
      <c r="A5" s="11" t="s">
        <v>0</v>
      </c>
      <c r="B5" s="12" t="s">
        <v>1</v>
      </c>
      <c r="C5" s="13" t="s">
        <v>2</v>
      </c>
    </row>
    <row r="6" spans="1:3" ht="15.75" thickBot="1">
      <c r="A6" s="68" t="s">
        <v>3</v>
      </c>
      <c r="B6" s="69"/>
      <c r="C6" s="70"/>
    </row>
    <row r="7" spans="1:3" ht="15.75" thickBot="1">
      <c r="A7" s="23">
        <f>COUNT(1)</f>
        <v>1</v>
      </c>
      <c r="B7" s="30" t="s">
        <v>4</v>
      </c>
      <c r="C7" s="26">
        <f>Details!B21</f>
        <v>0</v>
      </c>
    </row>
    <row r="8" spans="1:3" ht="16.5" thickBot="1">
      <c r="A8" s="23">
        <v>2</v>
      </c>
      <c r="B8" s="43" t="s">
        <v>20</v>
      </c>
      <c r="C8" s="26">
        <f>Details!C21</f>
        <v>650</v>
      </c>
    </row>
    <row r="9" spans="1:3" ht="15.75" thickBot="1">
      <c r="A9" s="23">
        <v>3</v>
      </c>
      <c r="B9" s="31" t="s">
        <v>5</v>
      </c>
      <c r="C9" s="24">
        <f>Details!D21</f>
        <v>4395</v>
      </c>
    </row>
    <row r="10" spans="1:3" ht="16.5" thickBot="1">
      <c r="A10" s="23">
        <v>4</v>
      </c>
      <c r="B10" s="43" t="s">
        <v>21</v>
      </c>
      <c r="C10" s="24">
        <f>Details!E21</f>
        <v>1080.8</v>
      </c>
    </row>
    <row r="11" spans="1:3" ht="15.75" thickBot="1">
      <c r="A11" s="23">
        <v>5</v>
      </c>
      <c r="B11" s="31" t="s">
        <v>22</v>
      </c>
      <c r="C11" s="24">
        <f>Details!G21</f>
        <v>650</v>
      </c>
    </row>
    <row r="12" spans="1:3" ht="15.75" thickBot="1">
      <c r="A12" s="23">
        <v>6</v>
      </c>
      <c r="B12" s="31" t="s">
        <v>7</v>
      </c>
      <c r="C12" s="24">
        <f>Details!I21</f>
        <v>0</v>
      </c>
    </row>
    <row r="13" spans="1:3" ht="15.75" thickBot="1">
      <c r="A13" s="23">
        <v>7</v>
      </c>
      <c r="B13" s="53" t="s">
        <v>24</v>
      </c>
      <c r="C13" s="24">
        <f>Details!F21</f>
        <v>0</v>
      </c>
    </row>
    <row r="14" spans="1:3" ht="15.75" thickBot="1">
      <c r="A14" s="23">
        <v>8</v>
      </c>
      <c r="B14" s="31" t="s">
        <v>8</v>
      </c>
      <c r="C14" s="24">
        <f>Details!H21</f>
        <v>0</v>
      </c>
    </row>
    <row r="15" spans="1:3" ht="15.75" thickBot="1">
      <c r="A15" s="23">
        <v>9</v>
      </c>
      <c r="B15" s="31" t="s">
        <v>9</v>
      </c>
      <c r="C15" s="24">
        <f>Details!L21</f>
        <v>0</v>
      </c>
    </row>
    <row r="16" spans="1:3" ht="15.75" thickBot="1">
      <c r="A16" s="23">
        <v>10</v>
      </c>
      <c r="B16" s="32" t="s">
        <v>10</v>
      </c>
      <c r="C16" s="24">
        <f>Details!M21</f>
        <v>0</v>
      </c>
    </row>
    <row r="17" spans="1:8">
      <c r="A17" s="21"/>
      <c r="B17" s="27"/>
      <c r="C17" s="29"/>
    </row>
    <row r="18" spans="1:8">
      <c r="A18" s="7"/>
      <c r="B18" s="22" t="s">
        <v>27</v>
      </c>
      <c r="C18" s="40">
        <f>SUM(C7:C16)</f>
        <v>6775.8</v>
      </c>
      <c r="H18" t="s">
        <v>23</v>
      </c>
    </row>
    <row r="19" spans="1:8">
      <c r="A19" s="8"/>
      <c r="B19" s="55" t="s">
        <v>25</v>
      </c>
      <c r="C19" s="6">
        <v>0</v>
      </c>
    </row>
    <row r="20" spans="1:8" ht="15" customHeight="1">
      <c r="A20" s="7"/>
      <c r="B20" s="28"/>
      <c r="C20" s="6"/>
    </row>
    <row r="21" spans="1:8" ht="16.5" thickBot="1">
      <c r="A21" s="9"/>
      <c r="B21" s="33" t="s">
        <v>26</v>
      </c>
      <c r="C21" s="25">
        <f>SUM(C18-C19)</f>
        <v>6775.8</v>
      </c>
    </row>
    <row r="22" spans="1:8">
      <c r="A22" s="54"/>
      <c r="C22" s="56"/>
    </row>
    <row r="23" spans="1:8" ht="15.75" thickBot="1">
      <c r="A23" s="57" t="s">
        <v>12</v>
      </c>
      <c r="B23" s="58"/>
      <c r="C23" s="59"/>
    </row>
    <row r="24" spans="1:8" ht="15" customHeight="1">
      <c r="A24" s="34" t="s">
        <v>16</v>
      </c>
      <c r="B24" s="35"/>
      <c r="C24" s="36"/>
    </row>
    <row r="25" spans="1:8" ht="15" customHeight="1">
      <c r="A25" s="16"/>
      <c r="B25" s="4"/>
      <c r="C25" s="17"/>
    </row>
    <row r="26" spans="1:8" ht="81.75" customHeight="1" thickBot="1">
      <c r="A26" s="18"/>
      <c r="B26" s="19"/>
      <c r="C26" s="20"/>
    </row>
    <row r="27" spans="1:8" ht="9.75" customHeight="1"/>
    <row r="28" spans="1:8" ht="13.5" customHeight="1"/>
  </sheetData>
  <mergeCells count="5">
    <mergeCell ref="A23:C23"/>
    <mergeCell ref="A2:C2"/>
    <mergeCell ref="A1:C1"/>
    <mergeCell ref="A3:C3"/>
    <mergeCell ref="A6:C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Voucher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2021-07-07T07:21:38Z</dcterms:modified>
</cp:coreProperties>
</file>