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3256" windowHeight="12588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J11" i="1"/>
  <c r="K11"/>
  <c r="I11"/>
  <c r="H11"/>
  <c r="G11"/>
  <c r="F11"/>
  <c r="E11"/>
  <c r="D11"/>
  <c r="C11"/>
  <c r="K10"/>
  <c r="K9"/>
  <c r="K8"/>
  <c r="K7"/>
  <c r="J10"/>
  <c r="J9"/>
  <c r="J8"/>
  <c r="J7"/>
  <c r="H10"/>
  <c r="H9"/>
  <c r="H8"/>
  <c r="H7"/>
  <c r="F10"/>
  <c r="F9"/>
  <c r="F8"/>
  <c r="F7"/>
  <c r="D10"/>
  <c r="D9"/>
  <c r="D8"/>
  <c r="D7"/>
</calcChain>
</file>

<file path=xl/comments1.xml><?xml version="1.0" encoding="utf-8"?>
<comments xmlns="http://schemas.openxmlformats.org/spreadsheetml/2006/main">
  <authors>
    <author>art</author>
  </authors>
  <commentList>
    <comment ref="K7" authorId="0">
      <text>
        <r>
          <rPr>
            <sz val="9"/>
            <color indexed="81"/>
            <rFont val="Tahoma"/>
            <family val="2"/>
          </rPr>
          <t xml:space="preserve">Reviewed by afw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Reviewed by cfe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Reviewed by ald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Reviewed by dmd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<sst xmlns="http://schemas.openxmlformats.org/spreadsheetml/2006/main" count="21" uniqueCount="15">
  <si>
    <t>Classical</t>
  </si>
  <si>
    <t>Acoustic</t>
  </si>
  <si>
    <t>Electric</t>
  </si>
  <si>
    <t>Accessories</t>
  </si>
  <si>
    <t>Total</t>
  </si>
  <si>
    <t>Quarter</t>
  </si>
  <si>
    <t>Q1</t>
  </si>
  <si>
    <t>Q2</t>
  </si>
  <si>
    <t>Q3</t>
  </si>
  <si>
    <t>Q4</t>
  </si>
  <si>
    <t>SURF CITY GUITARS</t>
  </si>
  <si>
    <t xml:space="preserve">Units     </t>
  </si>
  <si>
    <t>Sales</t>
  </si>
  <si>
    <t>Units</t>
  </si>
  <si>
    <t>All files and material for this course (Course Number KM422, -- "IBM InfoSphere Advanced DataStage - Advanced Data Processing -- v9.1" 2013) are 
IBM copyright property covered by the following copyright -- -- notice.
 (c) Copyright IBM Corp. 2005, 2013
 US Government Users Restricted Rights - Use duplication or
 disclosure restricted by GSA ADP Schedule Contract with
 IBM Corp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</si>
</sst>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20"/>
      <color indexed="62"/>
      <name val="Batang"/>
      <family val="1"/>
    </font>
    <font>
      <b/>
      <sz val="20"/>
      <color indexed="62"/>
      <name val="Batang"/>
      <family val="1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4:N19"/>
  <sheetViews>
    <sheetView tabSelected="1" topLeftCell="A4" workbookViewId="0">
      <selection activeCell="K22" sqref="K22"/>
    </sheetView>
  </sheetViews>
  <sheetFormatPr defaultRowHeight="14.4"/>
  <cols>
    <col min="4" max="4" width="9.5546875" bestFit="1" customWidth="1"/>
    <col min="6" max="6" width="10.5546875" bestFit="1" customWidth="1"/>
    <col min="8" max="8" width="10.5546875" bestFit="1" customWidth="1"/>
    <col min="10" max="11" width="10.5546875" bestFit="1" customWidth="1"/>
    <col min="14" max="14" width="9.88671875" customWidth="1"/>
  </cols>
  <sheetData>
    <row r="4" spans="2:11" ht="26.4" thickBot="1">
      <c r="D4" s="8" t="s">
        <v>10</v>
      </c>
      <c r="E4" s="9"/>
      <c r="F4" s="9"/>
      <c r="G4" s="9"/>
      <c r="H4" s="9"/>
      <c r="I4" s="9"/>
    </row>
    <row r="5" spans="2:11" ht="15.6" thickTop="1" thickBot="1">
      <c r="B5" s="6">
        <v>2012</v>
      </c>
      <c r="C5" s="10" t="s">
        <v>0</v>
      </c>
      <c r="D5" s="11"/>
      <c r="E5" s="10" t="s">
        <v>1</v>
      </c>
      <c r="F5" s="11"/>
      <c r="G5" s="10" t="s">
        <v>2</v>
      </c>
      <c r="H5" s="11"/>
      <c r="I5" s="10" t="s">
        <v>3</v>
      </c>
      <c r="J5" s="11"/>
    </row>
    <row r="6" spans="2:11" ht="15.6" thickTop="1" thickBot="1">
      <c r="B6" s="3" t="s">
        <v>5</v>
      </c>
      <c r="C6" s="1" t="s">
        <v>11</v>
      </c>
      <c r="D6" s="2" t="s">
        <v>12</v>
      </c>
      <c r="E6" s="1" t="s">
        <v>13</v>
      </c>
      <c r="F6" s="2" t="s">
        <v>12</v>
      </c>
      <c r="G6" s="1" t="s">
        <v>13</v>
      </c>
      <c r="H6" s="2" t="s">
        <v>12</v>
      </c>
      <c r="I6" s="1" t="s">
        <v>13</v>
      </c>
      <c r="J6" s="2" t="s">
        <v>12</v>
      </c>
      <c r="K6" s="3" t="s">
        <v>4</v>
      </c>
    </row>
    <row r="7" spans="2:11" ht="15" thickTop="1">
      <c r="B7" t="s">
        <v>6</v>
      </c>
      <c r="C7" s="4">
        <v>6</v>
      </c>
      <c r="D7" s="4">
        <f>C7*345.98</f>
        <v>2075.88</v>
      </c>
      <c r="E7" s="4">
        <v>11</v>
      </c>
      <c r="F7" s="4">
        <f>E7*444.44</f>
        <v>4888.84</v>
      </c>
      <c r="G7" s="4">
        <v>3</v>
      </c>
      <c r="H7" s="4">
        <f>G7*678.9</f>
        <v>2036.6999999999998</v>
      </c>
      <c r="I7" s="4">
        <v>33</v>
      </c>
      <c r="J7" s="4">
        <f>I7*12.34</f>
        <v>407.21999999999997</v>
      </c>
      <c r="K7" s="4">
        <f>D7+F7+H7+J7</f>
        <v>9408.64</v>
      </c>
    </row>
    <row r="8" spans="2:11">
      <c r="B8" t="s">
        <v>7</v>
      </c>
      <c r="C8" s="4">
        <v>5</v>
      </c>
      <c r="D8" s="4">
        <f>C8*345.98</f>
        <v>1729.9</v>
      </c>
      <c r="E8" s="4">
        <v>15</v>
      </c>
      <c r="F8" s="4">
        <f>E8*444.44</f>
        <v>6666.6</v>
      </c>
      <c r="G8" s="4">
        <v>6</v>
      </c>
      <c r="H8" s="4">
        <f>G8*678.9</f>
        <v>4073.3999999999996</v>
      </c>
      <c r="I8" s="4">
        <v>12</v>
      </c>
      <c r="J8" s="4">
        <f>I8*12.34</f>
        <v>148.07999999999998</v>
      </c>
      <c r="K8" s="4">
        <f>D8+F8+H8+J8</f>
        <v>12617.98</v>
      </c>
    </row>
    <row r="9" spans="2:11">
      <c r="B9" t="s">
        <v>8</v>
      </c>
      <c r="C9" s="4">
        <v>7</v>
      </c>
      <c r="D9" s="4">
        <f>C9*345.98</f>
        <v>2421.86</v>
      </c>
      <c r="E9" s="4">
        <v>8</v>
      </c>
      <c r="F9" s="4">
        <f>E9*444.44</f>
        <v>3555.52</v>
      </c>
      <c r="G9" s="4">
        <v>9</v>
      </c>
      <c r="H9" s="4">
        <f>G9*678.9</f>
        <v>6110.0999999999995</v>
      </c>
      <c r="I9" s="4">
        <v>34</v>
      </c>
      <c r="J9" s="4">
        <f>I9*12.34</f>
        <v>419.56</v>
      </c>
      <c r="K9" s="4">
        <f>D9+F9+H9+J9</f>
        <v>12507.039999999999</v>
      </c>
    </row>
    <row r="10" spans="2:11">
      <c r="B10" t="s">
        <v>9</v>
      </c>
      <c r="C10" s="4">
        <v>3</v>
      </c>
      <c r="D10" s="5">
        <f>C10*345.98</f>
        <v>1037.94</v>
      </c>
      <c r="E10" s="4">
        <v>12</v>
      </c>
      <c r="F10" s="4">
        <f>E10*444.44</f>
        <v>5333.28</v>
      </c>
      <c r="G10" s="4">
        <v>7</v>
      </c>
      <c r="H10" s="4">
        <f>G10*678.9</f>
        <v>4752.3</v>
      </c>
      <c r="I10" s="4">
        <v>28</v>
      </c>
      <c r="J10" s="4">
        <f>I10*12.34</f>
        <v>345.52</v>
      </c>
      <c r="K10" s="4">
        <f>D10+F10+H10+J10</f>
        <v>11469.04</v>
      </c>
    </row>
    <row r="11" spans="2:11">
      <c r="B11" t="s">
        <v>4</v>
      </c>
      <c r="C11" s="4">
        <f t="shared" ref="C11:J11" si="0">SUM(C7:C10)</f>
        <v>21</v>
      </c>
      <c r="D11" s="4">
        <f t="shared" si="0"/>
        <v>7265.58</v>
      </c>
      <c r="E11" s="4">
        <f t="shared" si="0"/>
        <v>46</v>
      </c>
      <c r="F11" s="4">
        <f t="shared" si="0"/>
        <v>20444.240000000002</v>
      </c>
      <c r="G11" s="4">
        <f t="shared" si="0"/>
        <v>25</v>
      </c>
      <c r="H11" s="4">
        <f t="shared" si="0"/>
        <v>16972.5</v>
      </c>
      <c r="I11" s="4">
        <f t="shared" si="0"/>
        <v>107</v>
      </c>
      <c r="J11" s="4">
        <f t="shared" si="0"/>
        <v>1320.3799999999999</v>
      </c>
      <c r="K11" s="4">
        <f>D11+F11+H11+J11</f>
        <v>46002.7</v>
      </c>
    </row>
    <row r="19" spans="14:14" ht="409.6">
      <c r="N19" s="7" t="s">
        <v>14</v>
      </c>
    </row>
  </sheetData>
  <mergeCells count="5">
    <mergeCell ref="D4:I4"/>
    <mergeCell ref="C5:D5"/>
    <mergeCell ref="E5:F5"/>
    <mergeCell ref="G5:H5"/>
    <mergeCell ref="I5:J5"/>
  </mergeCells>
  <phoneticPr fontId="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20" sqref="I20"/>
    </sheetView>
  </sheetViews>
  <sheetFormatPr defaultRowHeight="14.4"/>
  <cols>
    <col min="3" max="3" width="11.5546875" bestFit="1" customWidth="1"/>
  </cols>
  <sheetData/>
  <phoneticPr fontId="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>Vlad</Manager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Guitar sales for Surf City Guitars</dc:title>
  <dc:subject>Sales</dc:subject>
  <dc:creator>art</dc:creator>
  <cp:keywords>Guitar</cp:keywords>
  <dc:description>2012 sales</dc:description>
  <cp:lastModifiedBy>walker2</cp:lastModifiedBy>
  <dcterms:created xsi:type="dcterms:W3CDTF">2013-08-01T17:56:20Z</dcterms:created>
  <dcterms:modified xsi:type="dcterms:W3CDTF">2013-09-05T21:54:32Z</dcterms:modified>
  <cp:contentStatus>Approved</cp:contentStatus>
</cp:coreProperties>
</file>