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iejhadley/Github/visibledata.github.io/data/"/>
    </mc:Choice>
  </mc:AlternateContent>
  <xr:revisionPtr revIDLastSave="0" documentId="13_ncr:1_{6FB82C04-1FCE-FF42-9592-F562D4A16015}" xr6:coauthVersionLast="47" xr6:coauthVersionMax="47" xr10:uidLastSave="{00000000-0000-0000-0000-000000000000}"/>
  <bookViews>
    <workbookView xWindow="0" yWindow="500" windowWidth="40960" windowHeight="25100" xr2:uid="{C4E1BC44-A1EE-E14F-AF6A-819F6F43557F}"/>
  </bookViews>
  <sheets>
    <sheet name="Talks" sheetId="1" r:id="rId1"/>
    <sheet name="Publications" sheetId="6" r:id="rId2"/>
    <sheet name="Career" sheetId="5" r:id="rId3"/>
    <sheet name="Interviews" sheetId="7" r:id="rId4"/>
    <sheet name="Training Given" sheetId="3" r:id="rId5"/>
    <sheet name="Training Received" sheetId="4" r:id="rId6"/>
    <sheet name="Awards" sheetId="2" r:id="rId7"/>
  </sheets>
  <definedNames>
    <definedName name="_xlnm._FilterDatabase" localSheetId="1" hidden="1">Publications!$A$1:$I$16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</calcChain>
</file>

<file path=xl/sharedStrings.xml><?xml version="1.0" encoding="utf-8"?>
<sst xmlns="http://schemas.openxmlformats.org/spreadsheetml/2006/main" count="363" uniqueCount="168">
  <si>
    <t>Date</t>
  </si>
  <si>
    <t>Short description</t>
  </si>
  <si>
    <t>Type</t>
  </si>
  <si>
    <t>Training</t>
  </si>
  <si>
    <t>Intro to FinTech with R for KBN</t>
  </si>
  <si>
    <t>Details</t>
  </si>
  <si>
    <t>2 day training course in Oslo</t>
  </si>
  <si>
    <t>Interactive dashboards with R and Shiny for the RSS</t>
  </si>
  <si>
    <t>Language</t>
  </si>
  <si>
    <t>R</t>
  </si>
  <si>
    <t>KBN</t>
  </si>
  <si>
    <t>Royal Statistical Society</t>
  </si>
  <si>
    <t>Publication quality charts with {ggplot2}</t>
  </si>
  <si>
    <t>Speciality</t>
  </si>
  <si>
    <t>Data visualisation</t>
  </si>
  <si>
    <t>Programming</t>
  </si>
  <si>
    <t>Dashboards</t>
  </si>
  <si>
    <t>Interactive data visualisation with R and htmlwidgets</t>
  </si>
  <si>
    <t>Shortlisted as Data Influencer at Admiral</t>
  </si>
  <si>
    <t>Sub Type</t>
  </si>
  <si>
    <t>Nomination</t>
  </si>
  <si>
    <t>Training Client</t>
  </si>
  <si>
    <t>Institution</t>
  </si>
  <si>
    <t>Admiral</t>
  </si>
  <si>
    <t>Competitive shortlist</t>
  </si>
  <si>
    <t>Competitive award of 20% project on BigQuery Optimisation</t>
  </si>
  <si>
    <t>Career</t>
  </si>
  <si>
    <t>Very competitive.</t>
  </si>
  <si>
    <t>OxTalent 2017 Data Visualisation Award for Online Labour Index</t>
  </si>
  <si>
    <t>Link</t>
  </si>
  <si>
    <t>Primary Link</t>
  </si>
  <si>
    <t>https://www.oii.ox.ac.uk/news-events/prizes-for-oii-staff-and-students-at-oxfords-oxtalent-awards/</t>
  </si>
  <si>
    <t>Won</t>
  </si>
  <si>
    <t>University of Oxford</t>
  </si>
  <si>
    <t>Title</t>
  </si>
  <si>
    <t>DOI</t>
  </si>
  <si>
    <t>Alt link if DOI broken</t>
  </si>
  <si>
    <t>Promoting Interactive Visualisation at University of Oxford: The Live Data Network</t>
  </si>
  <si>
    <t>Academic Conference</t>
  </si>
  <si>
    <t>10.2218/ijdc.v11i1.418</t>
  </si>
  <si>
    <t>Topic</t>
  </si>
  <si>
    <t>Date originally published</t>
  </si>
  <si>
    <t>Online Labour Index: Measuring the Online Gig Economy for Policy and Research</t>
  </si>
  <si>
    <t>Data deposit</t>
  </si>
  <si>
    <t>10.6084/m9.figshare.3761562</t>
  </si>
  <si>
    <t>10.6084/m9.figshare.5554165</t>
  </si>
  <si>
    <t>Oxford Family Policy Database</t>
  </si>
  <si>
    <t>Sub-Type</t>
  </si>
  <si>
    <t>Shiny app</t>
  </si>
  <si>
    <t>Paper</t>
  </si>
  <si>
    <t xml:space="preserve">Preferences for Thruth Telling </t>
  </si>
  <si>
    <t>Code deposit</t>
  </si>
  <si>
    <t>10.6084/m9.figshare.5539942</t>
  </si>
  <si>
    <t>A systematic review of Hepatitis B virus (HBV) drug and vaccine escape mutations in Africa</t>
  </si>
  <si>
    <t>10.6084/m9.figshare.5774091</t>
  </si>
  <si>
    <t>Academic paper</t>
  </si>
  <si>
    <t>Hepitopes: A live interactive database of HLA class I epitopes in hepatitis B virus</t>
  </si>
  <si>
    <t>10.12688/wellcomeopenres.9952.1</t>
  </si>
  <si>
    <t>10.5281/zenodo.163106</t>
  </si>
  <si>
    <t>State of Open Data Report 2017</t>
  </si>
  <si>
    <t>10.6084/m9.figshare.5537263</t>
  </si>
  <si>
    <t>10.5281/zenodo.3265163</t>
  </si>
  <si>
    <t>swcarpentry/r-novice-gapminder: Software Carpentry: R for Reproducible Scientific Analysis 2023-05</t>
  </si>
  <si>
    <t>Training course</t>
  </si>
  <si>
    <t>Acicular nanoparticles formed through coprecipitation of iron salts in the presence of bovine serum albumin</t>
  </si>
  <si>
    <t>Organisation</t>
  </si>
  <si>
    <t>Figshare</t>
  </si>
  <si>
    <t>Zenodo</t>
  </si>
  <si>
    <t>Wellcome Open Research</t>
  </si>
  <si>
    <t>Biomineralisation</t>
  </si>
  <si>
    <t>Journals of Materials Chemistry</t>
  </si>
  <si>
    <t>10.1039/C1JM12387D</t>
  </si>
  <si>
    <t xml:space="preserve">
Acicular Nanocrystals Formed Through Coprecipitation of Iron Salts in the Presence of Bovine Serum Albumin</t>
  </si>
  <si>
    <t>ICNFA 2011</t>
  </si>
  <si>
    <t>https://icnfa2011.international-aset.com/FinalProgram.pdf</t>
  </si>
  <si>
    <t>Thiol modification of silicon-substituted hydroxyapatite nanocrystals facilitates fluorescent labelling and visualisation of cellular internalisation</t>
  </si>
  <si>
    <t>10.1039/C3TB20775G</t>
  </si>
  <si>
    <t>Nanoscale crystallinity modulates cell proliferation on plasma sprayed surfaces</t>
  </si>
  <si>
    <t>Materials Science &amp; Engineering</t>
  </si>
  <si>
    <t>10.1016/j.msec.2014.11.006</t>
  </si>
  <si>
    <t>Award for Excellence</t>
  </si>
  <si>
    <t>I was awarded with the annual departmental-level "Award for Excellence" in March 2016 in recognition of my headstrong and successful first 8 months at Oxford University as project manager and data visualisation specialist for the Live Data project.</t>
  </si>
  <si>
    <t>Author type</t>
  </si>
  <si>
    <t>Lead author</t>
  </si>
  <si>
    <t>Lead developer</t>
  </si>
  <si>
    <t>Collaborator</t>
  </si>
  <si>
    <t xml:space="preserve">Surface functionalisation of silicon-substituted apatite xerogels </t>
  </si>
  <si>
    <t>9th World Biomaterials Congress</t>
  </si>
  <si>
    <t>https://www.academia.edu/1545528/Surface_Functionalisation_of_Silicon_substituted_Apatite_Xerogels</t>
  </si>
  <si>
    <t>Talk title</t>
  </si>
  <si>
    <t>Share your Stats with R &amp; Python</t>
  </si>
  <si>
    <t>Bringing Algorithmic Agility Centre Stage in Finance</t>
  </si>
  <si>
    <t>Academic conference</t>
  </si>
  <si>
    <t>Commerical conference</t>
  </si>
  <si>
    <t>FinTech</t>
  </si>
  <si>
    <t>Wolfram Research</t>
  </si>
  <si>
    <t>Mathematica for Institute of Physics Members</t>
  </si>
  <si>
    <t>Institute of Physics</t>
  </si>
  <si>
    <t>Wolfram Language</t>
  </si>
  <si>
    <t>2 day course</t>
  </si>
  <si>
    <t>Applied Statistical Analysis in Mathematica</t>
  </si>
  <si>
    <t>Wolfram Technology Conference</t>
  </si>
  <si>
    <t xml:space="preserve">
Finding and Visualizing Connections in Graph Networks</t>
  </si>
  <si>
    <t>Graph</t>
  </si>
  <si>
    <t>Why Develop Ideas with Wolfram Technologies</t>
  </si>
  <si>
    <t>Bloomberg</t>
  </si>
  <si>
    <t xml:space="preserve">
Understanding Mathematica for Data Science Oxford Meetup</t>
  </si>
  <si>
    <t>Meetup</t>
  </si>
  <si>
    <t>Data science</t>
  </si>
  <si>
    <t>Data Science Oxford Meetup</t>
  </si>
  <si>
    <t>Quantitative Finance with Mathematica for CQF</t>
  </si>
  <si>
    <t>CQF</t>
  </si>
  <si>
    <t>Network analysis with Mathematica</t>
  </si>
  <si>
    <t>Conférence MARAMI 2013 (Modèles et Analyses Réseau: Approches Mathématiques et Informatiques)</t>
  </si>
  <si>
    <t>https://ijdc.net/index.php/ijdc/article/view/11.1.172/435</t>
  </si>
  <si>
    <t>Open Research</t>
  </si>
  <si>
    <t>IJDC 2016</t>
  </si>
  <si>
    <t>https://www.dcc.ac.uk/sites/default/files/documents/IDCC16/Parallel%20C/Session%203/Promoting%20Interactive%20Visualisation%20at%20University%20of%20Oxford%20The%20Live%20Data%20Network.pdf</t>
  </si>
  <si>
    <t>Date first interview</t>
  </si>
  <si>
    <t>Company</t>
  </si>
  <si>
    <t>Corndel</t>
  </si>
  <si>
    <t>Position</t>
  </si>
  <si>
    <t>Interview exercise?</t>
  </si>
  <si>
    <t>Data Coach</t>
  </si>
  <si>
    <t>Yes</t>
  </si>
  <si>
    <t>Job Offered</t>
  </si>
  <si>
    <t>No</t>
  </si>
  <si>
    <t>Reject reason</t>
  </si>
  <si>
    <t>My presentation came across as too scripted.
Folks, I wrote the slides last minute.</t>
  </si>
  <si>
    <t>Subsequent interviews?</t>
  </si>
  <si>
    <t>Subsequent Interview dates</t>
  </si>
  <si>
    <t>Frazer Nash</t>
  </si>
  <si>
    <t>Data Consultant</t>
  </si>
  <si>
    <t>Preferred internal candidate</t>
  </si>
  <si>
    <t>2024-06-24;</t>
  </si>
  <si>
    <t>BJSS</t>
  </si>
  <si>
    <t>La Fosse</t>
  </si>
  <si>
    <t>Group Horizon</t>
  </si>
  <si>
    <t>Yes - Declined</t>
  </si>
  <si>
    <t>Data Analytics Tutor Role</t>
  </si>
  <si>
    <t>They really bent over backward to try and have me.
But they weren't data people and it was a small company.
The salary was only £53k fulltime</t>
  </si>
  <si>
    <t>Interactive data visualisation</t>
  </si>
  <si>
    <t>Talk</t>
  </si>
  <si>
    <t>Workshop</t>
  </si>
  <si>
    <t>Reproducible Workflows for Interactive Visualizations with htmlwidgets and Shiny</t>
  </si>
  <si>
    <t>R-Ladies Chicago</t>
  </si>
  <si>
    <t>Bristol Data Scientists</t>
  </si>
  <si>
    <t>Reproducible Dataviz Workflows with R</t>
  </si>
  <si>
    <t>Invited academic talk</t>
  </si>
  <si>
    <t>Exploring Humanities Data Science with the Wolfram Language at DHOxSS</t>
  </si>
  <si>
    <t>https://shift-enter.org/</t>
  </si>
  <si>
    <t>5 day course for DHOxSS</t>
  </si>
  <si>
    <t>OUP’s Interactive Academic Articles</t>
  </si>
  <si>
    <t>https://talks.ox.ac.uk/talks/id/c1230652-9e63-4892-beb4-1561ffec55d9/</t>
  </si>
  <si>
    <t>Modeling genotypes in their microenvironment to predict single- and multi-cellular behavior</t>
  </si>
  <si>
    <t>10.1093/gigascience/giz010</t>
  </si>
  <si>
    <t>GigaScience</t>
  </si>
  <si>
    <t>Reproducible data visualisation workflows (and why they matter)</t>
  </si>
  <si>
    <t>https://talks.ox.ac.uk/talks/id/50c632b2-73c1-4e75-b148-4d2b4eed8497/</t>
  </si>
  <si>
    <t>Open Data Science Conference</t>
  </si>
  <si>
    <t>AI 4 Scientific Discovery Network</t>
  </si>
  <si>
    <t>https://www.ai4science.network/ai3sd-online-seminar-series/data-seminar-series-2020/</t>
  </si>
  <si>
    <t>Honourable mention in the Closeread Data Storytelling competition</t>
  </si>
  <si>
    <t>Honourable mention</t>
  </si>
  <si>
    <t>Data storytelling</t>
  </si>
  <si>
    <t>Human skills</t>
  </si>
  <si>
    <t>Posit</t>
  </si>
  <si>
    <t>https://posit.co/blog/closeread-prize-winners/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</si>
</sst>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22222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4science.network/ai3sd-online-seminar-series/data-seminar-series-2020/" TargetMode="External"/><Relationship Id="rId1" Type="http://schemas.openxmlformats.org/officeDocument/2006/relationships/hyperlink" Target="https://www.dcc.ac.uk/sites/default/files/documents/IDCC16/Parallel%20C/Session%203/Promoting%20Interactive%20Visualisation%20at%20University%20of%20Oxford%20The%20Live%20Data%20Network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ademia.edu/1545528/Surface_Functionalisation_of_Silicon_substituted_Apatite_Xerogels" TargetMode="External"/><Relationship Id="rId1" Type="http://schemas.openxmlformats.org/officeDocument/2006/relationships/hyperlink" Target="https://icnfa2011.international-aset.com/FinalProgram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i.ox.ac.uk/news-events/prizes-for-oii-staff-and-students-at-oxfords-oxtalent-aw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42B2-F60B-804E-A55D-3401A06D7ED7}">
  <dimension ref="A1:G16"/>
  <sheetViews>
    <sheetView tabSelected="1" zoomScale="130" zoomScaleNormal="130" workbookViewId="0">
      <selection activeCell="E22" sqref="E22"/>
    </sheetView>
  </sheetViews>
  <sheetFormatPr baseColWidth="10" defaultRowHeight="16" x14ac:dyDescent="0.2"/>
  <cols>
    <col min="2" max="2" width="53" customWidth="1"/>
    <col min="3" max="3" width="22.6640625" bestFit="1" customWidth="1"/>
    <col min="5" max="5" width="15.6640625" bestFit="1" customWidth="1"/>
    <col min="6" max="6" width="85.5" bestFit="1" customWidth="1"/>
  </cols>
  <sheetData>
    <row r="1" spans="1:7" x14ac:dyDescent="0.2">
      <c r="A1" t="s">
        <v>0</v>
      </c>
      <c r="B1" t="s">
        <v>89</v>
      </c>
      <c r="C1" t="s">
        <v>2</v>
      </c>
      <c r="D1" t="s">
        <v>19</v>
      </c>
      <c r="E1" t="s">
        <v>13</v>
      </c>
      <c r="F1" t="s">
        <v>22</v>
      </c>
      <c r="G1" t="s">
        <v>29</v>
      </c>
    </row>
    <row r="2" spans="1:7" x14ac:dyDescent="0.2">
      <c r="A2" s="1">
        <v>44816</v>
      </c>
      <c r="B2" s="2" t="s">
        <v>90</v>
      </c>
      <c r="C2" t="s">
        <v>92</v>
      </c>
      <c r="D2" t="s">
        <v>142</v>
      </c>
      <c r="E2" t="s">
        <v>14</v>
      </c>
      <c r="F2" t="s">
        <v>11</v>
      </c>
    </row>
    <row r="3" spans="1:7" x14ac:dyDescent="0.2">
      <c r="A3" s="1">
        <v>44755</v>
      </c>
      <c r="B3" s="2" t="s">
        <v>147</v>
      </c>
      <c r="C3" t="s">
        <v>92</v>
      </c>
      <c r="D3" t="s">
        <v>142</v>
      </c>
      <c r="E3" t="s">
        <v>115</v>
      </c>
      <c r="F3" t="s">
        <v>160</v>
      </c>
      <c r="G3" s="3" t="s">
        <v>161</v>
      </c>
    </row>
    <row r="4" spans="1:7" x14ac:dyDescent="0.2">
      <c r="A4" s="1">
        <v>43803</v>
      </c>
      <c r="B4" s="2" t="s">
        <v>144</v>
      </c>
      <c r="C4" t="s">
        <v>107</v>
      </c>
      <c r="D4" t="s">
        <v>142</v>
      </c>
      <c r="E4" t="s">
        <v>14</v>
      </c>
      <c r="F4" t="s">
        <v>145</v>
      </c>
    </row>
    <row r="5" spans="1:7" x14ac:dyDescent="0.2">
      <c r="A5" s="1">
        <v>43587</v>
      </c>
      <c r="B5" s="2" t="s">
        <v>157</v>
      </c>
      <c r="C5" t="s">
        <v>148</v>
      </c>
      <c r="D5" t="s">
        <v>142</v>
      </c>
      <c r="E5" t="s">
        <v>115</v>
      </c>
      <c r="F5" t="s">
        <v>33</v>
      </c>
      <c r="G5" t="s">
        <v>158</v>
      </c>
    </row>
    <row r="6" spans="1:7" x14ac:dyDescent="0.2">
      <c r="A6" s="1">
        <v>43508</v>
      </c>
      <c r="B6" s="2" t="s">
        <v>147</v>
      </c>
      <c r="C6" t="s">
        <v>107</v>
      </c>
      <c r="D6" t="s">
        <v>142</v>
      </c>
      <c r="E6" t="s">
        <v>14</v>
      </c>
      <c r="F6" t="s">
        <v>146</v>
      </c>
    </row>
    <row r="7" spans="1:7" x14ac:dyDescent="0.2">
      <c r="A7" s="1">
        <v>43222</v>
      </c>
      <c r="B7" s="2" t="s">
        <v>147</v>
      </c>
      <c r="C7" t="s">
        <v>148</v>
      </c>
      <c r="D7" t="s">
        <v>142</v>
      </c>
      <c r="E7" t="s">
        <v>14</v>
      </c>
      <c r="F7" t="s">
        <v>33</v>
      </c>
    </row>
    <row r="8" spans="1:7" x14ac:dyDescent="0.2">
      <c r="A8" s="1">
        <v>43020</v>
      </c>
      <c r="B8" t="s">
        <v>141</v>
      </c>
      <c r="C8" t="s">
        <v>93</v>
      </c>
      <c r="D8" t="s">
        <v>143</v>
      </c>
      <c r="E8" t="s">
        <v>14</v>
      </c>
      <c r="F8" t="s">
        <v>159</v>
      </c>
    </row>
    <row r="9" spans="1:7" x14ac:dyDescent="0.2">
      <c r="A9" s="1">
        <v>42992</v>
      </c>
      <c r="B9" t="s">
        <v>141</v>
      </c>
      <c r="C9" t="s">
        <v>92</v>
      </c>
      <c r="D9" t="s">
        <v>143</v>
      </c>
      <c r="E9" t="s">
        <v>14</v>
      </c>
      <c r="F9" t="s">
        <v>11</v>
      </c>
    </row>
    <row r="10" spans="1:7" x14ac:dyDescent="0.2">
      <c r="A10" s="1">
        <v>42892</v>
      </c>
      <c r="B10" s="2" t="s">
        <v>152</v>
      </c>
      <c r="C10" t="s">
        <v>148</v>
      </c>
      <c r="D10" t="s">
        <v>142</v>
      </c>
      <c r="E10" t="s">
        <v>115</v>
      </c>
      <c r="F10" t="s">
        <v>33</v>
      </c>
      <c r="G10" t="s">
        <v>153</v>
      </c>
    </row>
    <row r="11" spans="1:7" ht="34" x14ac:dyDescent="0.2">
      <c r="A11" s="1">
        <v>42423</v>
      </c>
      <c r="B11" s="4" t="s">
        <v>37</v>
      </c>
      <c r="C11" t="s">
        <v>92</v>
      </c>
      <c r="D11" t="s">
        <v>142</v>
      </c>
      <c r="E11" t="s">
        <v>115</v>
      </c>
      <c r="F11" t="s">
        <v>116</v>
      </c>
      <c r="G11" s="3" t="s">
        <v>117</v>
      </c>
    </row>
    <row r="12" spans="1:7" ht="34" x14ac:dyDescent="0.2">
      <c r="A12" s="1">
        <v>41960</v>
      </c>
      <c r="B12" s="4" t="s">
        <v>106</v>
      </c>
      <c r="C12" t="s">
        <v>107</v>
      </c>
      <c r="D12" t="s">
        <v>142</v>
      </c>
      <c r="E12" t="s">
        <v>108</v>
      </c>
      <c r="F12" t="s">
        <v>109</v>
      </c>
    </row>
    <row r="13" spans="1:7" x14ac:dyDescent="0.2">
      <c r="A13" s="1">
        <v>41918</v>
      </c>
      <c r="B13" t="s">
        <v>104</v>
      </c>
      <c r="C13" t="s">
        <v>93</v>
      </c>
      <c r="D13" t="s">
        <v>142</v>
      </c>
      <c r="E13" t="s">
        <v>15</v>
      </c>
      <c r="F13" t="s">
        <v>105</v>
      </c>
    </row>
    <row r="14" spans="1:7" ht="34" x14ac:dyDescent="0.2">
      <c r="A14" s="1">
        <v>41456</v>
      </c>
      <c r="B14" s="4" t="s">
        <v>102</v>
      </c>
      <c r="C14" t="s">
        <v>93</v>
      </c>
      <c r="D14" t="s">
        <v>142</v>
      </c>
      <c r="E14" t="s">
        <v>103</v>
      </c>
      <c r="F14" t="s">
        <v>95</v>
      </c>
    </row>
    <row r="15" spans="1:7" x14ac:dyDescent="0.2">
      <c r="A15" s="1">
        <v>41441</v>
      </c>
      <c r="B15" t="s">
        <v>112</v>
      </c>
      <c r="C15" t="s">
        <v>92</v>
      </c>
      <c r="D15" t="s">
        <v>142</v>
      </c>
      <c r="E15" t="s">
        <v>103</v>
      </c>
      <c r="F15" t="s">
        <v>113</v>
      </c>
    </row>
    <row r="16" spans="1:7" x14ac:dyDescent="0.2">
      <c r="A16" s="1">
        <v>41436</v>
      </c>
      <c r="B16" t="s">
        <v>91</v>
      </c>
      <c r="C16" t="s">
        <v>93</v>
      </c>
      <c r="D16" t="s">
        <v>142</v>
      </c>
      <c r="E16" t="s">
        <v>94</v>
      </c>
      <c r="F16" t="s">
        <v>95</v>
      </c>
    </row>
  </sheetData>
  <sortState xmlns:xlrd2="http://schemas.microsoft.com/office/spreadsheetml/2017/richdata2" ref="A2:G16">
    <sortCondition descending="1" ref="A2:A16"/>
  </sortState>
  <hyperlinks>
    <hyperlink ref="G11" r:id="rId1" xr:uid="{031A1BEF-71DD-0143-B5C9-8A98409078E3}"/>
    <hyperlink ref="G3" r:id="rId2" xr:uid="{B8E31B3E-E234-5B46-AB44-234BBBF073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B743-3897-5643-80DA-FE201DF3A654}">
  <sheetPr filterMode="1"/>
  <dimension ref="A1:I16"/>
  <sheetViews>
    <sheetView zoomScale="150" workbookViewId="0">
      <pane ySplit="1" topLeftCell="A2" activePane="bottomLeft" state="frozen"/>
      <selection pane="bottomLeft" activeCell="H12" sqref="H12"/>
    </sheetView>
  </sheetViews>
  <sheetFormatPr baseColWidth="10" defaultRowHeight="16" x14ac:dyDescent="0.2"/>
  <cols>
    <col min="1" max="1" width="21.1640625" bestFit="1" customWidth="1"/>
    <col min="2" max="2" width="43.33203125" style="4" bestFit="1" customWidth="1"/>
    <col min="3" max="3" width="12.6640625" customWidth="1"/>
    <col min="4" max="4" width="13.33203125" bestFit="1" customWidth="1"/>
    <col min="5" max="7" width="19.1640625" customWidth="1"/>
    <col min="8" max="8" width="25.5" bestFit="1" customWidth="1"/>
    <col min="9" max="9" width="44.5" bestFit="1" customWidth="1"/>
  </cols>
  <sheetData>
    <row r="1" spans="1:9" ht="17" x14ac:dyDescent="0.2">
      <c r="A1" t="s">
        <v>41</v>
      </c>
      <c r="B1" s="4" t="s">
        <v>34</v>
      </c>
      <c r="C1" t="s">
        <v>2</v>
      </c>
      <c r="D1" t="s">
        <v>47</v>
      </c>
      <c r="E1" t="s">
        <v>40</v>
      </c>
      <c r="F1" t="s">
        <v>82</v>
      </c>
      <c r="G1" t="s">
        <v>65</v>
      </c>
      <c r="H1" t="s">
        <v>35</v>
      </c>
      <c r="I1" t="s">
        <v>36</v>
      </c>
    </row>
    <row r="2" spans="1:9" ht="51" x14ac:dyDescent="0.2">
      <c r="A2" s="1">
        <v>43647</v>
      </c>
      <c r="B2" s="4" t="s">
        <v>62</v>
      </c>
      <c r="C2" t="s">
        <v>51</v>
      </c>
      <c r="D2" t="s">
        <v>63</v>
      </c>
      <c r="E2" t="s">
        <v>14</v>
      </c>
      <c r="F2" t="s">
        <v>85</v>
      </c>
      <c r="G2" t="s">
        <v>67</v>
      </c>
      <c r="H2" t="s">
        <v>61</v>
      </c>
    </row>
    <row r="3" spans="1:9" ht="34" x14ac:dyDescent="0.2">
      <c r="A3" s="1">
        <v>43578</v>
      </c>
      <c r="B3" s="4" t="s">
        <v>42</v>
      </c>
      <c r="C3" t="s">
        <v>51</v>
      </c>
      <c r="D3" t="s">
        <v>48</v>
      </c>
      <c r="E3" t="s">
        <v>14</v>
      </c>
      <c r="F3" t="s">
        <v>84</v>
      </c>
      <c r="G3" t="s">
        <v>66</v>
      </c>
      <c r="H3" t="s">
        <v>44</v>
      </c>
    </row>
    <row r="4" spans="1:9" ht="34" x14ac:dyDescent="0.2">
      <c r="A4" s="1">
        <v>43496</v>
      </c>
      <c r="B4" s="4" t="s">
        <v>154</v>
      </c>
      <c r="C4" t="s">
        <v>55</v>
      </c>
      <c r="D4" t="s">
        <v>49</v>
      </c>
      <c r="E4" t="s">
        <v>14</v>
      </c>
      <c r="F4" t="s">
        <v>85</v>
      </c>
      <c r="G4" t="s">
        <v>156</v>
      </c>
      <c r="H4" t="s">
        <v>155</v>
      </c>
    </row>
    <row r="5" spans="1:9" ht="17" x14ac:dyDescent="0.2">
      <c r="A5" s="1">
        <v>43122</v>
      </c>
      <c r="B5" s="4" t="s">
        <v>50</v>
      </c>
      <c r="C5" t="s">
        <v>51</v>
      </c>
      <c r="D5" t="s">
        <v>48</v>
      </c>
      <c r="E5" t="s">
        <v>14</v>
      </c>
      <c r="F5" t="s">
        <v>84</v>
      </c>
      <c r="G5" t="s">
        <v>66</v>
      </c>
      <c r="H5" t="s">
        <v>52</v>
      </c>
    </row>
    <row r="6" spans="1:9" ht="34" hidden="1" x14ac:dyDescent="0.2">
      <c r="A6" s="1">
        <v>43116</v>
      </c>
      <c r="B6" s="4" t="s">
        <v>53</v>
      </c>
      <c r="C6" t="s">
        <v>43</v>
      </c>
      <c r="D6" t="s">
        <v>48</v>
      </c>
      <c r="E6" t="s">
        <v>14</v>
      </c>
      <c r="F6" t="s">
        <v>84</v>
      </c>
      <c r="G6" t="s">
        <v>66</v>
      </c>
      <c r="H6" t="s">
        <v>54</v>
      </c>
    </row>
    <row r="7" spans="1:9" ht="17" x14ac:dyDescent="0.2">
      <c r="A7" s="1">
        <v>43039</v>
      </c>
      <c r="B7" s="4" t="s">
        <v>46</v>
      </c>
      <c r="C7" t="s">
        <v>51</v>
      </c>
      <c r="D7" t="s">
        <v>48</v>
      </c>
      <c r="E7" t="s">
        <v>14</v>
      </c>
      <c r="F7" t="s">
        <v>84</v>
      </c>
      <c r="G7" t="s">
        <v>66</v>
      </c>
      <c r="H7" t="s">
        <v>45</v>
      </c>
    </row>
    <row r="8" spans="1:9" ht="17" x14ac:dyDescent="0.2">
      <c r="A8" s="1">
        <v>43033</v>
      </c>
      <c r="B8" s="4" t="s">
        <v>59</v>
      </c>
      <c r="C8" t="s">
        <v>51</v>
      </c>
      <c r="D8" t="s">
        <v>48</v>
      </c>
      <c r="E8" t="s">
        <v>14</v>
      </c>
      <c r="F8" t="s">
        <v>84</v>
      </c>
      <c r="G8" t="s">
        <v>66</v>
      </c>
      <c r="H8" t="s">
        <v>60</v>
      </c>
    </row>
    <row r="9" spans="1:9" ht="34" x14ac:dyDescent="0.2">
      <c r="A9" s="1">
        <v>42689</v>
      </c>
      <c r="B9" s="4" t="s">
        <v>56</v>
      </c>
      <c r="C9" t="s">
        <v>55</v>
      </c>
      <c r="D9" t="s">
        <v>49</v>
      </c>
      <c r="E9" t="s">
        <v>14</v>
      </c>
      <c r="F9" t="s">
        <v>85</v>
      </c>
      <c r="G9" t="s">
        <v>68</v>
      </c>
      <c r="H9" t="s">
        <v>57</v>
      </c>
    </row>
    <row r="10" spans="1:9" ht="34" hidden="1" x14ac:dyDescent="0.2">
      <c r="A10" s="1">
        <v>42671</v>
      </c>
      <c r="B10" s="4" t="s">
        <v>37</v>
      </c>
      <c r="C10" t="s">
        <v>38</v>
      </c>
      <c r="D10" t="s">
        <v>49</v>
      </c>
      <c r="E10" t="s">
        <v>14</v>
      </c>
      <c r="F10" t="s">
        <v>83</v>
      </c>
      <c r="G10" t="str">
        <f>PROPER("International Journal of Digital Curation")</f>
        <v>International Journal Of Digital Curation</v>
      </c>
      <c r="H10" t="s">
        <v>39</v>
      </c>
      <c r="I10" s="3" t="s">
        <v>114</v>
      </c>
    </row>
    <row r="11" spans="1:9" ht="34" x14ac:dyDescent="0.2">
      <c r="A11" s="1">
        <v>42668</v>
      </c>
      <c r="B11" s="4" t="s">
        <v>56</v>
      </c>
      <c r="C11" t="s">
        <v>51</v>
      </c>
      <c r="D11" t="s">
        <v>48</v>
      </c>
      <c r="E11" t="s">
        <v>14</v>
      </c>
      <c r="F11" t="s">
        <v>84</v>
      </c>
      <c r="G11" t="s">
        <v>67</v>
      </c>
      <c r="H11" t="s">
        <v>58</v>
      </c>
    </row>
    <row r="12" spans="1:9" ht="34" x14ac:dyDescent="0.2">
      <c r="A12" s="1">
        <v>41744</v>
      </c>
      <c r="B12" s="4" t="s">
        <v>77</v>
      </c>
      <c r="C12" t="s">
        <v>55</v>
      </c>
      <c r="D12" t="s">
        <v>49</v>
      </c>
      <c r="E12" t="s">
        <v>69</v>
      </c>
      <c r="F12" t="s">
        <v>85</v>
      </c>
      <c r="G12" t="s">
        <v>78</v>
      </c>
      <c r="H12" t="s">
        <v>79</v>
      </c>
    </row>
    <row r="13" spans="1:9" ht="68" x14ac:dyDescent="0.2">
      <c r="A13" s="1">
        <v>41477</v>
      </c>
      <c r="B13" s="4" t="s">
        <v>75</v>
      </c>
      <c r="C13" t="s">
        <v>55</v>
      </c>
      <c r="D13" t="s">
        <v>49</v>
      </c>
      <c r="E13" t="s">
        <v>69</v>
      </c>
      <c r="F13" t="s">
        <v>85</v>
      </c>
      <c r="G13" t="s">
        <v>70</v>
      </c>
      <c r="H13" t="s">
        <v>76</v>
      </c>
    </row>
    <row r="14" spans="1:9" ht="34" hidden="1" x14ac:dyDescent="0.2">
      <c r="A14" s="1">
        <v>40977</v>
      </c>
      <c r="B14" s="4" t="s">
        <v>86</v>
      </c>
      <c r="C14" t="s">
        <v>38</v>
      </c>
      <c r="D14" t="s">
        <v>49</v>
      </c>
      <c r="E14" t="s">
        <v>69</v>
      </c>
      <c r="F14" t="s">
        <v>83</v>
      </c>
      <c r="G14" t="s">
        <v>87</v>
      </c>
      <c r="I14" s="3" t="s">
        <v>88</v>
      </c>
    </row>
    <row r="15" spans="1:9" ht="51" x14ac:dyDescent="0.2">
      <c r="A15" s="1">
        <v>40764</v>
      </c>
      <c r="B15" s="4" t="s">
        <v>64</v>
      </c>
      <c r="C15" t="s">
        <v>55</v>
      </c>
      <c r="D15" t="s">
        <v>49</v>
      </c>
      <c r="E15" t="s">
        <v>69</v>
      </c>
      <c r="F15" t="s">
        <v>83</v>
      </c>
      <c r="G15" t="s">
        <v>70</v>
      </c>
      <c r="H15" t="s">
        <v>71</v>
      </c>
    </row>
    <row r="16" spans="1:9" ht="68" hidden="1" x14ac:dyDescent="0.2">
      <c r="A16" s="1">
        <v>40638</v>
      </c>
      <c r="B16" s="4" t="s">
        <v>72</v>
      </c>
      <c r="C16" t="s">
        <v>38</v>
      </c>
      <c r="D16" t="s">
        <v>49</v>
      </c>
      <c r="E16" t="s">
        <v>69</v>
      </c>
      <c r="F16" t="s">
        <v>83</v>
      </c>
      <c r="G16" t="s">
        <v>73</v>
      </c>
      <c r="I16" s="3" t="s">
        <v>74</v>
      </c>
    </row>
  </sheetData>
  <autoFilter ref="A1:I16" xr:uid="{EFD2B743-3897-5643-80DA-FE201DF3A654}">
    <filterColumn colId="2">
      <filters>
        <filter val="Academic paper"/>
        <filter val="Code deposit"/>
      </filters>
    </filterColumn>
  </autoFilter>
  <sortState xmlns:xlrd2="http://schemas.microsoft.com/office/spreadsheetml/2017/richdata2" ref="A2:I16">
    <sortCondition descending="1" ref="A2:A16"/>
  </sortState>
  <hyperlinks>
    <hyperlink ref="I16" r:id="rId1" xr:uid="{373F7A1A-193A-494A-B76A-72FB9BA62EB6}"/>
    <hyperlink ref="I14" r:id="rId2" xr:uid="{883CE7B2-D225-1944-A309-B6BAEC012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FA7B-4F42-D546-A9C9-E08D3C54A0F1}">
  <dimension ref="A1:J2"/>
  <sheetViews>
    <sheetView zoomScale="125" workbookViewId="0">
      <selection activeCell="B6" sqref="B6"/>
    </sheetView>
  </sheetViews>
  <sheetFormatPr baseColWidth="10" defaultRowHeight="16" x14ac:dyDescent="0.2"/>
  <cols>
    <col min="1" max="1" width="10.5" bestFit="1" customWidth="1"/>
    <col min="2" max="2" width="50.33203125" bestFit="1" customWidth="1"/>
    <col min="4" max="4" width="8.33203125" bestFit="1" customWidth="1"/>
    <col min="5" max="5" width="9.1640625" bestFit="1" customWidth="1"/>
    <col min="6" max="6" width="9.5" bestFit="1" customWidth="1"/>
    <col min="7" max="7" width="12.83203125" bestFit="1" customWidth="1"/>
    <col min="8" max="8" width="8.6640625" bestFit="1" customWidth="1"/>
    <col min="9" max="9" width="15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</v>
      </c>
      <c r="E1" t="s">
        <v>13</v>
      </c>
      <c r="F1" t="s">
        <v>22</v>
      </c>
      <c r="G1" t="s">
        <v>21</v>
      </c>
      <c r="H1" t="s">
        <v>8</v>
      </c>
      <c r="I1" t="s">
        <v>5</v>
      </c>
      <c r="J1" t="s">
        <v>30</v>
      </c>
    </row>
    <row r="2" spans="1:10" x14ac:dyDescent="0.2">
      <c r="A2" s="1">
        <v>45643</v>
      </c>
      <c r="B2" t="s">
        <v>25</v>
      </c>
      <c r="C2" t="s">
        <v>26</v>
      </c>
      <c r="F2" t="s">
        <v>23</v>
      </c>
      <c r="I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230D-3681-EE4C-8201-194A1D2DE241}">
  <dimension ref="A1:H6"/>
  <sheetViews>
    <sheetView zoomScale="144" workbookViewId="0">
      <selection activeCell="F17" sqref="F17"/>
    </sheetView>
  </sheetViews>
  <sheetFormatPr baseColWidth="10" defaultRowHeight="16" x14ac:dyDescent="0.2"/>
  <cols>
    <col min="1" max="1" width="16.6640625" bestFit="1" customWidth="1"/>
    <col min="2" max="2" width="12.83203125" bestFit="1" customWidth="1"/>
    <col min="3" max="3" width="18.1640625" customWidth="1"/>
    <col min="4" max="4" width="16.83203125" bestFit="1" customWidth="1"/>
    <col min="5" max="5" width="12.6640625" bestFit="1" customWidth="1"/>
    <col min="6" max="6" width="38.6640625" customWidth="1"/>
    <col min="7" max="7" width="20.33203125" bestFit="1" customWidth="1"/>
    <col min="8" max="8" width="23.6640625" bestFit="1" customWidth="1"/>
  </cols>
  <sheetData>
    <row r="1" spans="1:8" x14ac:dyDescent="0.2">
      <c r="A1" t="s">
        <v>118</v>
      </c>
      <c r="B1" t="s">
        <v>119</v>
      </c>
      <c r="C1" t="s">
        <v>121</v>
      </c>
      <c r="D1" t="s">
        <v>122</v>
      </c>
      <c r="E1" t="s">
        <v>125</v>
      </c>
      <c r="F1" t="s">
        <v>127</v>
      </c>
      <c r="G1" t="s">
        <v>129</v>
      </c>
      <c r="H1" t="s">
        <v>130</v>
      </c>
    </row>
    <row r="2" spans="1:8" ht="34" x14ac:dyDescent="0.2">
      <c r="A2" s="1">
        <v>45548</v>
      </c>
      <c r="B2" t="s">
        <v>120</v>
      </c>
      <c r="C2" t="s">
        <v>123</v>
      </c>
      <c r="D2" t="s">
        <v>124</v>
      </c>
      <c r="E2" t="s">
        <v>126</v>
      </c>
      <c r="F2" s="4" t="s">
        <v>128</v>
      </c>
      <c r="G2">
        <v>0</v>
      </c>
    </row>
    <row r="3" spans="1:8" x14ac:dyDescent="0.2">
      <c r="A3" s="1">
        <v>45443</v>
      </c>
      <c r="B3" t="s">
        <v>131</v>
      </c>
      <c r="C3" t="s">
        <v>132</v>
      </c>
      <c r="D3" t="s">
        <v>126</v>
      </c>
      <c r="E3" t="s">
        <v>126</v>
      </c>
      <c r="F3" t="s">
        <v>133</v>
      </c>
      <c r="G3">
        <v>1</v>
      </c>
      <c r="H3" t="s">
        <v>134</v>
      </c>
    </row>
    <row r="4" spans="1:8" x14ac:dyDescent="0.2">
      <c r="A4" s="1">
        <v>45456</v>
      </c>
      <c r="B4" t="s">
        <v>135</v>
      </c>
      <c r="C4" t="s">
        <v>132</v>
      </c>
      <c r="D4" t="s">
        <v>126</v>
      </c>
      <c r="E4" t="s">
        <v>126</v>
      </c>
      <c r="F4" t="s">
        <v>133</v>
      </c>
      <c r="G4">
        <v>0</v>
      </c>
    </row>
    <row r="5" spans="1:8" x14ac:dyDescent="0.2">
      <c r="A5" s="1">
        <v>45797</v>
      </c>
      <c r="B5" t="s">
        <v>136</v>
      </c>
      <c r="C5" t="s">
        <v>123</v>
      </c>
      <c r="D5" t="s">
        <v>126</v>
      </c>
      <c r="E5" t="s">
        <v>126</v>
      </c>
      <c r="F5" t="s">
        <v>133</v>
      </c>
      <c r="G5">
        <v>0</v>
      </c>
    </row>
    <row r="6" spans="1:8" ht="85" x14ac:dyDescent="0.2">
      <c r="A6" s="1">
        <v>45407</v>
      </c>
      <c r="B6" t="s">
        <v>137</v>
      </c>
      <c r="C6" t="s">
        <v>139</v>
      </c>
      <c r="D6" t="s">
        <v>124</v>
      </c>
      <c r="E6" t="s">
        <v>138</v>
      </c>
      <c r="F6" s="4" t="s">
        <v>140</v>
      </c>
      <c r="G6">
        <v>1</v>
      </c>
      <c r="H6" s="1">
        <v>45422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CA50-BD06-E346-B5A7-6B4370EAF0A0}">
  <dimension ref="A1:J17"/>
  <sheetViews>
    <sheetView zoomScale="176" workbookViewId="0">
      <selection activeCell="D10" sqref="D10"/>
    </sheetView>
  </sheetViews>
  <sheetFormatPr baseColWidth="10" defaultRowHeight="16" x14ac:dyDescent="0.2"/>
  <cols>
    <col min="1" max="1" width="10.5" bestFit="1" customWidth="1"/>
    <col min="2" max="2" width="44.33203125" bestFit="1" customWidth="1"/>
    <col min="7" max="7" width="27.6640625" bestFit="1" customWidth="1"/>
    <col min="9" max="9" width="2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19</v>
      </c>
      <c r="E1" t="s">
        <v>13</v>
      </c>
      <c r="F1" t="s">
        <v>22</v>
      </c>
      <c r="G1" t="s">
        <v>21</v>
      </c>
      <c r="H1" t="s">
        <v>8</v>
      </c>
      <c r="I1" t="s">
        <v>5</v>
      </c>
      <c r="J1" t="s">
        <v>30</v>
      </c>
    </row>
    <row r="2" spans="1:10" x14ac:dyDescent="0.2">
      <c r="A2" s="1">
        <v>45600</v>
      </c>
      <c r="B2" t="s">
        <v>12</v>
      </c>
      <c r="C2" t="s">
        <v>3</v>
      </c>
      <c r="E2" t="s">
        <v>14</v>
      </c>
      <c r="G2" t="s">
        <v>11</v>
      </c>
      <c r="H2" t="s">
        <v>9</v>
      </c>
    </row>
    <row r="3" spans="1:10" x14ac:dyDescent="0.2">
      <c r="A3" s="1">
        <v>45530</v>
      </c>
      <c r="B3" t="s">
        <v>4</v>
      </c>
      <c r="C3" t="s">
        <v>3</v>
      </c>
      <c r="E3" t="s">
        <v>15</v>
      </c>
      <c r="G3" t="s">
        <v>10</v>
      </c>
      <c r="H3" t="s">
        <v>9</v>
      </c>
      <c r="I3" t="s">
        <v>6</v>
      </c>
    </row>
    <row r="4" spans="1:10" x14ac:dyDescent="0.2">
      <c r="A4" s="1">
        <v>45474</v>
      </c>
      <c r="B4" t="s">
        <v>7</v>
      </c>
      <c r="C4" t="s">
        <v>3</v>
      </c>
      <c r="E4" t="s">
        <v>16</v>
      </c>
      <c r="G4" t="s">
        <v>11</v>
      </c>
      <c r="H4" t="s">
        <v>9</v>
      </c>
    </row>
    <row r="5" spans="1:10" x14ac:dyDescent="0.2">
      <c r="A5" s="1">
        <v>45236</v>
      </c>
      <c r="B5" t="s">
        <v>12</v>
      </c>
      <c r="C5" t="s">
        <v>3</v>
      </c>
      <c r="E5" t="s">
        <v>14</v>
      </c>
      <c r="G5" t="s">
        <v>11</v>
      </c>
      <c r="H5" t="s">
        <v>9</v>
      </c>
    </row>
    <row r="6" spans="1:10" x14ac:dyDescent="0.2">
      <c r="A6" s="1">
        <v>45110</v>
      </c>
      <c r="B6" t="s">
        <v>7</v>
      </c>
      <c r="C6" t="s">
        <v>3</v>
      </c>
      <c r="E6" t="s">
        <v>16</v>
      </c>
      <c r="G6" t="s">
        <v>11</v>
      </c>
      <c r="H6" t="s">
        <v>9</v>
      </c>
    </row>
    <row r="7" spans="1:10" x14ac:dyDescent="0.2">
      <c r="A7" s="1">
        <v>45061</v>
      </c>
      <c r="B7" t="s">
        <v>17</v>
      </c>
      <c r="C7" t="s">
        <v>3</v>
      </c>
      <c r="E7" t="s">
        <v>14</v>
      </c>
      <c r="G7" t="s">
        <v>11</v>
      </c>
      <c r="H7" t="s">
        <v>9</v>
      </c>
    </row>
    <row r="8" spans="1:10" x14ac:dyDescent="0.2">
      <c r="A8" s="1">
        <v>42919</v>
      </c>
      <c r="B8" t="s">
        <v>149</v>
      </c>
      <c r="C8" t="s">
        <v>3</v>
      </c>
      <c r="E8" t="s">
        <v>108</v>
      </c>
      <c r="G8" t="s">
        <v>33</v>
      </c>
      <c r="I8" t="s">
        <v>151</v>
      </c>
      <c r="J8" t="s">
        <v>150</v>
      </c>
    </row>
    <row r="9" spans="1:10" x14ac:dyDescent="0.2">
      <c r="A9" s="1">
        <v>42261</v>
      </c>
      <c r="B9" t="s">
        <v>110</v>
      </c>
      <c r="C9" t="s">
        <v>3</v>
      </c>
      <c r="E9" t="s">
        <v>94</v>
      </c>
      <c r="G9" t="s">
        <v>111</v>
      </c>
      <c r="H9" t="s">
        <v>98</v>
      </c>
    </row>
    <row r="10" spans="1:10" x14ac:dyDescent="0.2">
      <c r="A10" s="1">
        <v>42107</v>
      </c>
      <c r="B10" t="s">
        <v>110</v>
      </c>
      <c r="C10" t="s">
        <v>3</v>
      </c>
      <c r="E10" t="s">
        <v>94</v>
      </c>
      <c r="G10" t="s">
        <v>111</v>
      </c>
      <c r="H10" t="s">
        <v>98</v>
      </c>
    </row>
    <row r="11" spans="1:10" x14ac:dyDescent="0.2">
      <c r="A11" s="1">
        <v>41893</v>
      </c>
      <c r="B11" t="s">
        <v>110</v>
      </c>
      <c r="C11" t="s">
        <v>3</v>
      </c>
      <c r="E11" t="s">
        <v>94</v>
      </c>
      <c r="G11" t="s">
        <v>111</v>
      </c>
      <c r="H11" t="s">
        <v>98</v>
      </c>
    </row>
    <row r="12" spans="1:10" x14ac:dyDescent="0.2">
      <c r="A12" s="1">
        <v>41743</v>
      </c>
      <c r="B12" t="s">
        <v>110</v>
      </c>
      <c r="C12" t="s">
        <v>3</v>
      </c>
      <c r="E12" t="s">
        <v>94</v>
      </c>
      <c r="G12" t="s">
        <v>111</v>
      </c>
      <c r="H12" t="s">
        <v>98</v>
      </c>
    </row>
    <row r="13" spans="1:10" x14ac:dyDescent="0.2">
      <c r="A13" s="1">
        <v>41533</v>
      </c>
      <c r="B13" t="s">
        <v>110</v>
      </c>
      <c r="C13" t="s">
        <v>3</v>
      </c>
      <c r="E13" t="s">
        <v>94</v>
      </c>
      <c r="G13" t="s">
        <v>111</v>
      </c>
      <c r="H13" t="s">
        <v>98</v>
      </c>
    </row>
    <row r="14" spans="1:10" x14ac:dyDescent="0.2">
      <c r="A14" s="1">
        <v>41436</v>
      </c>
      <c r="B14" t="s">
        <v>100</v>
      </c>
      <c r="C14" t="s">
        <v>3</v>
      </c>
      <c r="E14" t="s">
        <v>15</v>
      </c>
      <c r="G14" t="s">
        <v>101</v>
      </c>
      <c r="H14" t="s">
        <v>98</v>
      </c>
    </row>
    <row r="15" spans="1:10" x14ac:dyDescent="0.2">
      <c r="A15" s="1">
        <v>41373</v>
      </c>
      <c r="B15" t="s">
        <v>96</v>
      </c>
      <c r="C15" t="s">
        <v>3</v>
      </c>
      <c r="E15" t="s">
        <v>15</v>
      </c>
      <c r="G15" t="s">
        <v>97</v>
      </c>
      <c r="H15" t="s">
        <v>98</v>
      </c>
      <c r="I15" t="s">
        <v>99</v>
      </c>
    </row>
    <row r="16" spans="1:10" x14ac:dyDescent="0.2">
      <c r="A16" s="1">
        <v>41372</v>
      </c>
      <c r="B16" t="s">
        <v>110</v>
      </c>
      <c r="C16" t="s">
        <v>3</v>
      </c>
      <c r="E16" t="s">
        <v>94</v>
      </c>
      <c r="G16" t="s">
        <v>111</v>
      </c>
      <c r="H16" t="s">
        <v>98</v>
      </c>
    </row>
    <row r="17" spans="1:1" x14ac:dyDescent="0.2">
      <c r="A17" s="1"/>
    </row>
  </sheetData>
  <sortState xmlns:xlrd2="http://schemas.microsoft.com/office/spreadsheetml/2017/richdata2" ref="A2:J18">
    <sortCondition descending="1"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7C05-1D6F-A844-8395-15B06DA6BA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B539-433E-154B-9D97-40C92CFF81AA}">
  <dimension ref="A1:G5"/>
  <sheetViews>
    <sheetView zoomScale="158" workbookViewId="0">
      <selection activeCell="G14" sqref="G14"/>
    </sheetView>
  </sheetViews>
  <sheetFormatPr baseColWidth="10" defaultRowHeight="16" x14ac:dyDescent="0.2"/>
  <cols>
    <col min="1" max="1" width="10.5" bestFit="1" customWidth="1"/>
    <col min="2" max="2" width="50.5" customWidth="1"/>
    <col min="4" max="4" width="15.6640625" bestFit="1" customWidth="1"/>
    <col min="5" max="5" width="16.83203125" bestFit="1" customWidth="1"/>
    <col min="6" max="6" width="18.33203125" bestFit="1" customWidth="1"/>
  </cols>
  <sheetData>
    <row r="1" spans="1:7" x14ac:dyDescent="0.2">
      <c r="A1" t="s">
        <v>0</v>
      </c>
      <c r="B1" t="s">
        <v>1</v>
      </c>
      <c r="C1" t="s">
        <v>19</v>
      </c>
      <c r="D1" t="s">
        <v>13</v>
      </c>
      <c r="E1" t="s">
        <v>22</v>
      </c>
      <c r="F1" t="s">
        <v>5</v>
      </c>
      <c r="G1" t="s">
        <v>30</v>
      </c>
    </row>
    <row r="2" spans="1:7" x14ac:dyDescent="0.2">
      <c r="A2" s="1">
        <v>45712</v>
      </c>
      <c r="B2" t="s">
        <v>162</v>
      </c>
      <c r="C2" t="s">
        <v>163</v>
      </c>
      <c r="D2" t="s">
        <v>164</v>
      </c>
      <c r="E2" t="s">
        <v>166</v>
      </c>
      <c r="G2" t="s">
        <v>167</v>
      </c>
    </row>
    <row r="3" spans="1:7" x14ac:dyDescent="0.2">
      <c r="A3" s="1">
        <v>45547</v>
      </c>
      <c r="B3" t="s">
        <v>18</v>
      </c>
      <c r="C3" t="s">
        <v>20</v>
      </c>
      <c r="D3" t="s">
        <v>165</v>
      </c>
      <c r="E3" t="s">
        <v>23</v>
      </c>
      <c r="F3" t="s">
        <v>24</v>
      </c>
    </row>
    <row r="4" spans="1:7" x14ac:dyDescent="0.2">
      <c r="A4" s="1">
        <v>42907</v>
      </c>
      <c r="B4" t="s">
        <v>28</v>
      </c>
      <c r="C4" t="s">
        <v>32</v>
      </c>
      <c r="D4" t="s">
        <v>164</v>
      </c>
      <c r="E4" t="s">
        <v>33</v>
      </c>
      <c r="G4" s="3" t="s">
        <v>31</v>
      </c>
    </row>
    <row r="5" spans="1:7" x14ac:dyDescent="0.2">
      <c r="A5" s="1">
        <v>42370</v>
      </c>
      <c r="B5" t="s">
        <v>80</v>
      </c>
      <c r="C5" t="s">
        <v>32</v>
      </c>
      <c r="D5" t="s">
        <v>164</v>
      </c>
      <c r="E5" t="s">
        <v>33</v>
      </c>
      <c r="F5" t="s">
        <v>81</v>
      </c>
    </row>
  </sheetData>
  <hyperlinks>
    <hyperlink ref="G4" r:id="rId1" xr:uid="{E120EF2A-F70D-C445-87C5-8BA643A02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Talks</vt:lpstr>
      <vt:lpstr>Publications</vt:lpstr>
      <vt:lpstr>Career</vt:lpstr>
      <vt:lpstr>Interviews</vt:lpstr>
      <vt:lpstr>Training Given</vt:lpstr>
      <vt:lpstr>Training Received</vt:lpstr>
      <vt:lpstr>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Joey Hadley</dc:creator>
  <cp:lastModifiedBy>Charlie Joey Hadley</cp:lastModifiedBy>
  <dcterms:created xsi:type="dcterms:W3CDTF">2025-01-05T20:01:33Z</dcterms:created>
  <dcterms:modified xsi:type="dcterms:W3CDTF">2025-05-06T20:23:53Z</dcterms:modified>
</cp:coreProperties>
</file>