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0" yWindow="0" windowWidth="28800" windowHeight="14235" tabRatio="697" activeTab="8"/>
  </bookViews>
  <sheets>
    <sheet name="表紙_目次" sheetId="16" r:id="rId1"/>
    <sheet name="1.概要" sheetId="18" r:id="rId2"/>
    <sheet name="2.チェックシート" sheetId="22" r:id="rId3"/>
    <sheet name="3.CodeCoverage" sheetId="25" r:id="rId4"/>
    <sheet name="4.QAC(metric)" sheetId="26" state="hidden" r:id="rId5"/>
    <sheet name="5.QAC(warn)" sheetId="27" state="hidden" r:id="rId6"/>
    <sheet name="4.ソフトウェアコードチェック" sheetId="29" r:id="rId7"/>
    <sheet name="5.Static Analysis" sheetId="30" r:id="rId8"/>
    <sheet name="集計" sheetId="23" r:id="rId9"/>
  </sheets>
  <definedNames>
    <definedName name="_xlnm.Print_Area" localSheetId="2">'2.チェックシート'!$A$1:$R$98</definedName>
    <definedName name="_xlnm.Print_Area" localSheetId="3">'3.CodeCoverage'!$A$1:$F$12</definedName>
    <definedName name="_xlnm.Print_Area" localSheetId="6">'4.ソフトウェアコードチェック'!$A$1:$J$58</definedName>
    <definedName name="_xlnm.Print_Area" localSheetId="7">'5.Static Analysis'!$A$1:$H$45</definedName>
    <definedName name="_xlnm.Print_Area" localSheetId="0">表紙_目次!$A$1:$AF$74</definedName>
    <definedName name="_xlnm.Print_Area" localSheetId="8">集計!$A$1:$L$332</definedName>
    <definedName name="_xlnm.Print_Titles" localSheetId="2">'2.チェックシート'!$2:$2</definedName>
    <definedName name="_xlnm.Print_Titles" localSheetId="3">'3.CodeCoverage'!$6:$6</definedName>
    <definedName name="_xlnm.Print_Titles" localSheetId="8">集計!$2:$2</definedName>
  </definedNames>
  <calcPr calcId="145621"/>
</workbook>
</file>

<file path=xl/calcChain.xml><?xml version="1.0" encoding="utf-8"?>
<calcChain xmlns="http://schemas.openxmlformats.org/spreadsheetml/2006/main">
  <c r="B4" i="23" l="1"/>
  <c r="B5" i="23"/>
  <c r="B6" i="23"/>
  <c r="B7" i="23"/>
  <c r="B8" i="23"/>
  <c r="B9" i="23"/>
  <c r="B10" i="23"/>
  <c r="B11" i="23"/>
  <c r="B12" i="23"/>
  <c r="B13" i="23"/>
  <c r="B14" i="23"/>
  <c r="B15" i="23"/>
  <c r="B16" i="23"/>
  <c r="B17" i="23"/>
  <c r="B18" i="23"/>
  <c r="B19" i="23"/>
  <c r="B20" i="23"/>
  <c r="B21" i="23"/>
  <c r="B22" i="23"/>
  <c r="B23" i="23"/>
  <c r="B24" i="23"/>
  <c r="B25" i="23"/>
  <c r="B26" i="23"/>
  <c r="B27" i="23"/>
  <c r="B28" i="23"/>
  <c r="B29" i="23"/>
  <c r="B30" i="23"/>
  <c r="B31" i="23"/>
  <c r="B32" i="23"/>
  <c r="B33" i="23"/>
  <c r="B34" i="23"/>
  <c r="B35" i="23"/>
  <c r="B36" i="23"/>
  <c r="B37" i="23"/>
  <c r="B38" i="23"/>
  <c r="B39" i="23"/>
  <c r="B40" i="23"/>
  <c r="B41" i="23"/>
  <c r="B42" i="23"/>
  <c r="B43" i="23"/>
  <c r="B44" i="23"/>
  <c r="B45" i="23"/>
  <c r="B46" i="23"/>
  <c r="B47" i="23"/>
  <c r="B48" i="23"/>
  <c r="B49" i="23"/>
  <c r="B50" i="23"/>
  <c r="B51" i="23"/>
  <c r="B52" i="23"/>
  <c r="B53" i="23"/>
  <c r="B54" i="23"/>
  <c r="B55" i="23"/>
  <c r="B56" i="23"/>
  <c r="B57" i="23"/>
  <c r="B58" i="23"/>
  <c r="B59" i="23"/>
  <c r="B60" i="23"/>
  <c r="B61" i="23"/>
  <c r="B62" i="23"/>
  <c r="B63" i="23"/>
  <c r="B64" i="23"/>
  <c r="B65" i="23"/>
  <c r="B66" i="23"/>
  <c r="B67" i="23"/>
  <c r="B68" i="23"/>
  <c r="B69" i="23"/>
  <c r="B70" i="23"/>
  <c r="B71" i="23"/>
  <c r="B72" i="23"/>
  <c r="B73" i="23"/>
  <c r="B74" i="23"/>
  <c r="B75" i="23"/>
  <c r="B76" i="23"/>
  <c r="B77" i="23"/>
  <c r="B78" i="23"/>
  <c r="B79" i="23"/>
  <c r="B80" i="23"/>
  <c r="B81" i="23"/>
  <c r="B82" i="23"/>
  <c r="B83" i="23"/>
  <c r="B84" i="23"/>
  <c r="B85" i="23"/>
  <c r="B86" i="23"/>
  <c r="B87" i="23"/>
  <c r="B88" i="23"/>
  <c r="B89" i="23"/>
  <c r="B90" i="23"/>
  <c r="B91" i="23"/>
  <c r="B92" i="23"/>
  <c r="B93" i="23"/>
  <c r="B94" i="23"/>
  <c r="B95" i="23"/>
  <c r="B96" i="23"/>
  <c r="B97" i="23"/>
  <c r="B98" i="23"/>
  <c r="B99" i="23"/>
  <c r="B100" i="23"/>
  <c r="B101" i="23"/>
  <c r="B102" i="23"/>
  <c r="B103" i="23"/>
  <c r="B104" i="23"/>
  <c r="B105" i="23"/>
  <c r="B106" i="23"/>
  <c r="B107" i="23"/>
  <c r="B108" i="23"/>
  <c r="B109" i="23"/>
  <c r="B110" i="23"/>
  <c r="B111" i="23"/>
  <c r="B112" i="23"/>
  <c r="B113" i="23"/>
  <c r="B114" i="23"/>
  <c r="B115" i="23"/>
  <c r="B116" i="23"/>
  <c r="B117" i="23"/>
  <c r="B118" i="23"/>
  <c r="B119" i="23"/>
  <c r="B120" i="23"/>
  <c r="B121" i="23"/>
  <c r="B122" i="23"/>
  <c r="B123" i="23"/>
  <c r="B124" i="23"/>
  <c r="B125" i="23"/>
  <c r="B126" i="23"/>
  <c r="B127" i="23"/>
  <c r="B128" i="23"/>
  <c r="B129" i="23"/>
  <c r="B130" i="23"/>
  <c r="B131" i="23"/>
  <c r="B132" i="23"/>
  <c r="B133" i="23"/>
  <c r="B134" i="23"/>
  <c r="B135" i="23"/>
  <c r="B136" i="23"/>
  <c r="B137" i="23"/>
  <c r="B138" i="23"/>
  <c r="B139" i="23"/>
  <c r="B140" i="23"/>
  <c r="B141" i="23"/>
  <c r="B142" i="23"/>
  <c r="B143" i="23"/>
  <c r="B144" i="23"/>
  <c r="B145" i="23"/>
  <c r="B146" i="23"/>
  <c r="B147" i="23"/>
  <c r="B148" i="23"/>
  <c r="B149" i="23"/>
  <c r="B150" i="23"/>
  <c r="B151" i="23"/>
  <c r="B152" i="23"/>
  <c r="B153" i="23"/>
  <c r="B154" i="23"/>
  <c r="B155" i="23"/>
  <c r="B156" i="23"/>
  <c r="B157" i="23"/>
  <c r="B158" i="23"/>
  <c r="B159" i="23"/>
  <c r="B160" i="23"/>
  <c r="B161" i="23"/>
  <c r="B162" i="23"/>
  <c r="B163" i="23"/>
  <c r="B164" i="23"/>
  <c r="B165" i="23"/>
  <c r="B166" i="23"/>
  <c r="B167" i="23"/>
  <c r="B168" i="23"/>
  <c r="B169" i="23"/>
  <c r="B170" i="23"/>
  <c r="B171" i="23"/>
  <c r="B172" i="23"/>
  <c r="B173" i="23"/>
  <c r="B174" i="23"/>
  <c r="B175" i="23"/>
  <c r="B176" i="23"/>
  <c r="B177" i="23"/>
  <c r="B178" i="23"/>
  <c r="B179" i="23"/>
  <c r="B180" i="23"/>
  <c r="B181" i="23"/>
  <c r="B182" i="23"/>
  <c r="B183" i="23"/>
  <c r="B184" i="23"/>
  <c r="B185" i="23"/>
  <c r="B186" i="23"/>
  <c r="B187" i="23"/>
  <c r="B188" i="23"/>
  <c r="B189" i="23"/>
  <c r="B190" i="23"/>
  <c r="B191" i="23"/>
  <c r="B192" i="23"/>
  <c r="B193" i="23"/>
  <c r="B194" i="23"/>
  <c r="B195" i="23"/>
  <c r="B196" i="23"/>
  <c r="B197" i="23"/>
  <c r="B198" i="23"/>
  <c r="B199" i="23"/>
  <c r="B200" i="23"/>
  <c r="B201" i="23"/>
  <c r="B202" i="23"/>
  <c r="B203" i="23"/>
  <c r="B204" i="23"/>
  <c r="B205" i="23"/>
  <c r="B206" i="23"/>
  <c r="B207" i="23"/>
  <c r="B208" i="23"/>
  <c r="B209" i="23"/>
  <c r="B210" i="23"/>
  <c r="B211" i="23"/>
  <c r="B212" i="23"/>
  <c r="B213" i="23"/>
  <c r="B214" i="23"/>
  <c r="B215" i="23"/>
  <c r="B216" i="23"/>
  <c r="B217" i="23"/>
  <c r="B218" i="23"/>
  <c r="B219" i="23"/>
  <c r="B220" i="23"/>
  <c r="B221" i="23"/>
  <c r="B222" i="23"/>
  <c r="B223" i="23"/>
  <c r="B224" i="23"/>
  <c r="B225" i="23"/>
  <c r="B226" i="23"/>
  <c r="B227" i="23"/>
  <c r="B228" i="23"/>
  <c r="B229" i="23"/>
  <c r="B230" i="23"/>
  <c r="B231" i="23"/>
  <c r="B232" i="23"/>
  <c r="B233" i="23"/>
  <c r="B234" i="23"/>
  <c r="B235" i="23"/>
  <c r="B236" i="23"/>
  <c r="B237" i="23"/>
  <c r="B238" i="23"/>
  <c r="B239" i="23"/>
  <c r="B240" i="23"/>
  <c r="B241" i="23"/>
  <c r="B242" i="23"/>
  <c r="B243" i="23"/>
  <c r="B244" i="23"/>
  <c r="B245" i="23"/>
  <c r="B246" i="23"/>
  <c r="B247" i="23"/>
  <c r="B248" i="23"/>
  <c r="B249" i="23"/>
  <c r="B250" i="23"/>
  <c r="B251" i="23"/>
  <c r="B252" i="23"/>
  <c r="B253" i="23"/>
  <c r="B254" i="23"/>
  <c r="B255" i="23"/>
  <c r="B256" i="23"/>
  <c r="B257" i="23"/>
  <c r="B258" i="23"/>
  <c r="B259" i="23"/>
  <c r="B260" i="23"/>
  <c r="B261" i="23"/>
  <c r="B262" i="23"/>
  <c r="B263" i="23"/>
  <c r="B264" i="23"/>
  <c r="B265" i="23"/>
  <c r="B266" i="23"/>
  <c r="B267" i="23"/>
  <c r="B268" i="23"/>
  <c r="B269" i="23"/>
  <c r="B270" i="23"/>
  <c r="B271" i="23"/>
  <c r="B272" i="23"/>
  <c r="B273" i="23"/>
  <c r="B274" i="23"/>
  <c r="B275" i="23"/>
  <c r="B276" i="23"/>
  <c r="B277" i="23"/>
  <c r="B278" i="23"/>
  <c r="B279" i="23"/>
  <c r="B280" i="23"/>
  <c r="B281" i="23"/>
  <c r="B282" i="23"/>
  <c r="B283" i="23"/>
  <c r="B284" i="23"/>
  <c r="B285" i="23"/>
  <c r="B286" i="23"/>
  <c r="B287" i="23"/>
  <c r="B288" i="23"/>
  <c r="B289" i="23"/>
  <c r="B290" i="23"/>
  <c r="B291" i="23"/>
  <c r="B292" i="23"/>
  <c r="B293" i="23"/>
  <c r="B294" i="23"/>
  <c r="B295" i="23"/>
  <c r="B296" i="23"/>
  <c r="B297" i="23"/>
  <c r="B298" i="23"/>
  <c r="B299" i="23"/>
  <c r="B300" i="23"/>
  <c r="B301" i="23"/>
  <c r="B302" i="23"/>
  <c r="B303" i="23"/>
  <c r="B304" i="23"/>
  <c r="B305" i="23"/>
  <c r="B306" i="23"/>
  <c r="B307" i="23"/>
  <c r="B308" i="23"/>
  <c r="B309" i="23"/>
  <c r="B310" i="23"/>
  <c r="B311" i="23"/>
  <c r="B312" i="23"/>
  <c r="B313" i="23"/>
  <c r="B314" i="23"/>
  <c r="B315" i="23"/>
  <c r="B316" i="23"/>
  <c r="B317" i="23"/>
  <c r="B318" i="23"/>
  <c r="B319" i="23"/>
  <c r="B320" i="23"/>
  <c r="B321" i="23"/>
  <c r="B322" i="23"/>
  <c r="B323" i="23"/>
  <c r="B324" i="23"/>
  <c r="B325" i="23"/>
  <c r="B326" i="23"/>
  <c r="B327" i="23"/>
  <c r="B328" i="23"/>
  <c r="B329" i="23"/>
  <c r="B330" i="23"/>
  <c r="B331" i="23"/>
  <c r="B332" i="23"/>
  <c r="F4" i="23" l="1"/>
  <c r="G4" i="23"/>
  <c r="J4" i="23"/>
  <c r="K4" i="23"/>
  <c r="F5" i="23"/>
  <c r="G5" i="23"/>
  <c r="J5" i="23"/>
  <c r="K5" i="23"/>
  <c r="F6" i="23"/>
  <c r="G6" i="23"/>
  <c r="J6" i="23"/>
  <c r="K6" i="23"/>
  <c r="F7" i="23"/>
  <c r="G7" i="23"/>
  <c r="J7" i="23"/>
  <c r="K7" i="23"/>
  <c r="F8" i="23"/>
  <c r="G8" i="23"/>
  <c r="J8" i="23"/>
  <c r="K8" i="23"/>
  <c r="F9" i="23"/>
  <c r="G9" i="23"/>
  <c r="J9" i="23"/>
  <c r="K9" i="23"/>
  <c r="F10" i="23"/>
  <c r="G10" i="23"/>
  <c r="J10" i="23"/>
  <c r="K10" i="23"/>
  <c r="F11" i="23"/>
  <c r="G11" i="23"/>
  <c r="J11" i="23"/>
  <c r="K11" i="23"/>
  <c r="F12" i="23"/>
  <c r="G12" i="23"/>
  <c r="J12" i="23"/>
  <c r="K12" i="23"/>
  <c r="F13" i="23"/>
  <c r="G13" i="23"/>
  <c r="J13" i="23"/>
  <c r="K13" i="23"/>
  <c r="F14" i="23"/>
  <c r="G14" i="23"/>
  <c r="J14" i="23"/>
  <c r="K14" i="23"/>
  <c r="F15" i="23"/>
  <c r="G15" i="23"/>
  <c r="J15" i="23"/>
  <c r="K15" i="23"/>
  <c r="F16" i="23"/>
  <c r="G16" i="23"/>
  <c r="J16" i="23"/>
  <c r="K16" i="23"/>
  <c r="F17" i="23"/>
  <c r="G17" i="23"/>
  <c r="J17" i="23"/>
  <c r="K17" i="23"/>
  <c r="F18" i="23"/>
  <c r="G18" i="23"/>
  <c r="J18" i="23"/>
  <c r="K18" i="23"/>
  <c r="F19" i="23"/>
  <c r="G19" i="23"/>
  <c r="J19" i="23"/>
  <c r="K19" i="23"/>
  <c r="F20" i="23"/>
  <c r="G20" i="23"/>
  <c r="J20" i="23"/>
  <c r="K20" i="23"/>
  <c r="F21" i="23"/>
  <c r="G21" i="23"/>
  <c r="J21" i="23"/>
  <c r="K21" i="23"/>
  <c r="F22" i="23"/>
  <c r="G22" i="23"/>
  <c r="J22" i="23"/>
  <c r="K22" i="23"/>
  <c r="F23" i="23"/>
  <c r="G23" i="23"/>
  <c r="J23" i="23"/>
  <c r="K23" i="23"/>
  <c r="F24" i="23"/>
  <c r="G24" i="23"/>
  <c r="J24" i="23"/>
  <c r="K24" i="23"/>
  <c r="F25" i="23"/>
  <c r="G25" i="23"/>
  <c r="J25" i="23"/>
  <c r="K25" i="23"/>
  <c r="F26" i="23"/>
  <c r="G26" i="23"/>
  <c r="J26" i="23"/>
  <c r="K26" i="23"/>
  <c r="F27" i="23"/>
  <c r="G27" i="23"/>
  <c r="J27" i="23"/>
  <c r="K27" i="23"/>
  <c r="F28" i="23"/>
  <c r="G28" i="23"/>
  <c r="J28" i="23"/>
  <c r="K28" i="23"/>
  <c r="F29" i="23"/>
  <c r="G29" i="23"/>
  <c r="J29" i="23"/>
  <c r="K29" i="23"/>
  <c r="F30" i="23"/>
  <c r="G30" i="23"/>
  <c r="J30" i="23"/>
  <c r="K30" i="23"/>
  <c r="F31" i="23"/>
  <c r="G31" i="23"/>
  <c r="J31" i="23"/>
  <c r="K31" i="23"/>
  <c r="F32" i="23"/>
  <c r="G32" i="23"/>
  <c r="J32" i="23"/>
  <c r="K32" i="23"/>
  <c r="F33" i="23"/>
  <c r="G33" i="23"/>
  <c r="J33" i="23"/>
  <c r="K33" i="23"/>
  <c r="F34" i="23"/>
  <c r="G34" i="23"/>
  <c r="J34" i="23"/>
  <c r="K34" i="23"/>
  <c r="F35" i="23"/>
  <c r="G35" i="23"/>
  <c r="J35" i="23"/>
  <c r="K35" i="23"/>
  <c r="F36" i="23"/>
  <c r="G36" i="23"/>
  <c r="J36" i="23"/>
  <c r="K36" i="23"/>
  <c r="F37" i="23"/>
  <c r="G37" i="23"/>
  <c r="J37" i="23"/>
  <c r="K37" i="23"/>
  <c r="F38" i="23"/>
  <c r="G38" i="23"/>
  <c r="J38" i="23"/>
  <c r="K38" i="23"/>
  <c r="F39" i="23"/>
  <c r="G39" i="23"/>
  <c r="J39" i="23"/>
  <c r="K39" i="23"/>
  <c r="F40" i="23"/>
  <c r="G40" i="23"/>
  <c r="J40" i="23"/>
  <c r="K40" i="23"/>
  <c r="F41" i="23"/>
  <c r="G41" i="23"/>
  <c r="J41" i="23"/>
  <c r="K41" i="23"/>
  <c r="F42" i="23"/>
  <c r="G42" i="23"/>
  <c r="J42" i="23"/>
  <c r="K42" i="23"/>
  <c r="F43" i="23"/>
  <c r="G43" i="23"/>
  <c r="J43" i="23"/>
  <c r="K43" i="23"/>
  <c r="F44" i="23"/>
  <c r="G44" i="23"/>
  <c r="J44" i="23"/>
  <c r="K44" i="23"/>
  <c r="F45" i="23"/>
  <c r="G45" i="23"/>
  <c r="J45" i="23"/>
  <c r="K45" i="23"/>
  <c r="F46" i="23"/>
  <c r="G46" i="23"/>
  <c r="J46" i="23"/>
  <c r="K46" i="23"/>
  <c r="F47" i="23"/>
  <c r="G47" i="23"/>
  <c r="J47" i="23"/>
  <c r="K47" i="23"/>
  <c r="F48" i="23"/>
  <c r="G48" i="23"/>
  <c r="J48" i="23"/>
  <c r="K48" i="23"/>
  <c r="F49" i="23"/>
  <c r="G49" i="23"/>
  <c r="J49" i="23"/>
  <c r="K49" i="23"/>
  <c r="F50" i="23"/>
  <c r="G50" i="23"/>
  <c r="J50" i="23"/>
  <c r="K50" i="23"/>
  <c r="F51" i="23"/>
  <c r="G51" i="23"/>
  <c r="J51" i="23"/>
  <c r="K51" i="23"/>
  <c r="F52" i="23"/>
  <c r="G52" i="23"/>
  <c r="J52" i="23"/>
  <c r="K52" i="23"/>
  <c r="F53" i="23"/>
  <c r="G53" i="23"/>
  <c r="J53" i="23"/>
  <c r="K53" i="23"/>
  <c r="F54" i="23"/>
  <c r="G54" i="23"/>
  <c r="J54" i="23"/>
  <c r="K54" i="23"/>
  <c r="F55" i="23"/>
  <c r="G55" i="23"/>
  <c r="J55" i="23"/>
  <c r="K55" i="23"/>
  <c r="F56" i="23"/>
  <c r="G56" i="23"/>
  <c r="J56" i="23"/>
  <c r="K56" i="23"/>
  <c r="F57" i="23"/>
  <c r="G57" i="23"/>
  <c r="J57" i="23"/>
  <c r="K57" i="23"/>
  <c r="F58" i="23"/>
  <c r="G58" i="23"/>
  <c r="J58" i="23"/>
  <c r="K58" i="23"/>
  <c r="F59" i="23"/>
  <c r="G59" i="23"/>
  <c r="J59" i="23"/>
  <c r="K59" i="23"/>
  <c r="F60" i="23"/>
  <c r="G60" i="23"/>
  <c r="J60" i="23"/>
  <c r="K60" i="23"/>
  <c r="F61" i="23"/>
  <c r="G61" i="23"/>
  <c r="J61" i="23"/>
  <c r="K61" i="23"/>
  <c r="F62" i="23"/>
  <c r="G62" i="23"/>
  <c r="J62" i="23"/>
  <c r="K62" i="23"/>
  <c r="F63" i="23"/>
  <c r="G63" i="23"/>
  <c r="J63" i="23"/>
  <c r="K63" i="23"/>
  <c r="F64" i="23"/>
  <c r="G64" i="23"/>
  <c r="J64" i="23"/>
  <c r="K64" i="23"/>
  <c r="F65" i="23"/>
  <c r="G65" i="23"/>
  <c r="J65" i="23"/>
  <c r="K65" i="23"/>
  <c r="F66" i="23"/>
  <c r="G66" i="23"/>
  <c r="J66" i="23"/>
  <c r="K66" i="23"/>
  <c r="F67" i="23"/>
  <c r="G67" i="23"/>
  <c r="J67" i="23"/>
  <c r="K67" i="23"/>
  <c r="F68" i="23"/>
  <c r="G68" i="23"/>
  <c r="J68" i="23"/>
  <c r="K68" i="23"/>
  <c r="F69" i="23"/>
  <c r="G69" i="23"/>
  <c r="J69" i="23"/>
  <c r="K69" i="23"/>
  <c r="F70" i="23"/>
  <c r="G70" i="23"/>
  <c r="J70" i="23"/>
  <c r="K70" i="23"/>
  <c r="F71" i="23"/>
  <c r="G71" i="23"/>
  <c r="J71" i="23"/>
  <c r="K71" i="23"/>
  <c r="F72" i="23"/>
  <c r="G72" i="23"/>
  <c r="J72" i="23"/>
  <c r="K72" i="23"/>
  <c r="F73" i="23"/>
  <c r="G73" i="23"/>
  <c r="J73" i="23"/>
  <c r="K73" i="23"/>
  <c r="F74" i="23"/>
  <c r="G74" i="23"/>
  <c r="J74" i="23"/>
  <c r="K74" i="23"/>
  <c r="F75" i="23"/>
  <c r="G75" i="23"/>
  <c r="J75" i="23"/>
  <c r="K75" i="23"/>
  <c r="F76" i="23"/>
  <c r="G76" i="23"/>
  <c r="J76" i="23"/>
  <c r="K76" i="23"/>
  <c r="F77" i="23"/>
  <c r="G77" i="23"/>
  <c r="J77" i="23"/>
  <c r="K77" i="23"/>
  <c r="F78" i="23"/>
  <c r="G78" i="23"/>
  <c r="J78" i="23"/>
  <c r="K78" i="23"/>
  <c r="F79" i="23"/>
  <c r="G79" i="23"/>
  <c r="J79" i="23"/>
  <c r="K79" i="23"/>
  <c r="F80" i="23"/>
  <c r="G80" i="23"/>
  <c r="J80" i="23"/>
  <c r="K80" i="23"/>
  <c r="F81" i="23"/>
  <c r="G81" i="23"/>
  <c r="J81" i="23"/>
  <c r="K81" i="23"/>
  <c r="F82" i="23"/>
  <c r="G82" i="23"/>
  <c r="J82" i="23"/>
  <c r="K82" i="23"/>
  <c r="F83" i="23"/>
  <c r="G83" i="23"/>
  <c r="J83" i="23"/>
  <c r="K83" i="23"/>
  <c r="F84" i="23"/>
  <c r="G84" i="23"/>
  <c r="J84" i="23"/>
  <c r="K84" i="23"/>
  <c r="F85" i="23"/>
  <c r="G85" i="23"/>
  <c r="J85" i="23"/>
  <c r="K85" i="23"/>
  <c r="F86" i="23"/>
  <c r="G86" i="23"/>
  <c r="J86" i="23"/>
  <c r="K86" i="23"/>
  <c r="F87" i="23"/>
  <c r="G87" i="23"/>
  <c r="J87" i="23"/>
  <c r="K87" i="23"/>
  <c r="F88" i="23"/>
  <c r="G88" i="23"/>
  <c r="J88" i="23"/>
  <c r="K88" i="23"/>
  <c r="F89" i="23"/>
  <c r="G89" i="23"/>
  <c r="J89" i="23"/>
  <c r="K89" i="23"/>
  <c r="F90" i="23"/>
  <c r="G90" i="23"/>
  <c r="J90" i="23"/>
  <c r="K90" i="23"/>
  <c r="F91" i="23"/>
  <c r="G91" i="23"/>
  <c r="J91" i="23"/>
  <c r="K91" i="23"/>
  <c r="F92" i="23"/>
  <c r="G92" i="23"/>
  <c r="J92" i="23"/>
  <c r="K92" i="23"/>
  <c r="F93" i="23"/>
  <c r="G93" i="23"/>
  <c r="J93" i="23"/>
  <c r="K93" i="23"/>
  <c r="F94" i="23"/>
  <c r="G94" i="23"/>
  <c r="J94" i="23"/>
  <c r="K94" i="23"/>
  <c r="F95" i="23"/>
  <c r="G95" i="23"/>
  <c r="J95" i="23"/>
  <c r="K95" i="23"/>
  <c r="F96" i="23"/>
  <c r="G96" i="23"/>
  <c r="J96" i="23"/>
  <c r="K96" i="23"/>
  <c r="F97" i="23"/>
  <c r="G97" i="23"/>
  <c r="J97" i="23"/>
  <c r="K97" i="23"/>
  <c r="F98" i="23"/>
  <c r="G98" i="23"/>
  <c r="J98" i="23"/>
  <c r="K98" i="23"/>
  <c r="F99" i="23"/>
  <c r="G99" i="23"/>
  <c r="J99" i="23"/>
  <c r="K99" i="23"/>
  <c r="F100" i="23"/>
  <c r="G100" i="23"/>
  <c r="J100" i="23"/>
  <c r="K100" i="23"/>
  <c r="F101" i="23"/>
  <c r="G101" i="23"/>
  <c r="J101" i="23"/>
  <c r="K101" i="23"/>
  <c r="F102" i="23"/>
  <c r="G102" i="23"/>
  <c r="J102" i="23"/>
  <c r="K102" i="23"/>
  <c r="F103" i="23"/>
  <c r="G103" i="23"/>
  <c r="J103" i="23"/>
  <c r="K103" i="23"/>
  <c r="F104" i="23"/>
  <c r="G104" i="23"/>
  <c r="J104" i="23"/>
  <c r="K104" i="23"/>
  <c r="F105" i="23"/>
  <c r="G105" i="23"/>
  <c r="J105" i="23"/>
  <c r="K105" i="23"/>
  <c r="F106" i="23"/>
  <c r="G106" i="23"/>
  <c r="J106" i="23"/>
  <c r="K106" i="23"/>
  <c r="F107" i="23"/>
  <c r="G107" i="23"/>
  <c r="J107" i="23"/>
  <c r="K107" i="23"/>
  <c r="F108" i="23"/>
  <c r="G108" i="23"/>
  <c r="J108" i="23"/>
  <c r="K108" i="23"/>
  <c r="F109" i="23"/>
  <c r="G109" i="23"/>
  <c r="J109" i="23"/>
  <c r="K109" i="23"/>
  <c r="F110" i="23"/>
  <c r="G110" i="23"/>
  <c r="J110" i="23"/>
  <c r="K110" i="23"/>
  <c r="F111" i="23"/>
  <c r="G111" i="23"/>
  <c r="J111" i="23"/>
  <c r="K111" i="23"/>
  <c r="F112" i="23"/>
  <c r="G112" i="23"/>
  <c r="J112" i="23"/>
  <c r="K112" i="23"/>
  <c r="F113" i="23"/>
  <c r="G113" i="23"/>
  <c r="J113" i="23"/>
  <c r="K113" i="23"/>
  <c r="F114" i="23"/>
  <c r="G114" i="23"/>
  <c r="J114" i="23"/>
  <c r="K114" i="23"/>
  <c r="F115" i="23"/>
  <c r="G115" i="23"/>
  <c r="J115" i="23"/>
  <c r="K115" i="23"/>
  <c r="F116" i="23"/>
  <c r="G116" i="23"/>
  <c r="J116" i="23"/>
  <c r="K116" i="23"/>
  <c r="F117" i="23"/>
  <c r="G117" i="23"/>
  <c r="J117" i="23"/>
  <c r="K117" i="23"/>
  <c r="F118" i="23"/>
  <c r="G118" i="23"/>
  <c r="J118" i="23"/>
  <c r="K118" i="23"/>
  <c r="F119" i="23"/>
  <c r="G119" i="23"/>
  <c r="J119" i="23"/>
  <c r="K119" i="23"/>
  <c r="F120" i="23"/>
  <c r="G120" i="23"/>
  <c r="J120" i="23"/>
  <c r="K120" i="23"/>
  <c r="F121" i="23"/>
  <c r="G121" i="23"/>
  <c r="J121" i="23"/>
  <c r="K121" i="23"/>
  <c r="F122" i="23"/>
  <c r="G122" i="23"/>
  <c r="J122" i="23"/>
  <c r="K122" i="23"/>
  <c r="F123" i="23"/>
  <c r="G123" i="23"/>
  <c r="J123" i="23"/>
  <c r="K123" i="23"/>
  <c r="F124" i="23"/>
  <c r="G124" i="23"/>
  <c r="J124" i="23"/>
  <c r="K124" i="23"/>
  <c r="F125" i="23"/>
  <c r="G125" i="23"/>
  <c r="J125" i="23"/>
  <c r="K125" i="23"/>
  <c r="F126" i="23"/>
  <c r="G126" i="23"/>
  <c r="J126" i="23"/>
  <c r="K126" i="23"/>
  <c r="F127" i="23"/>
  <c r="G127" i="23"/>
  <c r="J127" i="23"/>
  <c r="K127" i="23"/>
  <c r="F128" i="23"/>
  <c r="G128" i="23"/>
  <c r="J128" i="23"/>
  <c r="K128" i="23"/>
  <c r="F129" i="23"/>
  <c r="G129" i="23"/>
  <c r="J129" i="23"/>
  <c r="K129" i="23"/>
  <c r="F130" i="23"/>
  <c r="G130" i="23"/>
  <c r="J130" i="23"/>
  <c r="K130" i="23"/>
  <c r="F131" i="23"/>
  <c r="G131" i="23"/>
  <c r="J131" i="23"/>
  <c r="K131" i="23"/>
  <c r="F132" i="23"/>
  <c r="G132" i="23"/>
  <c r="J132" i="23"/>
  <c r="K132" i="23"/>
  <c r="F133" i="23"/>
  <c r="G133" i="23"/>
  <c r="J133" i="23"/>
  <c r="K133" i="23"/>
  <c r="F134" i="23"/>
  <c r="G134" i="23"/>
  <c r="J134" i="23"/>
  <c r="K134" i="23"/>
  <c r="F135" i="23"/>
  <c r="G135" i="23"/>
  <c r="J135" i="23"/>
  <c r="K135" i="23"/>
  <c r="F136" i="23"/>
  <c r="G136" i="23"/>
  <c r="J136" i="23"/>
  <c r="K136" i="23"/>
  <c r="F137" i="23"/>
  <c r="G137" i="23"/>
  <c r="J137" i="23"/>
  <c r="K137" i="23"/>
  <c r="F138" i="23"/>
  <c r="G138" i="23"/>
  <c r="J138" i="23"/>
  <c r="K138" i="23"/>
  <c r="F139" i="23"/>
  <c r="G139" i="23"/>
  <c r="J139" i="23"/>
  <c r="K139" i="23"/>
  <c r="F140" i="23"/>
  <c r="G140" i="23"/>
  <c r="J140" i="23"/>
  <c r="K140" i="23"/>
  <c r="F141" i="23"/>
  <c r="G141" i="23"/>
  <c r="J141" i="23"/>
  <c r="K141" i="23"/>
  <c r="F142" i="23"/>
  <c r="G142" i="23"/>
  <c r="J142" i="23"/>
  <c r="K142" i="23"/>
  <c r="F143" i="23"/>
  <c r="G143" i="23"/>
  <c r="J143" i="23"/>
  <c r="K143" i="23"/>
  <c r="F144" i="23"/>
  <c r="G144" i="23"/>
  <c r="J144" i="23"/>
  <c r="K144" i="23"/>
  <c r="F145" i="23"/>
  <c r="G145" i="23"/>
  <c r="J145" i="23"/>
  <c r="K145" i="23"/>
  <c r="F146" i="23"/>
  <c r="G146" i="23"/>
  <c r="J146" i="23"/>
  <c r="K146" i="23"/>
  <c r="F147" i="23"/>
  <c r="G147" i="23"/>
  <c r="J147" i="23"/>
  <c r="K147" i="23"/>
  <c r="F148" i="23"/>
  <c r="G148" i="23"/>
  <c r="J148" i="23"/>
  <c r="K148" i="23"/>
  <c r="F149" i="23"/>
  <c r="G149" i="23"/>
  <c r="J149" i="23"/>
  <c r="K149" i="23"/>
  <c r="F150" i="23"/>
  <c r="G150" i="23"/>
  <c r="J150" i="23"/>
  <c r="K150" i="23"/>
  <c r="F151" i="23"/>
  <c r="G151" i="23"/>
  <c r="J151" i="23"/>
  <c r="K151" i="23"/>
  <c r="F152" i="23"/>
  <c r="G152" i="23"/>
  <c r="J152" i="23"/>
  <c r="K152" i="23"/>
  <c r="F153" i="23"/>
  <c r="G153" i="23"/>
  <c r="J153" i="23"/>
  <c r="K153" i="23"/>
  <c r="F154" i="23"/>
  <c r="G154" i="23"/>
  <c r="J154" i="23"/>
  <c r="K154" i="23"/>
  <c r="F155" i="23"/>
  <c r="G155" i="23"/>
  <c r="J155" i="23"/>
  <c r="K155" i="23"/>
  <c r="F156" i="23"/>
  <c r="G156" i="23"/>
  <c r="J156" i="23"/>
  <c r="K156" i="23"/>
  <c r="F157" i="23"/>
  <c r="G157" i="23"/>
  <c r="J157" i="23"/>
  <c r="K157" i="23"/>
  <c r="F158" i="23"/>
  <c r="G158" i="23"/>
  <c r="J158" i="23"/>
  <c r="K158" i="23"/>
  <c r="F159" i="23"/>
  <c r="G159" i="23"/>
  <c r="J159" i="23"/>
  <c r="K159" i="23"/>
  <c r="F160" i="23"/>
  <c r="G160" i="23"/>
  <c r="J160" i="23"/>
  <c r="K160" i="23"/>
  <c r="F161" i="23"/>
  <c r="G161" i="23"/>
  <c r="J161" i="23"/>
  <c r="K161" i="23"/>
  <c r="F162" i="23"/>
  <c r="G162" i="23"/>
  <c r="J162" i="23"/>
  <c r="K162" i="23"/>
  <c r="F163" i="23"/>
  <c r="G163" i="23"/>
  <c r="J163" i="23"/>
  <c r="K163" i="23"/>
  <c r="F164" i="23"/>
  <c r="G164" i="23"/>
  <c r="J164" i="23"/>
  <c r="K164" i="23"/>
  <c r="F165" i="23"/>
  <c r="G165" i="23"/>
  <c r="J165" i="23"/>
  <c r="K165" i="23"/>
  <c r="F166" i="23"/>
  <c r="G166" i="23"/>
  <c r="J166" i="23"/>
  <c r="K166" i="23"/>
  <c r="F167" i="23"/>
  <c r="G167" i="23"/>
  <c r="J167" i="23"/>
  <c r="K167" i="23"/>
  <c r="F168" i="23"/>
  <c r="G168" i="23"/>
  <c r="J168" i="23"/>
  <c r="K168" i="23"/>
  <c r="F169" i="23"/>
  <c r="G169" i="23"/>
  <c r="J169" i="23"/>
  <c r="K169" i="23"/>
  <c r="F170" i="23"/>
  <c r="G170" i="23"/>
  <c r="J170" i="23"/>
  <c r="K170" i="23"/>
  <c r="F171" i="23"/>
  <c r="G171" i="23"/>
  <c r="J171" i="23"/>
  <c r="K171" i="23"/>
  <c r="F172" i="23"/>
  <c r="G172" i="23"/>
  <c r="J172" i="23"/>
  <c r="K172" i="23"/>
  <c r="F173" i="23"/>
  <c r="G173" i="23"/>
  <c r="J173" i="23"/>
  <c r="K173" i="23"/>
  <c r="F174" i="23"/>
  <c r="G174" i="23"/>
  <c r="J174" i="23"/>
  <c r="K174" i="23"/>
  <c r="F175" i="23"/>
  <c r="G175" i="23"/>
  <c r="J175" i="23"/>
  <c r="K175" i="23"/>
  <c r="F176" i="23"/>
  <c r="G176" i="23"/>
  <c r="J176" i="23"/>
  <c r="K176" i="23"/>
  <c r="F177" i="23"/>
  <c r="G177" i="23"/>
  <c r="J177" i="23"/>
  <c r="K177" i="23"/>
  <c r="F178" i="23"/>
  <c r="G178" i="23"/>
  <c r="J178" i="23"/>
  <c r="K178" i="23"/>
  <c r="F179" i="23"/>
  <c r="G179" i="23"/>
  <c r="J179" i="23"/>
  <c r="K179" i="23"/>
  <c r="F180" i="23"/>
  <c r="G180" i="23"/>
  <c r="J180" i="23"/>
  <c r="K180" i="23"/>
  <c r="F181" i="23"/>
  <c r="G181" i="23"/>
  <c r="J181" i="23"/>
  <c r="K181" i="23"/>
  <c r="F182" i="23"/>
  <c r="G182" i="23"/>
  <c r="J182" i="23"/>
  <c r="K182" i="23"/>
  <c r="F183" i="23"/>
  <c r="G183" i="23"/>
  <c r="J183" i="23"/>
  <c r="K183" i="23"/>
  <c r="F184" i="23"/>
  <c r="G184" i="23"/>
  <c r="J184" i="23"/>
  <c r="K184" i="23"/>
  <c r="F185" i="23"/>
  <c r="G185" i="23"/>
  <c r="J185" i="23"/>
  <c r="K185" i="23"/>
  <c r="F186" i="23"/>
  <c r="G186" i="23"/>
  <c r="J186" i="23"/>
  <c r="K186" i="23"/>
  <c r="F187" i="23"/>
  <c r="G187" i="23"/>
  <c r="J187" i="23"/>
  <c r="K187" i="23"/>
  <c r="F188" i="23"/>
  <c r="G188" i="23"/>
  <c r="J188" i="23"/>
  <c r="K188" i="23"/>
  <c r="F189" i="23"/>
  <c r="G189" i="23"/>
  <c r="J189" i="23"/>
  <c r="K189" i="23"/>
  <c r="F190" i="23"/>
  <c r="G190" i="23"/>
  <c r="J190" i="23"/>
  <c r="K190" i="23"/>
  <c r="F191" i="23"/>
  <c r="G191" i="23"/>
  <c r="J191" i="23"/>
  <c r="K191" i="23"/>
  <c r="F192" i="23"/>
  <c r="G192" i="23"/>
  <c r="J192" i="23"/>
  <c r="K192" i="23"/>
  <c r="F193" i="23"/>
  <c r="G193" i="23"/>
  <c r="J193" i="23"/>
  <c r="K193" i="23"/>
  <c r="F194" i="23"/>
  <c r="G194" i="23"/>
  <c r="J194" i="23"/>
  <c r="K194" i="23"/>
  <c r="F195" i="23"/>
  <c r="G195" i="23"/>
  <c r="J195" i="23"/>
  <c r="K195" i="23"/>
  <c r="F196" i="23"/>
  <c r="G196" i="23"/>
  <c r="J196" i="23"/>
  <c r="K196" i="23"/>
  <c r="F197" i="23"/>
  <c r="G197" i="23"/>
  <c r="J197" i="23"/>
  <c r="K197" i="23"/>
  <c r="F198" i="23"/>
  <c r="G198" i="23"/>
  <c r="J198" i="23"/>
  <c r="K198" i="23"/>
  <c r="F199" i="23"/>
  <c r="G199" i="23"/>
  <c r="J199" i="23"/>
  <c r="K199" i="23"/>
  <c r="F200" i="23"/>
  <c r="G200" i="23"/>
  <c r="J200" i="23"/>
  <c r="K200" i="23"/>
  <c r="F201" i="23"/>
  <c r="G201" i="23"/>
  <c r="J201" i="23"/>
  <c r="K201" i="23"/>
  <c r="F202" i="23"/>
  <c r="G202" i="23"/>
  <c r="J202" i="23"/>
  <c r="K202" i="23"/>
  <c r="F203" i="23"/>
  <c r="G203" i="23"/>
  <c r="J203" i="23"/>
  <c r="K203" i="23"/>
  <c r="F204" i="23"/>
  <c r="G204" i="23"/>
  <c r="J204" i="23"/>
  <c r="K204" i="23"/>
  <c r="F205" i="23"/>
  <c r="G205" i="23"/>
  <c r="J205" i="23"/>
  <c r="K205" i="23"/>
  <c r="F206" i="23"/>
  <c r="G206" i="23"/>
  <c r="J206" i="23"/>
  <c r="K206" i="23"/>
  <c r="F207" i="23"/>
  <c r="G207" i="23"/>
  <c r="J207" i="23"/>
  <c r="K207" i="23"/>
  <c r="F208" i="23"/>
  <c r="G208" i="23"/>
  <c r="J208" i="23"/>
  <c r="K208" i="23"/>
  <c r="F209" i="23"/>
  <c r="G209" i="23"/>
  <c r="J209" i="23"/>
  <c r="K209" i="23"/>
  <c r="F210" i="23"/>
  <c r="G210" i="23"/>
  <c r="J210" i="23"/>
  <c r="K210" i="23"/>
  <c r="F211" i="23"/>
  <c r="G211" i="23"/>
  <c r="J211" i="23"/>
  <c r="K211" i="23"/>
  <c r="F212" i="23"/>
  <c r="G212" i="23"/>
  <c r="J212" i="23"/>
  <c r="K212" i="23"/>
  <c r="F213" i="23"/>
  <c r="G213" i="23"/>
  <c r="J213" i="23"/>
  <c r="K213" i="23"/>
  <c r="F214" i="23"/>
  <c r="G214" i="23"/>
  <c r="J214" i="23"/>
  <c r="K214" i="23"/>
  <c r="F215" i="23"/>
  <c r="G215" i="23"/>
  <c r="J215" i="23"/>
  <c r="K215" i="23"/>
  <c r="F216" i="23"/>
  <c r="G216" i="23"/>
  <c r="J216" i="23"/>
  <c r="K216" i="23"/>
  <c r="F217" i="23"/>
  <c r="G217" i="23"/>
  <c r="J217" i="23"/>
  <c r="K217" i="23"/>
  <c r="F218" i="23"/>
  <c r="G218" i="23"/>
  <c r="J218" i="23"/>
  <c r="K218" i="23"/>
  <c r="F219" i="23"/>
  <c r="G219" i="23"/>
  <c r="J219" i="23"/>
  <c r="K219" i="23"/>
  <c r="F220" i="23"/>
  <c r="G220" i="23"/>
  <c r="J220" i="23"/>
  <c r="K220" i="23"/>
  <c r="F221" i="23"/>
  <c r="G221" i="23"/>
  <c r="J221" i="23"/>
  <c r="K221" i="23"/>
  <c r="F222" i="23"/>
  <c r="G222" i="23"/>
  <c r="J222" i="23"/>
  <c r="K222" i="23"/>
  <c r="F223" i="23"/>
  <c r="G223" i="23"/>
  <c r="J223" i="23"/>
  <c r="K223" i="23"/>
  <c r="F224" i="23"/>
  <c r="G224" i="23"/>
  <c r="J224" i="23"/>
  <c r="K224" i="23"/>
  <c r="F225" i="23"/>
  <c r="G225" i="23"/>
  <c r="J225" i="23"/>
  <c r="K225" i="23"/>
  <c r="F226" i="23"/>
  <c r="G226" i="23"/>
  <c r="J226" i="23"/>
  <c r="K226" i="23"/>
  <c r="F227" i="23"/>
  <c r="G227" i="23"/>
  <c r="J227" i="23"/>
  <c r="K227" i="23"/>
  <c r="F228" i="23"/>
  <c r="G228" i="23"/>
  <c r="J228" i="23"/>
  <c r="K228" i="23"/>
  <c r="F229" i="23"/>
  <c r="G229" i="23"/>
  <c r="J229" i="23"/>
  <c r="K229" i="23"/>
  <c r="F230" i="23"/>
  <c r="G230" i="23"/>
  <c r="J230" i="23"/>
  <c r="K230" i="23"/>
  <c r="F231" i="23"/>
  <c r="G231" i="23"/>
  <c r="J231" i="23"/>
  <c r="K231" i="23"/>
  <c r="F232" i="23"/>
  <c r="G232" i="23"/>
  <c r="J232" i="23"/>
  <c r="K232" i="23"/>
  <c r="F233" i="23"/>
  <c r="G233" i="23"/>
  <c r="J233" i="23"/>
  <c r="K233" i="23"/>
  <c r="F234" i="23"/>
  <c r="G234" i="23"/>
  <c r="J234" i="23"/>
  <c r="K234" i="23"/>
  <c r="F235" i="23"/>
  <c r="G235" i="23"/>
  <c r="J235" i="23"/>
  <c r="K235" i="23"/>
  <c r="F236" i="23"/>
  <c r="G236" i="23"/>
  <c r="J236" i="23"/>
  <c r="K236" i="23"/>
  <c r="F237" i="23"/>
  <c r="G237" i="23"/>
  <c r="J237" i="23"/>
  <c r="K237" i="23"/>
  <c r="F238" i="23"/>
  <c r="G238" i="23"/>
  <c r="J238" i="23"/>
  <c r="K238" i="23"/>
  <c r="F239" i="23"/>
  <c r="G239" i="23"/>
  <c r="J239" i="23"/>
  <c r="K239" i="23"/>
  <c r="F240" i="23"/>
  <c r="G240" i="23"/>
  <c r="J240" i="23"/>
  <c r="K240" i="23"/>
  <c r="F241" i="23"/>
  <c r="G241" i="23"/>
  <c r="J241" i="23"/>
  <c r="K241" i="23"/>
  <c r="F242" i="23"/>
  <c r="G242" i="23"/>
  <c r="J242" i="23"/>
  <c r="K242" i="23"/>
  <c r="F243" i="23"/>
  <c r="G243" i="23"/>
  <c r="J243" i="23"/>
  <c r="K243" i="23"/>
  <c r="F244" i="23"/>
  <c r="G244" i="23"/>
  <c r="J244" i="23"/>
  <c r="K244" i="23"/>
  <c r="F245" i="23"/>
  <c r="G245" i="23"/>
  <c r="J245" i="23"/>
  <c r="K245" i="23"/>
  <c r="F246" i="23"/>
  <c r="G246" i="23"/>
  <c r="J246" i="23"/>
  <c r="K246" i="23"/>
  <c r="F247" i="23"/>
  <c r="G247" i="23"/>
  <c r="J247" i="23"/>
  <c r="K247" i="23"/>
  <c r="F248" i="23"/>
  <c r="G248" i="23"/>
  <c r="J248" i="23"/>
  <c r="K248" i="23"/>
  <c r="F249" i="23"/>
  <c r="G249" i="23"/>
  <c r="J249" i="23"/>
  <c r="K249" i="23"/>
  <c r="F250" i="23"/>
  <c r="G250" i="23"/>
  <c r="J250" i="23"/>
  <c r="K250" i="23"/>
  <c r="F251" i="23"/>
  <c r="G251" i="23"/>
  <c r="J251" i="23"/>
  <c r="K251" i="23"/>
  <c r="F252" i="23"/>
  <c r="G252" i="23"/>
  <c r="J252" i="23"/>
  <c r="K252" i="23"/>
  <c r="F253" i="23"/>
  <c r="G253" i="23"/>
  <c r="J253" i="23"/>
  <c r="K253" i="23"/>
  <c r="F254" i="23"/>
  <c r="G254" i="23"/>
  <c r="J254" i="23"/>
  <c r="K254" i="23"/>
  <c r="F255" i="23"/>
  <c r="G255" i="23"/>
  <c r="J255" i="23"/>
  <c r="K255" i="23"/>
  <c r="F256" i="23"/>
  <c r="G256" i="23"/>
  <c r="J256" i="23"/>
  <c r="K256" i="23"/>
  <c r="F257" i="23"/>
  <c r="G257" i="23"/>
  <c r="J257" i="23"/>
  <c r="K257" i="23"/>
  <c r="F258" i="23"/>
  <c r="G258" i="23"/>
  <c r="J258" i="23"/>
  <c r="K258" i="23"/>
  <c r="F259" i="23"/>
  <c r="G259" i="23"/>
  <c r="J259" i="23"/>
  <c r="K259" i="23"/>
  <c r="F260" i="23"/>
  <c r="G260" i="23"/>
  <c r="J260" i="23"/>
  <c r="K260" i="23"/>
  <c r="F261" i="23"/>
  <c r="G261" i="23"/>
  <c r="J261" i="23"/>
  <c r="K261" i="23"/>
  <c r="F262" i="23"/>
  <c r="G262" i="23"/>
  <c r="J262" i="23"/>
  <c r="K262" i="23"/>
  <c r="F263" i="23"/>
  <c r="G263" i="23"/>
  <c r="J263" i="23"/>
  <c r="K263" i="23"/>
  <c r="F264" i="23"/>
  <c r="G264" i="23"/>
  <c r="J264" i="23"/>
  <c r="K264" i="23"/>
  <c r="F265" i="23"/>
  <c r="G265" i="23"/>
  <c r="J265" i="23"/>
  <c r="K265" i="23"/>
  <c r="F266" i="23"/>
  <c r="G266" i="23"/>
  <c r="J266" i="23"/>
  <c r="K266" i="23"/>
  <c r="F267" i="23"/>
  <c r="G267" i="23"/>
  <c r="J267" i="23"/>
  <c r="K267" i="23"/>
  <c r="F268" i="23"/>
  <c r="G268" i="23"/>
  <c r="J268" i="23"/>
  <c r="K268" i="23"/>
  <c r="F269" i="23"/>
  <c r="G269" i="23"/>
  <c r="J269" i="23"/>
  <c r="K269" i="23"/>
  <c r="F270" i="23"/>
  <c r="G270" i="23"/>
  <c r="J270" i="23"/>
  <c r="K270" i="23"/>
  <c r="F271" i="23"/>
  <c r="G271" i="23"/>
  <c r="J271" i="23"/>
  <c r="K271" i="23"/>
  <c r="F272" i="23"/>
  <c r="G272" i="23"/>
  <c r="J272" i="23"/>
  <c r="K272" i="23"/>
  <c r="F273" i="23"/>
  <c r="G273" i="23"/>
  <c r="J273" i="23"/>
  <c r="K273" i="23"/>
  <c r="F274" i="23"/>
  <c r="G274" i="23"/>
  <c r="J274" i="23"/>
  <c r="K274" i="23"/>
  <c r="F275" i="23"/>
  <c r="G275" i="23"/>
  <c r="J275" i="23"/>
  <c r="K275" i="23"/>
  <c r="F276" i="23"/>
  <c r="G276" i="23"/>
  <c r="J276" i="23"/>
  <c r="K276" i="23"/>
  <c r="F277" i="23"/>
  <c r="G277" i="23"/>
  <c r="J277" i="23"/>
  <c r="K277" i="23"/>
  <c r="F278" i="23"/>
  <c r="G278" i="23"/>
  <c r="J278" i="23"/>
  <c r="K278" i="23"/>
  <c r="F279" i="23"/>
  <c r="G279" i="23"/>
  <c r="J279" i="23"/>
  <c r="K279" i="23"/>
  <c r="F280" i="23"/>
  <c r="G280" i="23"/>
  <c r="J280" i="23"/>
  <c r="K280" i="23"/>
  <c r="F281" i="23"/>
  <c r="G281" i="23"/>
  <c r="J281" i="23"/>
  <c r="K281" i="23"/>
  <c r="F282" i="23"/>
  <c r="G282" i="23"/>
  <c r="J282" i="23"/>
  <c r="K282" i="23"/>
  <c r="F283" i="23"/>
  <c r="G283" i="23"/>
  <c r="J283" i="23"/>
  <c r="K283" i="23"/>
  <c r="F284" i="23"/>
  <c r="G284" i="23"/>
  <c r="J284" i="23"/>
  <c r="K284" i="23"/>
  <c r="F285" i="23"/>
  <c r="G285" i="23"/>
  <c r="J285" i="23"/>
  <c r="K285" i="23"/>
  <c r="F286" i="23"/>
  <c r="G286" i="23"/>
  <c r="J286" i="23"/>
  <c r="K286" i="23"/>
  <c r="F287" i="23"/>
  <c r="G287" i="23"/>
  <c r="J287" i="23"/>
  <c r="K287" i="23"/>
  <c r="F288" i="23"/>
  <c r="G288" i="23"/>
  <c r="J288" i="23"/>
  <c r="K288" i="23"/>
  <c r="F289" i="23"/>
  <c r="G289" i="23"/>
  <c r="J289" i="23"/>
  <c r="K289" i="23"/>
  <c r="F290" i="23"/>
  <c r="G290" i="23"/>
  <c r="J290" i="23"/>
  <c r="K290" i="23"/>
  <c r="F291" i="23"/>
  <c r="G291" i="23"/>
  <c r="J291" i="23"/>
  <c r="K291" i="23"/>
  <c r="F292" i="23"/>
  <c r="G292" i="23"/>
  <c r="J292" i="23"/>
  <c r="K292" i="23"/>
  <c r="F293" i="23"/>
  <c r="G293" i="23"/>
  <c r="J293" i="23"/>
  <c r="K293" i="23"/>
  <c r="F294" i="23"/>
  <c r="G294" i="23"/>
  <c r="J294" i="23"/>
  <c r="K294" i="23"/>
  <c r="F295" i="23"/>
  <c r="G295" i="23"/>
  <c r="J295" i="23"/>
  <c r="K295" i="23"/>
  <c r="F296" i="23"/>
  <c r="G296" i="23"/>
  <c r="J296" i="23"/>
  <c r="K296" i="23"/>
  <c r="F297" i="23"/>
  <c r="G297" i="23"/>
  <c r="J297" i="23"/>
  <c r="K297" i="23"/>
  <c r="F298" i="23"/>
  <c r="G298" i="23"/>
  <c r="J298" i="23"/>
  <c r="K298" i="23"/>
  <c r="F299" i="23"/>
  <c r="G299" i="23"/>
  <c r="J299" i="23"/>
  <c r="K299" i="23"/>
  <c r="F300" i="23"/>
  <c r="G300" i="23"/>
  <c r="J300" i="23"/>
  <c r="K300" i="23"/>
  <c r="F301" i="23"/>
  <c r="G301" i="23"/>
  <c r="J301" i="23"/>
  <c r="K301" i="23"/>
  <c r="F302" i="23"/>
  <c r="G302" i="23"/>
  <c r="J302" i="23"/>
  <c r="K302" i="23"/>
  <c r="F303" i="23"/>
  <c r="G303" i="23"/>
  <c r="J303" i="23"/>
  <c r="K303" i="23"/>
  <c r="F304" i="23"/>
  <c r="G304" i="23"/>
  <c r="J304" i="23"/>
  <c r="K304" i="23"/>
  <c r="F305" i="23"/>
  <c r="G305" i="23"/>
  <c r="J305" i="23"/>
  <c r="K305" i="23"/>
  <c r="F306" i="23"/>
  <c r="G306" i="23"/>
  <c r="J306" i="23"/>
  <c r="K306" i="23"/>
  <c r="F307" i="23"/>
  <c r="G307" i="23"/>
  <c r="J307" i="23"/>
  <c r="K307" i="23"/>
  <c r="F308" i="23"/>
  <c r="G308" i="23"/>
  <c r="J308" i="23"/>
  <c r="K308" i="23"/>
  <c r="F309" i="23"/>
  <c r="G309" i="23"/>
  <c r="J309" i="23"/>
  <c r="K309" i="23"/>
  <c r="F310" i="23"/>
  <c r="G310" i="23"/>
  <c r="J310" i="23"/>
  <c r="K310" i="23"/>
  <c r="F311" i="23"/>
  <c r="G311" i="23"/>
  <c r="J311" i="23"/>
  <c r="K311" i="23"/>
  <c r="F312" i="23"/>
  <c r="G312" i="23"/>
  <c r="J312" i="23"/>
  <c r="K312" i="23"/>
  <c r="F313" i="23"/>
  <c r="G313" i="23"/>
  <c r="J313" i="23"/>
  <c r="K313" i="23"/>
  <c r="F314" i="23"/>
  <c r="G314" i="23"/>
  <c r="J314" i="23"/>
  <c r="K314" i="23"/>
  <c r="F315" i="23"/>
  <c r="G315" i="23"/>
  <c r="J315" i="23"/>
  <c r="K315" i="23"/>
  <c r="F316" i="23"/>
  <c r="G316" i="23"/>
  <c r="J316" i="23"/>
  <c r="K316" i="23"/>
  <c r="F317" i="23"/>
  <c r="G317" i="23"/>
  <c r="J317" i="23"/>
  <c r="K317" i="23"/>
  <c r="F318" i="23"/>
  <c r="G318" i="23"/>
  <c r="J318" i="23"/>
  <c r="K318" i="23"/>
  <c r="F319" i="23"/>
  <c r="G319" i="23"/>
  <c r="J319" i="23"/>
  <c r="K319" i="23"/>
  <c r="F320" i="23"/>
  <c r="G320" i="23"/>
  <c r="J320" i="23"/>
  <c r="K320" i="23"/>
  <c r="F321" i="23"/>
  <c r="G321" i="23"/>
  <c r="J321" i="23"/>
  <c r="K321" i="23"/>
  <c r="F322" i="23"/>
  <c r="G322" i="23"/>
  <c r="J322" i="23"/>
  <c r="K322" i="23"/>
  <c r="F323" i="23"/>
  <c r="G323" i="23"/>
  <c r="J323" i="23"/>
  <c r="K323" i="23"/>
  <c r="F324" i="23"/>
  <c r="G324" i="23"/>
  <c r="J324" i="23"/>
  <c r="K324" i="23"/>
  <c r="F325" i="23"/>
  <c r="G325" i="23"/>
  <c r="J325" i="23"/>
  <c r="K325" i="23"/>
  <c r="F326" i="23"/>
  <c r="G326" i="23"/>
  <c r="J326" i="23"/>
  <c r="K326" i="23"/>
  <c r="F327" i="23"/>
  <c r="G327" i="23"/>
  <c r="J327" i="23"/>
  <c r="K327" i="23"/>
  <c r="F328" i="23"/>
  <c r="G328" i="23"/>
  <c r="J328" i="23"/>
  <c r="K328" i="23"/>
  <c r="F329" i="23"/>
  <c r="G329" i="23"/>
  <c r="J329" i="23"/>
  <c r="K329" i="23"/>
  <c r="F330" i="23"/>
  <c r="G330" i="23"/>
  <c r="J330" i="23"/>
  <c r="K330" i="23"/>
  <c r="F331" i="23"/>
  <c r="G331" i="23"/>
  <c r="J331" i="23"/>
  <c r="K331" i="23"/>
  <c r="F332" i="23"/>
  <c r="G332" i="23"/>
  <c r="J332" i="23"/>
  <c r="K332" i="23"/>
  <c r="C4" i="23"/>
  <c r="C5" i="23"/>
  <c r="C6" i="23"/>
  <c r="C7" i="23"/>
  <c r="C8" i="23"/>
  <c r="C9" i="23"/>
  <c r="C10" i="23"/>
  <c r="C11" i="23"/>
  <c r="C12" i="23"/>
  <c r="C13" i="23"/>
  <c r="C14" i="23"/>
  <c r="C15" i="23"/>
  <c r="C16" i="23"/>
  <c r="C17" i="23"/>
  <c r="C18" i="23"/>
  <c r="C19" i="23"/>
  <c r="C20" i="23"/>
  <c r="C21" i="23"/>
  <c r="C22" i="23"/>
  <c r="C23" i="23"/>
  <c r="C24" i="23"/>
  <c r="C25" i="23"/>
  <c r="C26" i="23"/>
  <c r="C27" i="23"/>
  <c r="C28" i="23"/>
  <c r="C29" i="23"/>
  <c r="C30" i="23"/>
  <c r="C31" i="23"/>
  <c r="C32" i="23"/>
  <c r="C33" i="23"/>
  <c r="C34" i="23"/>
  <c r="C35" i="23"/>
  <c r="C36" i="23"/>
  <c r="C37" i="23"/>
  <c r="C38" i="23"/>
  <c r="C39" i="23"/>
  <c r="C40" i="23"/>
  <c r="C41" i="23"/>
  <c r="C42" i="23"/>
  <c r="C43" i="23"/>
  <c r="C44" i="23"/>
  <c r="C45" i="23"/>
  <c r="C46" i="23"/>
  <c r="C47" i="23"/>
  <c r="C48" i="23"/>
  <c r="C49" i="23"/>
  <c r="C50" i="23"/>
  <c r="C51" i="23"/>
  <c r="C52" i="23"/>
  <c r="C53" i="23"/>
  <c r="C54" i="23"/>
  <c r="C55" i="23"/>
  <c r="C56" i="23"/>
  <c r="C57" i="23"/>
  <c r="C58" i="23"/>
  <c r="C59" i="23"/>
  <c r="C60" i="23"/>
  <c r="C61" i="23"/>
  <c r="C62" i="23"/>
  <c r="C63" i="23"/>
  <c r="C64" i="23"/>
  <c r="C65" i="23"/>
  <c r="C66" i="23"/>
  <c r="C67" i="23"/>
  <c r="C68" i="23"/>
  <c r="C69" i="23"/>
  <c r="C70" i="23"/>
  <c r="C71" i="23"/>
  <c r="C72" i="23"/>
  <c r="C73" i="23"/>
  <c r="C74" i="23"/>
  <c r="C75" i="23"/>
  <c r="C76" i="23"/>
  <c r="C77" i="23"/>
  <c r="C78" i="23"/>
  <c r="C79" i="23"/>
  <c r="C80" i="23"/>
  <c r="C81" i="23"/>
  <c r="C82" i="23"/>
  <c r="C83" i="23"/>
  <c r="C84" i="23"/>
  <c r="C85" i="23"/>
  <c r="C86" i="23"/>
  <c r="C87" i="23"/>
  <c r="C88" i="23"/>
  <c r="C89" i="23"/>
  <c r="C90" i="23"/>
  <c r="C91" i="23"/>
  <c r="C92" i="23"/>
  <c r="C93" i="23"/>
  <c r="C94" i="23"/>
  <c r="C95" i="23"/>
  <c r="C96" i="23"/>
  <c r="C97" i="23"/>
  <c r="C98" i="23"/>
  <c r="C99" i="23"/>
  <c r="C100" i="23"/>
  <c r="C101" i="23"/>
  <c r="C102" i="23"/>
  <c r="C103" i="23"/>
  <c r="C104" i="23"/>
  <c r="C105" i="23"/>
  <c r="C106" i="23"/>
  <c r="C107" i="23"/>
  <c r="C108" i="23"/>
  <c r="C109" i="23"/>
  <c r="C110" i="23"/>
  <c r="C111" i="23"/>
  <c r="C112" i="23"/>
  <c r="C113" i="23"/>
  <c r="C114" i="23"/>
  <c r="C115" i="23"/>
  <c r="C116" i="23"/>
  <c r="C117" i="23"/>
  <c r="C118" i="23"/>
  <c r="C119" i="23"/>
  <c r="C120" i="23"/>
  <c r="C121" i="23"/>
  <c r="C122" i="23"/>
  <c r="C123" i="23"/>
  <c r="C124" i="23"/>
  <c r="C125" i="23"/>
  <c r="C126" i="23"/>
  <c r="C127" i="23"/>
  <c r="C128" i="23"/>
  <c r="C129" i="23"/>
  <c r="C130" i="23"/>
  <c r="C131" i="23"/>
  <c r="C132" i="23"/>
  <c r="C133" i="23"/>
  <c r="C134" i="23"/>
  <c r="C135" i="23"/>
  <c r="C136" i="23"/>
  <c r="C137" i="23"/>
  <c r="C138" i="23"/>
  <c r="C139" i="23"/>
  <c r="C140" i="23"/>
  <c r="C141" i="23"/>
  <c r="C142" i="23"/>
  <c r="C143" i="23"/>
  <c r="C144" i="23"/>
  <c r="C145" i="23"/>
  <c r="C146" i="23"/>
  <c r="C147" i="23"/>
  <c r="C148" i="23"/>
  <c r="C149" i="23"/>
  <c r="C150" i="23"/>
  <c r="C151" i="23"/>
  <c r="C152" i="23"/>
  <c r="C153" i="23"/>
  <c r="C154" i="23"/>
  <c r="C155" i="23"/>
  <c r="C156" i="23"/>
  <c r="C157" i="23"/>
  <c r="C158" i="23"/>
  <c r="C159" i="23"/>
  <c r="C160" i="23"/>
  <c r="C161" i="23"/>
  <c r="C162" i="23"/>
  <c r="C163" i="23"/>
  <c r="C164" i="23"/>
  <c r="C165" i="23"/>
  <c r="C166" i="23"/>
  <c r="C167" i="23"/>
  <c r="C168" i="23"/>
  <c r="C169" i="23"/>
  <c r="C170" i="23"/>
  <c r="C171" i="23"/>
  <c r="C172" i="23"/>
  <c r="C173" i="23"/>
  <c r="C174" i="23"/>
  <c r="C175" i="23"/>
  <c r="C176" i="23"/>
  <c r="C177" i="23"/>
  <c r="C178" i="23"/>
  <c r="C179" i="23"/>
  <c r="C180" i="23"/>
  <c r="C181" i="23"/>
  <c r="C182" i="23"/>
  <c r="C183" i="23"/>
  <c r="C184" i="23"/>
  <c r="C185" i="23"/>
  <c r="C186" i="23"/>
  <c r="C187" i="23"/>
  <c r="C188" i="23"/>
  <c r="C189" i="23"/>
  <c r="C190" i="23"/>
  <c r="C191" i="23"/>
  <c r="C192" i="23"/>
  <c r="C193" i="23"/>
  <c r="C194" i="23"/>
  <c r="C195" i="23"/>
  <c r="C196" i="23"/>
  <c r="C197" i="23"/>
  <c r="C198" i="23"/>
  <c r="C199" i="23"/>
  <c r="C200" i="23"/>
  <c r="C201" i="23"/>
  <c r="C202" i="23"/>
  <c r="C203" i="23"/>
  <c r="C204" i="23"/>
  <c r="C205" i="23"/>
  <c r="C206" i="23"/>
  <c r="C207" i="23"/>
  <c r="C208" i="23"/>
  <c r="C209" i="23"/>
  <c r="C210" i="23"/>
  <c r="C211" i="23"/>
  <c r="C212" i="23"/>
  <c r="C213" i="23"/>
  <c r="C214" i="23"/>
  <c r="C215" i="23"/>
  <c r="C216" i="23"/>
  <c r="C217" i="23"/>
  <c r="C218" i="23"/>
  <c r="C219" i="23"/>
  <c r="C220" i="23"/>
  <c r="C221" i="23"/>
  <c r="C222" i="23"/>
  <c r="C223" i="23"/>
  <c r="C224" i="23"/>
  <c r="C225" i="23"/>
  <c r="C226" i="23"/>
  <c r="C227" i="23"/>
  <c r="C228" i="23"/>
  <c r="C229" i="23"/>
  <c r="C230" i="23"/>
  <c r="C231" i="23"/>
  <c r="C232" i="23"/>
  <c r="C233" i="23"/>
  <c r="C234" i="23"/>
  <c r="C235" i="23"/>
  <c r="C236" i="23"/>
  <c r="C237" i="23"/>
  <c r="C238" i="23"/>
  <c r="C239" i="23"/>
  <c r="C240" i="23"/>
  <c r="C241" i="23"/>
  <c r="C242" i="23"/>
  <c r="C243" i="23"/>
  <c r="C244" i="23"/>
  <c r="C245" i="23"/>
  <c r="C246" i="23"/>
  <c r="C247" i="23"/>
  <c r="C248" i="23"/>
  <c r="C249" i="23"/>
  <c r="C250" i="23"/>
  <c r="C251" i="23"/>
  <c r="C252" i="23"/>
  <c r="C253" i="23"/>
  <c r="C254" i="23"/>
  <c r="C255" i="23"/>
  <c r="C256" i="23"/>
  <c r="C257" i="23"/>
  <c r="C258" i="23"/>
  <c r="C259" i="23"/>
  <c r="C260" i="23"/>
  <c r="C261" i="23"/>
  <c r="C262" i="23"/>
  <c r="C263" i="23"/>
  <c r="C264" i="23"/>
  <c r="C265" i="23"/>
  <c r="C266" i="23"/>
  <c r="C267" i="23"/>
  <c r="C268" i="23"/>
  <c r="C269" i="23"/>
  <c r="C270" i="23"/>
  <c r="C271" i="23"/>
  <c r="C272" i="23"/>
  <c r="C273" i="23"/>
  <c r="C274" i="23"/>
  <c r="C275" i="23"/>
  <c r="C276" i="23"/>
  <c r="C277" i="23"/>
  <c r="C278" i="23"/>
  <c r="C279" i="23"/>
  <c r="C280" i="23"/>
  <c r="C281" i="23"/>
  <c r="C282" i="23"/>
  <c r="C283" i="23"/>
  <c r="C284" i="23"/>
  <c r="C285" i="23"/>
  <c r="C286" i="23"/>
  <c r="C287" i="23"/>
  <c r="C288" i="23"/>
  <c r="C289" i="23"/>
  <c r="C290" i="23"/>
  <c r="C291" i="23"/>
  <c r="C292" i="23"/>
  <c r="C293" i="23"/>
  <c r="C294" i="23"/>
  <c r="C295" i="23"/>
  <c r="C296" i="23"/>
  <c r="C297" i="23"/>
  <c r="C298" i="23"/>
  <c r="C299" i="23"/>
  <c r="C300" i="23"/>
  <c r="C301" i="23"/>
  <c r="C302" i="23"/>
  <c r="C303" i="23"/>
  <c r="C304" i="23"/>
  <c r="C305" i="23"/>
  <c r="C306" i="23"/>
  <c r="C307" i="23"/>
  <c r="C308" i="23"/>
  <c r="C309" i="23"/>
  <c r="C310" i="23"/>
  <c r="C311" i="23"/>
  <c r="C312" i="23"/>
  <c r="C313" i="23"/>
  <c r="C314" i="23"/>
  <c r="C315" i="23"/>
  <c r="C316" i="23"/>
  <c r="C317" i="23"/>
  <c r="C318" i="23"/>
  <c r="C319" i="23"/>
  <c r="C320" i="23"/>
  <c r="C321" i="23"/>
  <c r="C322" i="23"/>
  <c r="C323" i="23"/>
  <c r="C324" i="23"/>
  <c r="C325" i="23"/>
  <c r="C326" i="23"/>
  <c r="C327" i="23"/>
  <c r="C328" i="23"/>
  <c r="C329" i="23"/>
  <c r="C330" i="23"/>
  <c r="C331" i="23"/>
  <c r="C332" i="23"/>
  <c r="K3" i="23" l="1"/>
  <c r="J3" i="23"/>
  <c r="G3" i="23"/>
  <c r="F3" i="23"/>
  <c r="B3" i="23"/>
  <c r="B2" i="23" s="1"/>
  <c r="G2" i="23" l="1"/>
  <c r="C3" i="23" l="1"/>
  <c r="C2" i="23" l="1"/>
  <c r="AE18" i="18" l="1"/>
  <c r="AG18" i="18"/>
  <c r="J2" i="23"/>
  <c r="K2" i="23"/>
  <c r="F2" i="23"/>
  <c r="AG20" i="18" l="1"/>
  <c r="AE20" i="18"/>
</calcChain>
</file>

<file path=xl/sharedStrings.xml><?xml version="1.0" encoding="utf-8"?>
<sst xmlns="http://schemas.openxmlformats.org/spreadsheetml/2006/main" count="661" uniqueCount="195">
  <si>
    <t>：</t>
  </si>
  <si>
    <t>目      次</t>
  </si>
  <si>
    <t>NG</t>
  </si>
  <si>
    <t>○</t>
  </si>
  <si>
    <t>×</t>
  </si>
  <si>
    <t>文書名</t>
  </si>
  <si>
    <t>STCYC</t>
  </si>
  <si>
    <t>STMCC</t>
  </si>
  <si>
    <t>STMIF</t>
  </si>
  <si>
    <t>STLIN</t>
  </si>
  <si>
    <t>STGTO</t>
  </si>
  <si>
    <t>STUNV</t>
  </si>
  <si>
    <t>STLCT</t>
  </si>
  <si>
    <t>STPTH</t>
  </si>
  <si>
    <t>No.2</t>
  </si>
  <si>
    <t>No.3</t>
  </si>
  <si>
    <t>No.4</t>
  </si>
  <si>
    <t>No.5</t>
  </si>
  <si>
    <t>No.6</t>
  </si>
  <si>
    <t>CSoplibApp::~CSoplibApp()</t>
  </si>
  <si>
    <t>OK</t>
  </si>
  <si>
    <t>2-</t>
  </si>
  <si>
    <t>1-</t>
  </si>
  <si>
    <t>1</t>
  </si>
  <si>
    <t>No.1</t>
  </si>
  <si>
    <t>4.QAC(metric)</t>
  </si>
  <si>
    <t>\soplib\soplib.cpp</t>
  </si>
  <si>
    <t>CSoplibApp::CSoplibApp()</t>
  </si>
  <si>
    <t>\soplib\SopIF.cpp</t>
  </si>
  <si>
    <t>sopMakeUpdateLicensekey()</t>
  </si>
  <si>
    <t>sopCheckUpdateLicensekey()</t>
  </si>
  <si>
    <t>Ghi kết quả metric bên dưới</t>
  </si>
  <si>
    <t>STFIL(File name)</t>
  </si>
  <si>
    <t>STNAM(Function name)</t>
  </si>
  <si>
    <t>5.QAC(warn)</t>
  </si>
  <si>
    <t>Warnning</t>
  </si>
  <si>
    <t>Ghi kết quả warn bên dưới</t>
  </si>
  <si>
    <t>File</t>
  </si>
  <si>
    <t>Unit</t>
  </si>
  <si>
    <t>None</t>
  </si>
  <si>
    <t>(A)</t>
  </si>
  <si>
    <t>(B)</t>
  </si>
  <si>
    <t>(C)</t>
  </si>
  <si>
    <t>(D)</t>
  </si>
  <si>
    <t>(E)</t>
  </si>
  <si>
    <t>（A)</t>
  </si>
  <si>
    <t>（B)</t>
  </si>
  <si>
    <t>（C)</t>
  </si>
  <si>
    <t>4.ソフトウェアコードチェック</t>
  </si>
  <si>
    <t>No.7</t>
  </si>
  <si>
    <t>No.8</t>
  </si>
  <si>
    <t>No.9</t>
  </si>
  <si>
    <t>No.10</t>
  </si>
  <si>
    <t>担　当</t>
  </si>
  <si>
    <t>単体テスト成績書</t>
  </si>
  <si>
    <t>名  称</t>
  </si>
  <si>
    <t>形  名</t>
  </si>
  <si>
    <t>承　認</t>
  </si>
  <si>
    <t>検　印</t>
  </si>
  <si>
    <t>1.概要</t>
  </si>
  <si>
    <t>1-1.目的</t>
  </si>
  <si>
    <t>1-2.特記事項</t>
  </si>
  <si>
    <t>1-2-1.単体テスト仕様書</t>
  </si>
  <si>
    <t>1-2-2.表の見方</t>
  </si>
  <si>
    <t>1-2-3.単体テストの実施</t>
  </si>
  <si>
    <t>2.チェックシート</t>
  </si>
  <si>
    <t>・○：テスト仕様書の予想結果と検査結果が一致する。</t>
  </si>
  <si>
    <t>回数</t>
  </si>
  <si>
    <t>検査期間、担当</t>
  </si>
  <si>
    <t>NG修正分テスト</t>
  </si>
  <si>
    <t>全項目のテスト</t>
  </si>
  <si>
    <t>本書の検査仕様書を下記に示す。</t>
  </si>
  <si>
    <t>・×：テスト仕様書の予想結果と検査結果が一致しない。</t>
  </si>
  <si>
    <t>単体テスト内容</t>
  </si>
  <si>
    <t>ﾃｽﾄ項目</t>
  </si>
  <si>
    <t>１回目</t>
  </si>
  <si>
    <t>備考</t>
  </si>
  <si>
    <t>２回目</t>
  </si>
  <si>
    <t>３回目</t>
  </si>
  <si>
    <t>メソッド名</t>
  </si>
  <si>
    <t>カバーされた比率[%]</t>
  </si>
  <si>
    <t>呼び出し回数</t>
  </si>
  <si>
    <t>未実行の行数</t>
  </si>
  <si>
    <t>次の項目に関してソフトウェアコードチェックを行う</t>
  </si>
  <si>
    <t>ソフトウェアコードが、ソフトウェアユニットの詳細設計で文書化されている　インターフェースと矛盾していないか</t>
  </si>
  <si>
    <t xml:space="preserve">
（○：矛盾していない　×：矛盾している）</t>
  </si>
  <si>
    <t>（○：従っている　×：従っていない）</t>
  </si>
  <si>
    <t>ソフトウェアコードが、実装で以下問題がないこと</t>
  </si>
  <si>
    <t>（○：問題ない　×：問題あり）</t>
  </si>
  <si>
    <t>・型変換によるデータ落ちがないこと</t>
  </si>
  <si>
    <t xml:space="preserve">・未定義エリアの参照がないこと </t>
  </si>
  <si>
    <t>ソフトウェアユニットの詳細設計で文書化されている処理内容に対し、不足または不要な処理が無いか</t>
  </si>
  <si>
    <t>ソフトウェアユニットの詳細設計で文書化されているモジュール以外に修正を行っていないか</t>
  </si>
  <si>
    <t>(モジュールごとではなく、ファイル単位で実施する。)</t>
  </si>
  <si>
    <t>ファイル</t>
  </si>
  <si>
    <t>ユニット</t>
  </si>
  <si>
    <t>1回目</t>
  </si>
  <si>
    <t>2回目</t>
  </si>
  <si>
    <t>3回目</t>
  </si>
  <si>
    <t>4. ソフトウェアコードチェック</t>
  </si>
  <si>
    <t>3. Code Coverage</t>
  </si>
  <si>
    <t>3-1. Code Coverage</t>
  </si>
  <si>
    <t>Code Coverageを行った結果を以下に示す。</t>
  </si>
  <si>
    <t>warnの結果を以下に示す。</t>
  </si>
  <si>
    <t>5.Visual Studioで静的コード解析</t>
  </si>
  <si>
    <t>5. Static Analysis</t>
  </si>
  <si>
    <t>4</t>
  </si>
  <si>
    <t>上記ファイル以外の修正</t>
    <rPh sb="0" eb="2">
      <t>ジョウキ</t>
    </rPh>
    <rPh sb="6" eb="8">
      <t>イガイ</t>
    </rPh>
    <rPh sb="9" eb="11">
      <t>シュウセイ</t>
    </rPh>
    <phoneticPr fontId="1"/>
  </si>
  <si>
    <t>本書は、次世代単体テスト仕様書QSS改良に対する成績書である。</t>
  </si>
  <si>
    <t>No.11</t>
  </si>
  <si>
    <t>No.12</t>
  </si>
  <si>
    <t>No.13</t>
  </si>
  <si>
    <t>No.14</t>
  </si>
  <si>
    <t>No.15</t>
  </si>
  <si>
    <t>No.16</t>
  </si>
  <si>
    <t>No.17</t>
  </si>
  <si>
    <t>No.18</t>
  </si>
  <si>
    <t>No.19</t>
  </si>
  <si>
    <t>No.20</t>
  </si>
  <si>
    <t>No.21</t>
  </si>
  <si>
    <t>No.22</t>
  </si>
  <si>
    <t>No.23</t>
  </si>
  <si>
    <t>No.24</t>
  </si>
  <si>
    <t>No.25</t>
  </si>
  <si>
    <t>No.26</t>
  </si>
  <si>
    <t>No.27</t>
  </si>
  <si>
    <t>No.28</t>
  </si>
  <si>
    <t>No.29</t>
  </si>
  <si>
    <t>No.30</t>
  </si>
  <si>
    <t>No.31</t>
  </si>
  <si>
    <t>No.32</t>
  </si>
  <si>
    <t>No.33</t>
  </si>
  <si>
    <t>No.34</t>
  </si>
  <si>
    <t>No.35</t>
  </si>
  <si>
    <t>No.36</t>
  </si>
  <si>
    <t>No.37</t>
  </si>
  <si>
    <t>No.38</t>
  </si>
  <si>
    <t>2</t>
  </si>
  <si>
    <t>3</t>
  </si>
  <si>
    <t>XA-161</t>
  </si>
  <si>
    <t>Warning</t>
  </si>
  <si>
    <t>技術資料番号:</t>
  </si>
  <si>
    <t>ソフトウェアコードが、コーディング標準に従っているか</t>
  </si>
  <si>
    <t>（D）</t>
  </si>
  <si>
    <t>（E）</t>
  </si>
  <si>
    <t>CMntLogDlg.cpp</t>
  </si>
  <si>
    <t>BOOL CheckDICOMLogExist()</t>
  </si>
  <si>
    <t>void OnBtnCopyToMedia1()</t>
  </si>
  <si>
    <t>int AddListItemFolder(TCHAR *Path)</t>
  </si>
  <si>
    <t>int CopyToMedia(TCHAR * DrivePath)</t>
  </si>
  <si>
    <t>CMntTransDlg.cpp</t>
  </si>
  <si>
    <t>CMntTransDlg(CWnd * pParent)</t>
  </si>
  <si>
    <t>BOOL OnInitDialog()</t>
  </si>
  <si>
    <t>void OnTransSCheck1()</t>
  </si>
  <si>
    <t>void OnTransSCheck2()</t>
  </si>
  <si>
    <t>void OnTransSCheck3()</t>
  </si>
  <si>
    <t>void OnTransSCheck4()</t>
  </si>
  <si>
    <t>void OnTransMCheck1()</t>
  </si>
  <si>
    <t>void OnTransMCheck2()</t>
  </si>
  <si>
    <t>void OnTransMCheck3()</t>
  </si>
  <si>
    <t>void OnTransMCheck4()</t>
  </si>
  <si>
    <t>void GetTransferSyntax()</t>
  </si>
  <si>
    <t>void SetTransferSyntax()</t>
  </si>
  <si>
    <t>CmntTransDlg.cpp</t>
  </si>
  <si>
    <t>DcmtkWrapAssociation.cpp</t>
  </si>
  <si>
    <t>DcmtkWrapCommand.cpp</t>
  </si>
  <si>
    <t>int dcwInitializeAscParam(void ** pNetwork, void ** pAscParam, const wchar_t * pszLocalAE, const wchar_t * pszLocalHost, const wchar_t * pszRemoteAE, const wchar_t * pszRemoteHost, const int nRemotePortNum, const int nTimeout)</t>
  </si>
  <si>
    <t>int dcwOpenAssociation(void * network, void * assocParam, void ** pAssociation, const wchar_t * profile)</t>
  </si>
  <si>
    <t>int dcwCloseAssociation(void** pAscociation)</t>
  </si>
  <si>
    <t>int dcwAbortAssociation(void** pAssociation)</t>
  </si>
  <si>
    <t>int dcwInitializeNetwork(void** pNetwork, const unsigned short nListenPort)</t>
  </si>
  <si>
    <t>int dcwSendAssociationReleaseRsp(void* association)</t>
  </si>
  <si>
    <t>int dcwAcknowledgeAssociation(void * association, const wchar_t * pszLocalAE, const wchar_t * profile)</t>
  </si>
  <si>
    <t>int dcwWaitForAssociation(void* network, void** pAssociation, const int nTimeout)</t>
  </si>
  <si>
    <t>int dcwSendNRequest(UINT nCommand, void * pAssociation, UCHAR nPresentationContextID, const char * pszSOPClassUID, const char * pszSOPInstUID, unsigned int * arrIdentifierList, const int nIdentifierListCount, void * pDataset)</t>
  </si>
  <si>
    <t>OFCondition receiveMessage(T_ASC_Association * asc, T_ASC_PresentationContextID * pid, const int nTimeout, T_DIMSE_Message * msg, DcmDataset ** rspAllTag)</t>
  </si>
  <si>
    <t>int dcwReceiveMessage(void* association, void** pDcmDataset, DIMSE_Command* command, unsigned char* pid, const int nTimeout)</t>
  </si>
  <si>
    <t>int dcwSendCEchoRsp(void* association, unsigned char nPresentationID, int nReqMsgID, unsigned short nStatusCode)</t>
  </si>
  <si>
    <t>int dcwReceiveNEventReportRequest(void * pAssociation, void ** rspDataset, unsigned char * pPresentationContextID, const int nTimeout)</t>
  </si>
  <si>
    <t>int dcwSendCStoreWithCallBack(void* association, void* dcmDataset, unsigned long nTag, void* pUserData, SetValueCallback callback)</t>
  </si>
  <si>
    <t>int dcwSendNEventReportRSP(void* association, unsigned char nPid, int nReqMsgID, unsigned short nStatusCode)</t>
  </si>
  <si>
    <t>int dcwSendCStore(void* association, void* dcmDataset)</t>
  </si>
  <si>
    <t>int dcwSendCFindRQ(void* association, UCHAR nPresentationContextID, const char* pszSOPClassUID, void* dcmDataset)</t>
  </si>
  <si>
    <t>int dcwSendCCancelRQ(void* association, UCHAR nPresentationContextID, void* dcmDataset)</t>
  </si>
  <si>
    <t>int dcwSendCEcho(AscParamsInfo_t Params, const int nTimeout)</t>
  </si>
  <si>
    <t>int dcwAddPresentationContext2AssociationConfig(const wchar_t* PresentationListKey, const wchar_t* abstractSyntaxUID, const wchar_t* transferSyntaxKey)</t>
  </si>
  <si>
    <t>int GetTransferSyntaxNum(TCHAR* szAppName, TCHAR* szConfigFile)</t>
  </si>
  <si>
    <t>DCMTK置き換え対応</t>
  </si>
  <si>
    <t>・単体テスト仕様書_DCMTK置き換え対応_改訂00(SFT-107561)_EN.xlsx</t>
  </si>
  <si>
    <t>2015/01/06 FPT-ThuanPV3</t>
  </si>
  <si>
    <t>int ProcessDICOMLogFile(TCHAR* DrivePath)</t>
  </si>
  <si>
    <t>int CopyDICOMLogToMedia(TCHAR *szSrcFile, TCHAR *szDestFile)</t>
  </si>
  <si>
    <r>
      <t xml:space="preserve">void </t>
    </r>
    <r>
      <rPr>
        <sz val="11"/>
        <color rgb="FF000000"/>
        <rFont val="ＭＳ 明朝"/>
        <family val="1"/>
        <charset val="128"/>
      </rPr>
      <t>OnInitDialog</t>
    </r>
    <r>
      <rPr>
        <sz val="11"/>
        <rFont val="ＭＳ 明朝"/>
        <family val="1"/>
        <charset val="128"/>
      </rPr>
      <t>()</t>
    </r>
  </si>
  <si>
    <t>FPT
15.04.20
ThuanPV3</t>
  </si>
  <si>
    <t>FPT
15.04.20
PhuocMT</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</si>
</sst>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name val="ＭＳ Ｐゴシック"/>
      <family val="3"/>
      <charset val="128"/>
    </font>
    <font>
      <sz val="6"/>
      <name val="ＭＳ Ｐゴシック"/>
      <family val="3"/>
      <charset val="128"/>
    </font>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1"/>
      <name val="Arial"/>
      <family val="2"/>
    </font>
    <font>
      <sz val="9"/>
      <name val="Arial"/>
      <family val="2"/>
    </font>
    <font>
      <sz val="11"/>
      <name val="ＭＳ 明朝"/>
      <family val="1"/>
      <charset val="128"/>
    </font>
    <font>
      <sz val="11"/>
      <color rgb="FFC45911"/>
      <name val="ＭＳ 明朝"/>
      <family val="1"/>
      <charset val="128"/>
    </font>
    <font>
      <sz val="11"/>
      <color theme="9" tint="-0.249977111117893"/>
      <name val="ＭＳ 明朝"/>
      <family val="1"/>
      <charset val="128"/>
    </font>
    <font>
      <sz val="11"/>
      <color rgb="FF000000"/>
      <name val="ＭＳ 明朝"/>
      <family val="1"/>
      <charset val="128"/>
    </font>
  </fonts>
  <fills count="2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6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diagonalUp="1">
      <left style="thin">
        <color indexed="64"/>
      </left>
      <right style="thin">
        <color indexed="64"/>
      </right>
      <top style="thin">
        <color indexed="64"/>
      </top>
      <bottom style="thin">
        <color indexed="64"/>
      </bottom>
      <diagonal style="thin">
        <color indexed="64"/>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medium">
        <color indexed="64"/>
      </top>
      <bottom style="thin">
        <color indexed="64"/>
      </bottom>
      <diagonal/>
    </border>
    <border>
      <left/>
      <right style="medium">
        <color indexed="64"/>
      </right>
      <top/>
      <bottom/>
      <diagonal/>
    </border>
    <border>
      <left/>
      <right/>
      <top/>
      <bottom style="medium">
        <color indexed="64"/>
      </bottom>
      <diagonal/>
    </border>
    <border>
      <left style="thin">
        <color indexed="64"/>
      </left>
      <right/>
      <top style="thin">
        <color indexed="64"/>
      </top>
      <bottom/>
      <diagonal/>
    </border>
    <border>
      <left/>
      <right/>
      <top style="thin">
        <color indexed="64"/>
      </top>
      <bottom/>
      <diagonal/>
    </border>
    <border>
      <left style="thin">
        <color indexed="64"/>
      </left>
      <right style="medium">
        <color indexed="64"/>
      </right>
      <top/>
      <bottom style="thin">
        <color indexed="64"/>
      </bottom>
      <diagonal/>
    </border>
    <border>
      <left/>
      <right style="thin">
        <color indexed="64"/>
      </right>
      <top style="medium">
        <color indexed="64"/>
      </top>
      <bottom/>
      <diagonal/>
    </border>
    <border>
      <left style="thin">
        <color indexed="64"/>
      </left>
      <right style="medium">
        <color indexed="64"/>
      </right>
      <top style="medium">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bottom/>
      <diagonal/>
    </border>
    <border>
      <left/>
      <right style="medium">
        <color indexed="64"/>
      </right>
      <top style="thin">
        <color indexed="64"/>
      </top>
      <bottom/>
      <diagonal/>
    </border>
  </borders>
  <cellStyleXfs count="84">
    <xf numFmtId="0" fontId="0" fillId="0" borderId="0"/>
    <xf numFmtId="0" fontId="3" fillId="2" borderId="0" applyNumberFormat="0" applyBorder="0" applyAlignment="0" applyProtection="0">
      <alignment vertical="center"/>
    </xf>
    <xf numFmtId="0" fontId="3" fillId="2"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6" borderId="0" applyNumberFormat="0" applyBorder="0" applyAlignment="0" applyProtection="0">
      <alignment vertical="center"/>
    </xf>
    <xf numFmtId="0" fontId="3" fillId="6"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4" fillId="12"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 fillId="15" borderId="0" applyNumberFormat="0" applyBorder="0" applyAlignment="0" applyProtection="0">
      <alignment vertical="center"/>
    </xf>
    <xf numFmtId="0" fontId="4" fillId="16" borderId="0" applyNumberFormat="0" applyBorder="0" applyAlignment="0" applyProtection="0">
      <alignment vertical="center"/>
    </xf>
    <xf numFmtId="0" fontId="4" fillId="16" borderId="0" applyNumberFormat="0" applyBorder="0" applyAlignment="0" applyProtection="0">
      <alignment vertical="center"/>
    </xf>
    <xf numFmtId="0" fontId="4" fillId="17" borderId="0" applyNumberFormat="0" applyBorder="0" applyAlignment="0" applyProtection="0">
      <alignment vertical="center"/>
    </xf>
    <xf numFmtId="0" fontId="4" fillId="17" borderId="0" applyNumberFormat="0" applyBorder="0" applyAlignment="0" applyProtection="0">
      <alignment vertical="center"/>
    </xf>
    <xf numFmtId="0" fontId="4" fillId="18" borderId="0" applyNumberFormat="0" applyBorder="0" applyAlignment="0" applyProtection="0">
      <alignment vertical="center"/>
    </xf>
    <xf numFmtId="0" fontId="4" fillId="18" borderId="0" applyNumberFormat="0" applyBorder="0" applyAlignment="0" applyProtection="0">
      <alignment vertical="center"/>
    </xf>
    <xf numFmtId="0" fontId="4" fillId="13"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4" borderId="0" applyNumberFormat="0" applyBorder="0" applyAlignment="0" applyProtection="0">
      <alignment vertical="center"/>
    </xf>
    <xf numFmtId="0" fontId="4" fillId="19" borderId="0" applyNumberFormat="0" applyBorder="0" applyAlignment="0" applyProtection="0">
      <alignment vertical="center"/>
    </xf>
    <xf numFmtId="0" fontId="4" fillId="19" borderId="0" applyNumberFormat="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21" borderId="2" applyNumberFormat="0" applyAlignment="0" applyProtection="0">
      <alignment vertical="center"/>
    </xf>
    <xf numFmtId="0" fontId="6" fillId="21" borderId="2" applyNumberFormat="0" applyAlignment="0" applyProtection="0">
      <alignment vertical="center"/>
    </xf>
    <xf numFmtId="0" fontId="7" fillId="22" borderId="0" applyNumberFormat="0" applyBorder="0" applyAlignment="0" applyProtection="0">
      <alignment vertical="center"/>
    </xf>
    <xf numFmtId="0" fontId="7" fillId="22" borderId="0" applyNumberFormat="0" applyBorder="0" applyAlignment="0" applyProtection="0">
      <alignment vertical="center"/>
    </xf>
    <xf numFmtId="0" fontId="2" fillId="23" borderId="7" applyNumberFormat="0" applyFont="0" applyAlignment="0" applyProtection="0">
      <alignment vertical="center"/>
    </xf>
    <xf numFmtId="0" fontId="8" fillId="0" borderId="6" applyNumberFormat="0" applyFill="0" applyAlignment="0" applyProtection="0">
      <alignment vertical="center"/>
    </xf>
    <xf numFmtId="0" fontId="8" fillId="0" borderId="6" applyNumberFormat="0" applyFill="0" applyAlignment="0" applyProtection="0">
      <alignment vertical="center"/>
    </xf>
    <xf numFmtId="0" fontId="18" fillId="7" borderId="1" applyNumberFormat="0" applyAlignment="0" applyProtection="0">
      <alignment vertical="center"/>
    </xf>
    <xf numFmtId="0" fontId="18" fillId="7" borderId="1" applyNumberFormat="0" applyAlignment="0" applyProtection="0">
      <alignment vertical="center"/>
    </xf>
    <xf numFmtId="0" fontId="16" fillId="20" borderId="8" applyNumberFormat="0" applyAlignment="0" applyProtection="0">
      <alignment vertical="center"/>
    </xf>
    <xf numFmtId="0" fontId="16" fillId="20" borderId="8" applyNumberFormat="0" applyAlignment="0" applyProtection="0">
      <alignment vertical="center"/>
    </xf>
    <xf numFmtId="0" fontId="9" fillId="3" borderId="0" applyNumberFormat="0" applyBorder="0" applyAlignment="0" applyProtection="0">
      <alignment vertical="center"/>
    </xf>
    <xf numFmtId="0" fontId="9" fillId="3" borderId="0" applyNumberFormat="0" applyBorder="0" applyAlignment="0" applyProtection="0">
      <alignment vertical="center"/>
    </xf>
    <xf numFmtId="0" fontId="2" fillId="0" borderId="0">
      <alignment vertical="center"/>
    </xf>
    <xf numFmtId="0" fontId="2" fillId="0" borderId="0"/>
    <xf numFmtId="0" fontId="19" fillId="4" borderId="0" applyNumberFormat="0" applyBorder="0" applyAlignment="0" applyProtection="0">
      <alignment vertical="center"/>
    </xf>
    <xf numFmtId="0" fontId="19" fillId="4" borderId="0" applyNumberFormat="0" applyBorder="0" applyAlignment="0" applyProtection="0">
      <alignment vertical="center"/>
    </xf>
    <xf numFmtId="0" fontId="12" fillId="0" borderId="3" applyNumberFormat="0" applyFill="0" applyAlignment="0" applyProtection="0">
      <alignment vertical="center"/>
    </xf>
    <xf numFmtId="0" fontId="12" fillId="0" borderId="3" applyNumberFormat="0" applyFill="0" applyAlignment="0" applyProtection="0">
      <alignment vertical="center"/>
    </xf>
    <xf numFmtId="0" fontId="13" fillId="0" borderId="4" applyNumberFormat="0" applyFill="0" applyAlignment="0" applyProtection="0">
      <alignment vertical="center"/>
    </xf>
    <xf numFmtId="0" fontId="13" fillId="0" borderId="4" applyNumberFormat="0" applyFill="0" applyAlignment="0" applyProtection="0">
      <alignment vertical="center"/>
    </xf>
    <xf numFmtId="0" fontId="14" fillId="0" borderId="5" applyNumberFormat="0" applyFill="0" applyAlignment="0" applyProtection="0">
      <alignment vertical="center"/>
    </xf>
    <xf numFmtId="0" fontId="14" fillId="0" borderId="5" applyNumberFormat="0" applyFill="0" applyAlignment="0" applyProtection="0">
      <alignment vertical="center"/>
    </xf>
    <xf numFmtId="0" fontId="14"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0" fillId="20" borderId="1" applyNumberFormat="0" applyAlignment="0" applyProtection="0">
      <alignment vertical="center"/>
    </xf>
    <xf numFmtId="0" fontId="10" fillId="20" borderId="1" applyNumberFormat="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5" fillId="0" borderId="9" applyNumberFormat="0" applyFill="0" applyAlignment="0" applyProtection="0">
      <alignment vertical="center"/>
    </xf>
    <xf numFmtId="0" fontId="15" fillId="0" borderId="9" applyNumberFormat="0" applyFill="0" applyAlignment="0" applyProtection="0">
      <alignment vertical="center"/>
    </xf>
  </cellStyleXfs>
  <cellXfs count="175">
    <xf numFmtId="0" fontId="0" fillId="0" borderId="0" xfId="0"/>
    <xf numFmtId="0" fontId="20" fillId="0" borderId="0" xfId="0" applyFont="1"/>
    <xf numFmtId="49" fontId="20" fillId="0" borderId="0" xfId="0" applyNumberFormat="1" applyFont="1"/>
    <xf numFmtId="0" fontId="21" fillId="0" borderId="10" xfId="0" applyFont="1" applyBorder="1"/>
    <xf numFmtId="0" fontId="21" fillId="0" borderId="11" xfId="0" applyFont="1" applyBorder="1"/>
    <xf numFmtId="0" fontId="21" fillId="0" borderId="12" xfId="0" applyFont="1" applyBorder="1"/>
    <xf numFmtId="0" fontId="21" fillId="0" borderId="13" xfId="0" applyFont="1" applyBorder="1"/>
    <xf numFmtId="0" fontId="21" fillId="0" borderId="13" xfId="0" applyNumberFormat="1" applyFont="1" applyFill="1" applyBorder="1" applyAlignment="1">
      <alignment horizontal="left" vertical="top" wrapText="1"/>
    </xf>
    <xf numFmtId="0" fontId="21" fillId="0" borderId="14" xfId="0" applyFont="1" applyFill="1" applyBorder="1" applyAlignment="1">
      <alignment vertical="top" wrapText="1"/>
    </xf>
    <xf numFmtId="0" fontId="21" fillId="0" borderId="15" xfId="0" applyFont="1" applyBorder="1"/>
    <xf numFmtId="0" fontId="21" fillId="0" borderId="14" xfId="0" applyFont="1" applyBorder="1"/>
    <xf numFmtId="0" fontId="21" fillId="0" borderId="16" xfId="0" applyNumberFormat="1" applyFont="1" applyFill="1" applyBorder="1" applyAlignment="1">
      <alignment horizontal="left" vertical="top" wrapText="1"/>
    </xf>
    <xf numFmtId="0" fontId="21" fillId="0" borderId="0" xfId="0" applyFont="1" applyBorder="1"/>
    <xf numFmtId="49" fontId="20" fillId="0" borderId="0" xfId="0" applyNumberFormat="1" applyFont="1" applyAlignment="1">
      <alignment horizontal="left" vertical="top"/>
    </xf>
    <xf numFmtId="0" fontId="21" fillId="0" borderId="0" xfId="0" applyFont="1" applyBorder="1" applyAlignment="1">
      <alignment horizontal="left" vertical="top"/>
    </xf>
    <xf numFmtId="0" fontId="21" fillId="0" borderId="0" xfId="0" applyFont="1" applyBorder="1" applyAlignment="1">
      <alignment horizontal="center" vertical="top"/>
    </xf>
    <xf numFmtId="49" fontId="20" fillId="0" borderId="0" xfId="0" applyNumberFormat="1" applyFont="1" applyAlignment="1">
      <alignment horizontal="center" vertical="top"/>
    </xf>
    <xf numFmtId="0" fontId="20" fillId="0" borderId="14" xfId="0" applyNumberFormat="1" applyFont="1" applyBorder="1" applyAlignment="1">
      <alignment horizontal="center" vertical="top"/>
    </xf>
    <xf numFmtId="0" fontId="20" fillId="0" borderId="14" xfId="0" applyNumberFormat="1" applyFont="1" applyBorder="1" applyAlignment="1">
      <alignment horizontal="center" vertical="top" wrapText="1"/>
    </xf>
    <xf numFmtId="0" fontId="21" fillId="0" borderId="14" xfId="0" applyNumberFormat="1" applyFont="1" applyBorder="1" applyAlignment="1">
      <alignment horizontal="center" vertical="top" wrapText="1"/>
    </xf>
    <xf numFmtId="49" fontId="21" fillId="0" borderId="0" xfId="0" applyNumberFormat="1" applyFont="1"/>
    <xf numFmtId="0" fontId="22" fillId="0" borderId="0" xfId="0" applyFont="1"/>
    <xf numFmtId="49" fontId="22" fillId="0" borderId="0" xfId="0" applyNumberFormat="1" applyFont="1"/>
    <xf numFmtId="49" fontId="22" fillId="0" borderId="0" xfId="0" applyNumberFormat="1" applyFont="1" applyAlignment="1">
      <alignment horizontal="center" vertical="top"/>
    </xf>
    <xf numFmtId="49" fontId="22" fillId="0" borderId="0" xfId="0" applyNumberFormat="1" applyFont="1" applyAlignment="1">
      <alignment horizontal="left" vertical="top"/>
    </xf>
    <xf numFmtId="0" fontId="22" fillId="0" borderId="14" xfId="0" applyFont="1" applyFill="1" applyBorder="1" applyAlignment="1">
      <alignment vertical="top" wrapText="1"/>
    </xf>
    <xf numFmtId="0" fontId="22" fillId="0" borderId="0" xfId="0" applyFont="1" applyBorder="1"/>
    <xf numFmtId="0" fontId="22" fillId="0" borderId="0" xfId="0" applyFont="1" applyBorder="1" applyAlignment="1">
      <alignment horizontal="center" vertical="top"/>
    </xf>
    <xf numFmtId="0" fontId="22" fillId="0" borderId="0" xfId="0" applyFont="1" applyBorder="1" applyAlignment="1">
      <alignment horizontal="left" vertical="top"/>
    </xf>
    <xf numFmtId="0" fontId="22" fillId="0" borderId="18" xfId="0" applyNumberFormat="1" applyFont="1" applyFill="1" applyBorder="1" applyAlignment="1">
      <alignment vertical="top" wrapText="1"/>
    </xf>
    <xf numFmtId="0" fontId="22" fillId="0" borderId="0" xfId="0" applyNumberFormat="1" applyFont="1"/>
    <xf numFmtId="0" fontId="22" fillId="0" borderId="0" xfId="0" applyNumberFormat="1" applyFont="1" applyAlignment="1">
      <alignment horizontal="center" vertical="center"/>
    </xf>
    <xf numFmtId="49" fontId="22" fillId="0" borderId="0" xfId="0" applyNumberFormat="1" applyFont="1" applyAlignment="1">
      <alignment horizontal="center" vertical="center"/>
    </xf>
    <xf numFmtId="0" fontId="22" fillId="0" borderId="0" xfId="0" applyFont="1" applyAlignment="1">
      <alignment horizontal="center" vertical="center"/>
    </xf>
    <xf numFmtId="0" fontId="22" fillId="0" borderId="18" xfId="0" applyFont="1" applyBorder="1"/>
    <xf numFmtId="0" fontId="22" fillId="0" borderId="0" xfId="0" applyFont="1" applyAlignment="1"/>
    <xf numFmtId="0" fontId="22" fillId="0" borderId="0" xfId="0" applyFont="1" applyAlignment="1">
      <alignment horizontal="right"/>
    </xf>
    <xf numFmtId="0" fontId="22" fillId="0" borderId="0" xfId="0" applyFont="1" applyFill="1"/>
    <xf numFmtId="0" fontId="22" fillId="0" borderId="46" xfId="0" applyFont="1" applyBorder="1" applyAlignment="1">
      <alignment horizontal="centerContinuous"/>
    </xf>
    <xf numFmtId="0" fontId="22" fillId="0" borderId="15" xfId="0" applyFont="1" applyBorder="1" applyAlignment="1">
      <alignment horizontal="centerContinuous"/>
    </xf>
    <xf numFmtId="0" fontId="22" fillId="0" borderId="47" xfId="0" applyFont="1" applyBorder="1" applyAlignment="1">
      <alignment horizontal="centerContinuous"/>
    </xf>
    <xf numFmtId="0" fontId="22" fillId="0" borderId="53" xfId="0" applyFont="1" applyBorder="1" applyAlignment="1">
      <alignment horizontal="centerContinuous"/>
    </xf>
    <xf numFmtId="0" fontId="22" fillId="0" borderId="12" xfId="0" applyFont="1" applyBorder="1" applyAlignment="1">
      <alignment horizontal="centerContinuous"/>
    </xf>
    <xf numFmtId="0" fontId="22" fillId="0" borderId="54" xfId="0" applyFont="1" applyBorder="1"/>
    <xf numFmtId="0" fontId="22" fillId="0" borderId="54" xfId="0" applyFont="1" applyBorder="1" applyAlignment="1"/>
    <xf numFmtId="0" fontId="22" fillId="0" borderId="54" xfId="0" applyFont="1" applyBorder="1" applyAlignment="1">
      <alignment horizontal="right"/>
    </xf>
    <xf numFmtId="0" fontId="22" fillId="0" borderId="12" xfId="0" applyFont="1" applyBorder="1"/>
    <xf numFmtId="0" fontId="22" fillId="0" borderId="54" xfId="0" applyFont="1" applyBorder="1" applyAlignment="1">
      <alignment horizontal="centerContinuous"/>
    </xf>
    <xf numFmtId="0" fontId="22" fillId="0" borderId="41" xfId="0" applyFont="1" applyBorder="1"/>
    <xf numFmtId="0" fontId="22" fillId="0" borderId="40" xfId="0" applyFont="1" applyBorder="1"/>
    <xf numFmtId="0" fontId="22" fillId="0" borderId="17" xfId="0" applyFont="1" applyBorder="1"/>
    <xf numFmtId="0" fontId="22" fillId="0" borderId="17" xfId="0" applyFont="1" applyBorder="1" applyAlignment="1">
      <alignment horizontal="right"/>
    </xf>
    <xf numFmtId="0" fontId="22" fillId="0" borderId="17" xfId="0" applyFont="1" applyBorder="1" applyAlignment="1">
      <alignment horizontal="centerContinuous"/>
    </xf>
    <xf numFmtId="0" fontId="22" fillId="0" borderId="40" xfId="0" applyFont="1" applyBorder="1" applyAlignment="1">
      <alignment horizontal="centerContinuous"/>
    </xf>
    <xf numFmtId="0" fontId="22" fillId="0" borderId="53" xfId="0" applyFont="1" applyBorder="1"/>
    <xf numFmtId="0" fontId="22" fillId="0" borderId="17" xfId="0" applyFont="1" applyBorder="1" applyAlignment="1"/>
    <xf numFmtId="0" fontId="22" fillId="0" borderId="0" xfId="0" applyFont="1" applyAlignment="1">
      <alignment horizontal="centerContinuous"/>
    </xf>
    <xf numFmtId="14" fontId="22" fillId="0" borderId="0" xfId="0" quotePrefix="1" applyNumberFormat="1" applyFont="1"/>
    <xf numFmtId="0" fontId="22" fillId="0" borderId="0" xfId="0" applyFont="1" applyBorder="1" applyAlignment="1">
      <alignment horizontal="right"/>
    </xf>
    <xf numFmtId="0" fontId="22" fillId="0" borderId="0" xfId="0" applyFont="1" applyBorder="1" applyAlignment="1">
      <alignment horizontal="centerContinuous"/>
    </xf>
    <xf numFmtId="0" fontId="22" fillId="0" borderId="0" xfId="0" applyFont="1" applyBorder="1" applyAlignment="1">
      <alignment vertical="top" textRotation="255"/>
    </xf>
    <xf numFmtId="0" fontId="22" fillId="0" borderId="39" xfId="0" applyFont="1" applyBorder="1" applyAlignment="1"/>
    <xf numFmtId="0" fontId="22" fillId="0" borderId="0" xfId="0" applyFont="1" applyBorder="1" applyAlignment="1"/>
    <xf numFmtId="0" fontId="22" fillId="0" borderId="39" xfId="0" applyFont="1" applyBorder="1" applyAlignment="1">
      <alignment vertical="top" textRotation="255"/>
    </xf>
    <xf numFmtId="0" fontId="22" fillId="0" borderId="0" xfId="0" applyFont="1" applyFill="1" applyAlignment="1">
      <alignment horizontal="left"/>
    </xf>
    <xf numFmtId="0" fontId="22" fillId="0" borderId="0" xfId="0" applyFont="1" applyFill="1" applyAlignment="1">
      <alignment horizontal="right"/>
    </xf>
    <xf numFmtId="49" fontId="22" fillId="0" borderId="15" xfId="0" applyNumberFormat="1" applyFont="1" applyFill="1" applyBorder="1" applyAlignment="1">
      <alignment horizontal="center"/>
    </xf>
    <xf numFmtId="49" fontId="22" fillId="0" borderId="0" xfId="0" applyNumberFormat="1" applyFont="1" applyFill="1" applyAlignment="1"/>
    <xf numFmtId="49" fontId="22" fillId="0" borderId="20" xfId="0" applyNumberFormat="1" applyFont="1" applyFill="1" applyBorder="1" applyAlignment="1">
      <alignment horizontal="center"/>
    </xf>
    <xf numFmtId="49" fontId="22" fillId="0" borderId="59" xfId="0" applyNumberFormat="1" applyFont="1" applyFill="1" applyBorder="1" applyAlignment="1">
      <alignment horizontal="center"/>
    </xf>
    <xf numFmtId="49" fontId="22" fillId="0" borderId="40" xfId="0" applyNumberFormat="1" applyFont="1" applyFill="1" applyBorder="1" applyAlignment="1">
      <alignment horizontal="center"/>
    </xf>
    <xf numFmtId="49" fontId="22" fillId="0" borderId="0" xfId="0" applyNumberFormat="1" applyFont="1" applyFill="1" applyAlignment="1">
      <alignment horizontal="center"/>
    </xf>
    <xf numFmtId="49" fontId="22" fillId="0" borderId="12" xfId="0" applyNumberFormat="1" applyFont="1" applyFill="1" applyBorder="1" applyAlignment="1">
      <alignment horizontal="center"/>
    </xf>
    <xf numFmtId="0" fontId="22" fillId="0" borderId="15" xfId="0" applyFont="1" applyFill="1" applyBorder="1" applyAlignment="1">
      <alignment horizontal="left" vertical="top" wrapText="1"/>
    </xf>
    <xf numFmtId="0" fontId="22" fillId="0" borderId="0" xfId="0" applyFont="1" applyAlignment="1">
      <alignment wrapText="1"/>
    </xf>
    <xf numFmtId="0" fontId="22" fillId="0" borderId="14" xfId="0" applyNumberFormat="1" applyFont="1" applyFill="1" applyBorder="1" applyAlignment="1">
      <alignment horizontal="center" vertical="top" wrapText="1"/>
    </xf>
    <xf numFmtId="49" fontId="22" fillId="0" borderId="0" xfId="0" applyNumberFormat="1" applyFont="1" applyFill="1"/>
    <xf numFmtId="0" fontId="22" fillId="0" borderId="14" xfId="0" applyNumberFormat="1" applyFont="1" applyFill="1" applyBorder="1" applyAlignment="1">
      <alignment horizontal="center" vertical="center"/>
    </xf>
    <xf numFmtId="49" fontId="22" fillId="0" borderId="50" xfId="0" applyNumberFormat="1" applyFont="1" applyFill="1" applyBorder="1" applyAlignment="1">
      <alignment horizontal="center"/>
    </xf>
    <xf numFmtId="0" fontId="22" fillId="0" borderId="0" xfId="65" applyNumberFormat="1" applyFont="1" applyFill="1" applyAlignment="1">
      <alignment vertical="top"/>
    </xf>
    <xf numFmtId="0" fontId="22" fillId="0" borderId="0" xfId="65" applyNumberFormat="1" applyFont="1" applyFill="1" applyAlignment="1">
      <alignment vertical="top" wrapText="1"/>
    </xf>
    <xf numFmtId="0" fontId="22" fillId="0" borderId="0" xfId="65" applyNumberFormat="1" applyFont="1" applyFill="1" applyAlignment="1">
      <alignment horizontal="left" vertical="top"/>
    </xf>
    <xf numFmtId="0" fontId="22" fillId="0" borderId="0" xfId="65" applyNumberFormat="1" applyFont="1" applyFill="1" applyAlignment="1">
      <alignment horizontal="left" vertical="top" wrapText="1"/>
    </xf>
    <xf numFmtId="0" fontId="22" fillId="0" borderId="0" xfId="0" applyNumberFormat="1" applyFont="1" applyFill="1" applyAlignment="1">
      <alignment vertical="top" wrapText="1"/>
    </xf>
    <xf numFmtId="0" fontId="22" fillId="0" borderId="0" xfId="0" applyNumberFormat="1" applyFont="1" applyFill="1" applyAlignment="1">
      <alignment horizontal="left" vertical="top"/>
    </xf>
    <xf numFmtId="0" fontId="22" fillId="0" borderId="0" xfId="0" applyFont="1" applyFill="1" applyAlignment="1">
      <alignment vertical="top" wrapText="1"/>
    </xf>
    <xf numFmtId="0" fontId="22" fillId="0" borderId="0" xfId="0" applyFont="1" applyFill="1" applyAlignment="1">
      <alignment vertical="top"/>
    </xf>
    <xf numFmtId="0" fontId="22" fillId="0" borderId="17" xfId="0" applyFont="1" applyFill="1" applyBorder="1" applyAlignment="1">
      <alignment vertical="top"/>
    </xf>
    <xf numFmtId="0" fontId="22" fillId="0" borderId="17" xfId="0" applyFont="1" applyFill="1" applyBorder="1" applyAlignment="1">
      <alignment vertical="top" wrapText="1"/>
    </xf>
    <xf numFmtId="0" fontId="22" fillId="0" borderId="14" xfId="0" applyNumberFormat="1" applyFont="1" applyFill="1" applyBorder="1" applyAlignment="1">
      <alignment horizontal="center" vertical="center" wrapText="1"/>
    </xf>
    <xf numFmtId="0" fontId="22" fillId="0" borderId="14" xfId="0" applyNumberFormat="1" applyFont="1" applyFill="1" applyBorder="1" applyAlignment="1">
      <alignment vertical="top" wrapText="1"/>
    </xf>
    <xf numFmtId="0" fontId="23" fillId="0" borderId="0" xfId="0" applyFont="1" applyFill="1"/>
    <xf numFmtId="0" fontId="23" fillId="0" borderId="0" xfId="0" applyFont="1" applyFill="1" applyAlignment="1"/>
    <xf numFmtId="0" fontId="23" fillId="0" borderId="0" xfId="0" applyFont="1" applyFill="1" applyAlignment="1">
      <alignment horizontal="right"/>
    </xf>
    <xf numFmtId="0" fontId="23" fillId="0" borderId="0" xfId="0" applyFont="1"/>
    <xf numFmtId="0" fontId="23" fillId="0" borderId="12" xfId="0" applyFont="1" applyBorder="1"/>
    <xf numFmtId="49" fontId="22" fillId="0" borderId="39" xfId="0" applyNumberFormat="1" applyFont="1" applyFill="1" applyBorder="1" applyAlignment="1">
      <alignment horizontal="center"/>
    </xf>
    <xf numFmtId="49" fontId="22" fillId="0" borderId="30" xfId="0" applyNumberFormat="1" applyFont="1" applyFill="1" applyBorder="1" applyAlignment="1">
      <alignment horizontal="center"/>
    </xf>
    <xf numFmtId="49" fontId="22" fillId="0" borderId="45" xfId="0" applyNumberFormat="1" applyFont="1" applyFill="1" applyBorder="1" applyAlignment="1">
      <alignment horizontal="center"/>
    </xf>
    <xf numFmtId="49" fontId="22" fillId="0" borderId="24" xfId="0" applyNumberFormat="1" applyFont="1" applyFill="1" applyBorder="1" applyAlignment="1">
      <alignment horizontal="center"/>
    </xf>
    <xf numFmtId="49" fontId="22" fillId="0" borderId="42" xfId="0" applyNumberFormat="1" applyFont="1" applyFill="1" applyBorder="1" applyAlignment="1">
      <alignment horizontal="center"/>
    </xf>
    <xf numFmtId="0" fontId="22" fillId="0" borderId="39" xfId="0" applyFont="1" applyBorder="1"/>
    <xf numFmtId="0" fontId="22" fillId="0" borderId="15" xfId="0" applyFont="1" applyFill="1" applyBorder="1" applyAlignment="1">
      <alignment vertical="top" wrapText="1"/>
    </xf>
    <xf numFmtId="49" fontId="22" fillId="0" borderId="57" xfId="0" applyNumberFormat="1" applyFont="1" applyFill="1" applyBorder="1" applyAlignment="1">
      <alignment horizontal="left"/>
    </xf>
    <xf numFmtId="49" fontId="22" fillId="0" borderId="19" xfId="0" applyNumberFormat="1" applyFont="1" applyFill="1" applyBorder="1"/>
    <xf numFmtId="0" fontId="22" fillId="0" borderId="0" xfId="0" applyNumberFormat="1" applyFont="1" applyFill="1" applyBorder="1"/>
    <xf numFmtId="49" fontId="22" fillId="0" borderId="0" xfId="0" applyNumberFormat="1" applyFont="1" applyFill="1" applyBorder="1"/>
    <xf numFmtId="49" fontId="22" fillId="0" borderId="19" xfId="0" applyNumberFormat="1" applyFont="1" applyFill="1" applyBorder="1" applyAlignment="1">
      <alignment horizontal="centerContinuous"/>
    </xf>
    <xf numFmtId="49" fontId="22" fillId="0" borderId="20" xfId="0" applyNumberFormat="1" applyFont="1" applyFill="1" applyBorder="1" applyAlignment="1">
      <alignment horizontal="centerContinuous"/>
    </xf>
    <xf numFmtId="49" fontId="22" fillId="0" borderId="21" xfId="0" applyNumberFormat="1" applyFont="1" applyFill="1" applyBorder="1" applyAlignment="1">
      <alignment horizontal="centerContinuous"/>
    </xf>
    <xf numFmtId="49" fontId="22" fillId="0" borderId="22" xfId="0" applyNumberFormat="1" applyFont="1" applyFill="1" applyBorder="1" applyAlignment="1">
      <alignment horizontal="centerContinuous"/>
    </xf>
    <xf numFmtId="49" fontId="22" fillId="0" borderId="23" xfId="0" applyNumberFormat="1" applyFont="1" applyFill="1" applyBorder="1" applyAlignment="1">
      <alignment horizontal="centerContinuous"/>
    </xf>
    <xf numFmtId="49" fontId="22" fillId="0" borderId="25" xfId="0" applyNumberFormat="1" applyFont="1" applyFill="1" applyBorder="1" applyAlignment="1">
      <alignment horizontal="right"/>
    </xf>
    <xf numFmtId="49" fontId="22" fillId="0" borderId="26" xfId="0" applyNumberFormat="1" applyFont="1" applyFill="1" applyBorder="1" applyAlignment="1">
      <alignment horizontal="left"/>
    </xf>
    <xf numFmtId="49" fontId="22" fillId="0" borderId="56" xfId="0" applyNumberFormat="1" applyFont="1" applyFill="1" applyBorder="1" applyAlignment="1">
      <alignment horizontal="left"/>
    </xf>
    <xf numFmtId="49" fontId="22" fillId="0" borderId="28" xfId="0" applyNumberFormat="1" applyFont="1" applyFill="1" applyBorder="1" applyAlignment="1"/>
    <xf numFmtId="49" fontId="22" fillId="0" borderId="29" xfId="0" applyNumberFormat="1" applyFont="1" applyFill="1" applyBorder="1" applyAlignment="1"/>
    <xf numFmtId="49" fontId="22" fillId="0" borderId="31" xfId="0" applyNumberFormat="1" applyFont="1" applyFill="1" applyBorder="1"/>
    <xf numFmtId="49" fontId="22" fillId="0" borderId="32" xfId="0" applyNumberFormat="1" applyFont="1" applyFill="1" applyBorder="1" applyAlignment="1"/>
    <xf numFmtId="49" fontId="22" fillId="0" borderId="38" xfId="0" applyNumberFormat="1" applyFont="1" applyFill="1" applyBorder="1" applyAlignment="1">
      <alignment horizontal="right"/>
    </xf>
    <xf numFmtId="49" fontId="22" fillId="0" borderId="0" xfId="0" applyNumberFormat="1" applyFont="1" applyFill="1" applyBorder="1" applyAlignment="1">
      <alignment horizontal="left"/>
    </xf>
    <xf numFmtId="49" fontId="22" fillId="0" borderId="39" xfId="0" applyNumberFormat="1" applyFont="1" applyFill="1" applyBorder="1" applyAlignment="1">
      <alignment horizontal="left"/>
    </xf>
    <xf numFmtId="49" fontId="22" fillId="0" borderId="55" xfId="0" applyNumberFormat="1" applyFont="1" applyFill="1" applyBorder="1" applyAlignment="1">
      <alignment horizontal="left"/>
    </xf>
    <xf numFmtId="49" fontId="22" fillId="0" borderId="46" xfId="0" applyNumberFormat="1" applyFont="1" applyFill="1" applyBorder="1" applyAlignment="1"/>
    <xf numFmtId="49" fontId="22" fillId="0" borderId="47" xfId="0" applyNumberFormat="1" applyFont="1" applyFill="1" applyBorder="1" applyAlignment="1"/>
    <xf numFmtId="49" fontId="22" fillId="0" borderId="48" xfId="0" applyNumberFormat="1" applyFont="1" applyFill="1" applyBorder="1"/>
    <xf numFmtId="49" fontId="22" fillId="0" borderId="49" xfId="0" applyNumberFormat="1" applyFont="1" applyFill="1" applyBorder="1" applyAlignment="1"/>
    <xf numFmtId="49" fontId="22" fillId="0" borderId="27" xfId="0" applyNumberFormat="1" applyFont="1" applyFill="1" applyBorder="1" applyAlignment="1">
      <alignment horizontal="left"/>
    </xf>
    <xf numFmtId="49" fontId="22" fillId="0" borderId="41" xfId="0" applyNumberFormat="1" applyFont="1" applyFill="1" applyBorder="1" applyAlignment="1"/>
    <xf numFmtId="49" fontId="22" fillId="0" borderId="17" xfId="0" applyNumberFormat="1" applyFont="1" applyFill="1" applyBorder="1" applyAlignment="1"/>
    <xf numFmtId="49" fontId="22" fillId="0" borderId="43" xfId="0" applyNumberFormat="1" applyFont="1" applyFill="1" applyBorder="1"/>
    <xf numFmtId="49" fontId="22" fillId="0" borderId="44" xfId="0" applyNumberFormat="1" applyFont="1" applyFill="1" applyBorder="1" applyAlignment="1"/>
    <xf numFmtId="49" fontId="22" fillId="0" borderId="50" xfId="0" applyNumberFormat="1" applyFont="1" applyFill="1" applyBorder="1"/>
    <xf numFmtId="49" fontId="22" fillId="0" borderId="40" xfId="0" applyNumberFormat="1" applyFont="1" applyFill="1" applyBorder="1"/>
    <xf numFmtId="49" fontId="22" fillId="0" borderId="51" xfId="0" applyNumberFormat="1" applyFont="1" applyFill="1" applyBorder="1"/>
    <xf numFmtId="49" fontId="22" fillId="0" borderId="0" xfId="0" applyNumberFormat="1" applyFont="1" applyFill="1" applyAlignment="1">
      <alignment horizontal="right"/>
    </xf>
    <xf numFmtId="49" fontId="22" fillId="0" borderId="35" xfId="0" applyNumberFormat="1" applyFont="1" applyFill="1" applyBorder="1" applyAlignment="1"/>
    <xf numFmtId="49" fontId="22" fillId="0" borderId="36" xfId="0" applyNumberFormat="1" applyFont="1" applyFill="1" applyBorder="1" applyAlignment="1"/>
    <xf numFmtId="49" fontId="22" fillId="0" borderId="37" xfId="0" applyNumberFormat="1" applyFont="1" applyFill="1" applyBorder="1" applyAlignment="1"/>
    <xf numFmtId="49" fontId="22" fillId="0" borderId="59" xfId="0" applyNumberFormat="1" applyFont="1" applyFill="1" applyBorder="1"/>
    <xf numFmtId="49" fontId="22" fillId="0" borderId="26" xfId="0" applyNumberFormat="1" applyFont="1" applyFill="1" applyBorder="1" applyAlignment="1">
      <alignment horizontal="right"/>
    </xf>
    <xf numFmtId="49" fontId="22" fillId="0" borderId="15" xfId="0" applyNumberFormat="1" applyFont="1" applyFill="1" applyBorder="1"/>
    <xf numFmtId="49" fontId="22" fillId="0" borderId="33" xfId="0" applyNumberFormat="1" applyFont="1" applyFill="1" applyBorder="1" applyAlignment="1">
      <alignment horizontal="right"/>
    </xf>
    <xf numFmtId="49" fontId="22" fillId="0" borderId="52" xfId="0" applyNumberFormat="1" applyFont="1" applyFill="1" applyBorder="1"/>
    <xf numFmtId="49" fontId="22" fillId="0" borderId="58" xfId="0" applyNumberFormat="1" applyFont="1" applyFill="1" applyBorder="1"/>
    <xf numFmtId="49" fontId="22" fillId="0" borderId="34" xfId="0" applyNumberFormat="1" applyFont="1" applyFill="1" applyBorder="1" applyAlignment="1">
      <alignment horizontal="center"/>
    </xf>
    <xf numFmtId="49" fontId="22" fillId="0" borderId="34" xfId="0" applyNumberFormat="1" applyFont="1" applyFill="1" applyBorder="1"/>
    <xf numFmtId="49" fontId="22" fillId="0" borderId="0" xfId="0" applyNumberFormat="1" applyFont="1" applyFill="1" applyAlignment="1">
      <alignment horizontal="left" vertical="top"/>
    </xf>
    <xf numFmtId="49" fontId="22" fillId="0" borderId="0" xfId="0" applyNumberFormat="1" applyFont="1" applyFill="1" applyAlignment="1">
      <alignment horizontal="center" vertical="top"/>
    </xf>
    <xf numFmtId="0" fontId="22" fillId="0" borderId="14" xfId="0" applyNumberFormat="1" applyFont="1" applyFill="1" applyBorder="1" applyAlignment="1">
      <alignment horizontal="center" vertical="top"/>
    </xf>
    <xf numFmtId="0" fontId="22" fillId="0" borderId="14" xfId="0" applyNumberFormat="1" applyFont="1" applyFill="1" applyBorder="1" applyAlignment="1">
      <alignment horizontal="left" vertical="top" wrapText="1"/>
    </xf>
    <xf numFmtId="0" fontId="22" fillId="0" borderId="14" xfId="0" applyFont="1" applyFill="1" applyBorder="1" applyAlignment="1">
      <alignment horizontal="center" vertical="center"/>
    </xf>
    <xf numFmtId="9" fontId="22" fillId="0" borderId="14" xfId="0" applyNumberFormat="1" applyFont="1" applyFill="1" applyBorder="1" applyAlignment="1">
      <alignment horizontal="center" vertical="center"/>
    </xf>
    <xf numFmtId="0" fontId="23" fillId="0" borderId="14" xfId="0" applyFont="1" applyFill="1" applyBorder="1"/>
    <xf numFmtId="49" fontId="22" fillId="0" borderId="54" xfId="0" applyNumberFormat="1" applyFont="1" applyFill="1" applyBorder="1" applyAlignment="1"/>
    <xf numFmtId="49" fontId="22" fillId="0" borderId="61" xfId="0" applyNumberFormat="1" applyFont="1" applyFill="1" applyBorder="1" applyAlignment="1"/>
    <xf numFmtId="49" fontId="22" fillId="0" borderId="12" xfId="0" applyNumberFormat="1" applyFont="1" applyFill="1" applyBorder="1"/>
    <xf numFmtId="0" fontId="24" fillId="0" borderId="54" xfId="0" applyFont="1" applyBorder="1" applyAlignment="1">
      <alignment horizontal="centerContinuous"/>
    </xf>
    <xf numFmtId="0" fontId="22" fillId="0" borderId="0" xfId="0" applyFont="1" applyFill="1" applyBorder="1" applyAlignment="1">
      <alignment vertical="top" wrapText="1"/>
    </xf>
    <xf numFmtId="0" fontId="22" fillId="0" borderId="0" xfId="0" applyFont="1" applyFill="1" applyBorder="1" applyAlignment="1">
      <alignment horizontal="left" vertical="top" wrapText="1"/>
    </xf>
    <xf numFmtId="0" fontId="22" fillId="0" borderId="0" xfId="0" applyNumberFormat="1" applyFont="1" applyFill="1" applyBorder="1" applyAlignment="1">
      <alignment horizontal="center" vertical="center"/>
    </xf>
    <xf numFmtId="0" fontId="22" fillId="0" borderId="14" xfId="0" applyFont="1" applyFill="1" applyBorder="1" applyAlignment="1">
      <alignment horizontal="left" vertical="top" wrapText="1"/>
    </xf>
    <xf numFmtId="0" fontId="22" fillId="0" borderId="53" xfId="0" quotePrefix="1" applyFont="1" applyFill="1" applyBorder="1" applyAlignment="1">
      <alignment horizontal="center" vertical="center" wrapText="1"/>
    </xf>
    <xf numFmtId="0" fontId="22" fillId="0" borderId="54" xfId="0" applyFont="1" applyFill="1" applyBorder="1" applyAlignment="1">
      <alignment horizontal="center" vertical="center"/>
    </xf>
    <xf numFmtId="0" fontId="22" fillId="0" borderId="12" xfId="0" applyFont="1" applyFill="1" applyBorder="1" applyAlignment="1">
      <alignment horizontal="center" vertical="center"/>
    </xf>
    <xf numFmtId="0" fontId="22" fillId="0" borderId="60" xfId="0" applyFont="1" applyFill="1" applyBorder="1" applyAlignment="1">
      <alignment horizontal="center" vertical="center"/>
    </xf>
    <xf numFmtId="0" fontId="22" fillId="0" borderId="0" xfId="0" applyFont="1" applyFill="1" applyAlignment="1">
      <alignment horizontal="center" vertical="center"/>
    </xf>
    <xf numFmtId="0" fontId="22" fillId="0" borderId="39" xfId="0" applyFont="1" applyFill="1" applyBorder="1" applyAlignment="1">
      <alignment horizontal="center" vertical="center"/>
    </xf>
    <xf numFmtId="0" fontId="22" fillId="0" borderId="41" xfId="0" applyFont="1" applyFill="1" applyBorder="1" applyAlignment="1">
      <alignment horizontal="center" vertical="center"/>
    </xf>
    <xf numFmtId="0" fontId="22" fillId="0" borderId="17" xfId="0" applyFont="1" applyFill="1" applyBorder="1" applyAlignment="1">
      <alignment horizontal="center" vertical="center"/>
    </xf>
    <xf numFmtId="0" fontId="22" fillId="0" borderId="40" xfId="0" applyFont="1" applyFill="1" applyBorder="1" applyAlignment="1">
      <alignment horizontal="center" vertical="center"/>
    </xf>
    <xf numFmtId="0" fontId="22" fillId="0" borderId="0" xfId="0" applyFont="1" applyFill="1" applyBorder="1" applyAlignment="1">
      <alignment horizontal="center" vertical="center"/>
    </xf>
    <xf numFmtId="14" fontId="22" fillId="0" borderId="53" xfId="0" quotePrefix="1" applyNumberFormat="1" applyFont="1" applyFill="1" applyBorder="1" applyAlignment="1">
      <alignment horizontal="center" vertical="center"/>
    </xf>
    <xf numFmtId="0" fontId="22" fillId="0" borderId="14" xfId="0" applyFont="1" applyBorder="1"/>
    <xf numFmtId="0" fontId="22" fillId="0" borderId="14" xfId="0" applyFont="1" applyBorder="1" applyAlignment="1">
      <alignment wrapText="1"/>
    </xf>
  </cellXfs>
  <cellStyles count="84">
    <cellStyle name="20% - アクセント 1 2" xfId="1"/>
    <cellStyle name="20% - アクセント 1_単体テスト成績書(ImageOptimizer)(ASE-45680)" xfId="2"/>
    <cellStyle name="20% - アクセント 2 2" xfId="3"/>
    <cellStyle name="20% - アクセント 2_単体テスト成績書(ImageOptimizer)(ASE-45680)" xfId="4"/>
    <cellStyle name="20% - アクセント 3 2" xfId="5"/>
    <cellStyle name="20% - アクセント 3_単体テスト成績書(ImageOptimizer)(ASE-45680)" xfId="6"/>
    <cellStyle name="20% - アクセント 4 2" xfId="7"/>
    <cellStyle name="20% - アクセント 4_単体テスト成績書(ImageOptimizer)(ASE-45680)" xfId="8"/>
    <cellStyle name="20% - アクセント 5 2" xfId="9"/>
    <cellStyle name="20% - アクセント 5_単体テスト成績書(ImageOptimizer)(ASE-45680)" xfId="10"/>
    <cellStyle name="20% - アクセント 6 2" xfId="11"/>
    <cellStyle name="20% - アクセント 6_単体テスト成績書(ImageOptimizer)(ASE-45680)" xfId="12"/>
    <cellStyle name="40% - アクセント 1 2" xfId="13"/>
    <cellStyle name="40% - アクセント 1_単体テスト成績書(ImageOptimizer)(ASE-45680)" xfId="14"/>
    <cellStyle name="40% - アクセント 2 2" xfId="15"/>
    <cellStyle name="40% - アクセント 2_単体テスト成績書(ImageOptimizer)(ASE-45680)" xfId="16"/>
    <cellStyle name="40% - アクセント 3 2" xfId="17"/>
    <cellStyle name="40% - アクセント 3_単体テスト成績書(ImageOptimizer)(ASE-45680)" xfId="18"/>
    <cellStyle name="40% - アクセント 4 2" xfId="19"/>
    <cellStyle name="40% - アクセント 4_単体テスト成績書(ImageOptimizer)(ASE-45680)" xfId="20"/>
    <cellStyle name="40% - アクセント 5 2" xfId="21"/>
    <cellStyle name="40% - アクセント 5_単体テスト成績書(ImageOptimizer)(ASE-45680)" xfId="22"/>
    <cellStyle name="40% - アクセント 6 2" xfId="23"/>
    <cellStyle name="40% - アクセント 6_単体テスト成績書(ImageOptimizer)(ASE-45680)" xfId="24"/>
    <cellStyle name="60% - アクセント 1 2" xfId="25"/>
    <cellStyle name="60% - アクセント 1_単体テスト成績書(ImageOptimizer)(ASE-45680)" xfId="26"/>
    <cellStyle name="60% - アクセント 2 2" xfId="27"/>
    <cellStyle name="60% - アクセント 2_単体テスト成績書(ImageOptimizer)(ASE-45680)" xfId="28"/>
    <cellStyle name="60% - アクセント 3 2" xfId="29"/>
    <cellStyle name="60% - アクセント 3_単体テスト成績書(ImageOptimizer)(ASE-45680)" xfId="30"/>
    <cellStyle name="60% - アクセント 4 2" xfId="31"/>
    <cellStyle name="60% - アクセント 4_単体テスト成績書(ImageOptimizer)(ASE-45680)" xfId="32"/>
    <cellStyle name="60% - アクセント 5 2" xfId="33"/>
    <cellStyle name="60% - アクセント 5_単体テスト成績書(ImageOptimizer)(ASE-45680)" xfId="34"/>
    <cellStyle name="60% - アクセント 6 2" xfId="35"/>
    <cellStyle name="60% - アクセント 6_単体テスト成績書(ImageOptimizer)(ASE-45680)" xfId="36"/>
    <cellStyle name="Normal" xfId="0" builtinId="0"/>
    <cellStyle name="アクセント 1 2" xfId="37"/>
    <cellStyle name="アクセント 1_単体テスト成績書(ImageOptimizer)(ASE-45680)" xfId="38"/>
    <cellStyle name="アクセント 2 2" xfId="39"/>
    <cellStyle name="アクセント 2_単体テスト成績書(ImageOptimizer)(ASE-45680)" xfId="40"/>
    <cellStyle name="アクセント 3 2" xfId="41"/>
    <cellStyle name="アクセント 3_単体テスト成績書(ImageOptimizer)(ASE-45680)" xfId="42"/>
    <cellStyle name="アクセント 4 2" xfId="43"/>
    <cellStyle name="アクセント 4_単体テスト成績書(ImageOptimizer)(ASE-45680)" xfId="44"/>
    <cellStyle name="アクセント 5 2" xfId="45"/>
    <cellStyle name="アクセント 5_単体テスト成績書(ImageOptimizer)(ASE-45680)" xfId="46"/>
    <cellStyle name="アクセント 6 2" xfId="47"/>
    <cellStyle name="アクセント 6_単体テスト成績書(ImageOptimizer)(ASE-45680)" xfId="48"/>
    <cellStyle name="タイトル 2" xfId="49"/>
    <cellStyle name="タイトル_単体テスト成績書(ImageOptimizer)(ASE-45680)" xfId="50"/>
    <cellStyle name="チェック セル 2" xfId="51"/>
    <cellStyle name="チェック セル_単体テスト成績書(ImageOptimizer)(ASE-45680)" xfId="52"/>
    <cellStyle name="どちらでもない 2" xfId="53"/>
    <cellStyle name="どちらでもない_単体テスト成績書(ImageOptimizer)(ASE-45680)" xfId="54"/>
    <cellStyle name="メモ 2" xfId="55"/>
    <cellStyle name="リンク セル 2" xfId="56"/>
    <cellStyle name="リンク セル_単体テスト成績書(ImageOptimizer)(ASE-45680)" xfId="57"/>
    <cellStyle name="入力 2" xfId="58"/>
    <cellStyle name="入力_単体テスト成績書(ImageOptimizer)(ASE-45680)" xfId="59"/>
    <cellStyle name="出力 2" xfId="60"/>
    <cellStyle name="出力_単体テスト成績書(ImageOptimizer)(ASE-45680)" xfId="61"/>
    <cellStyle name="悪い 2" xfId="62"/>
    <cellStyle name="悪い_単体テスト成績書(ImageOptimizer)(ASE-45680)" xfId="63"/>
    <cellStyle name="標準 2" xfId="64"/>
    <cellStyle name="標準_単体テスト成績書(XA-092V1.2機能改善)" xfId="65"/>
    <cellStyle name="良い 2" xfId="66"/>
    <cellStyle name="良い_単体テスト成績書(ImageOptimizer)(ASE-45680)" xfId="67"/>
    <cellStyle name="見出し 1 2" xfId="68"/>
    <cellStyle name="見出し 1_単体テスト成績書(ImageOptimizer)(ASE-45680)" xfId="69"/>
    <cellStyle name="見出し 2 2" xfId="70"/>
    <cellStyle name="見出し 2_単体テスト成績書(ImageOptimizer)(ASE-45680)" xfId="71"/>
    <cellStyle name="見出し 3 2" xfId="72"/>
    <cellStyle name="見出し 3_単体テスト成績書(ImageOptimizer)(ASE-45680)" xfId="73"/>
    <cellStyle name="見出し 4 2" xfId="74"/>
    <cellStyle name="見出し 4_単体テスト成績書(ImageOptimizer)(ASE-45680)" xfId="75"/>
    <cellStyle name="計算 2" xfId="76"/>
    <cellStyle name="計算_単体テスト成績書(ImageOptimizer)(ASE-45680)" xfId="77"/>
    <cellStyle name="説明文 2" xfId="78"/>
    <cellStyle name="説明文_単体テスト成績書(ImageOptimizer)(ASE-45680)" xfId="79"/>
    <cellStyle name="警告文 2" xfId="80"/>
    <cellStyle name="警告文_単体テスト成績書(ImageOptimizer)(ASE-45680)" xfId="81"/>
    <cellStyle name="集計 2" xfId="82"/>
    <cellStyle name="集計_単体テスト成績書(ImageOptimizer)(ASE-45680)" xfId="83"/>
  </cellStyles>
  <dxfs count="0"/>
  <tableStyles count="0" defaultTableStyle="TableStyleMedium2" defaultPivotStyle="PivotStyleLight16"/>
  <colors>
    <mruColors>
      <color rgb="FFC4591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4:AE73"/>
  <sheetViews>
    <sheetView view="pageBreakPreview" topLeftCell="A31" zoomScaleNormal="100" zoomScaleSheetLayoutView="100" workbookViewId="0"/>
  </sheetViews>
  <sheetFormatPr defaultRowHeight="13.5" x14ac:dyDescent="0.15"/>
  <cols>
    <col min="1" max="29" width="2.75" style="21" customWidth="1"/>
    <col min="30" max="32" width="2.625" style="21" customWidth="1"/>
    <col min="33" max="16384" width="9" style="21"/>
  </cols>
  <sheetData>
    <row r="4" spans="8:29" x14ac:dyDescent="0.15">
      <c r="U4" s="21" t="s">
        <v>141</v>
      </c>
      <c r="Z4" s="37"/>
      <c r="AA4" s="37"/>
      <c r="AB4" s="37"/>
      <c r="AC4" s="37"/>
    </row>
    <row r="6" spans="8:29" x14ac:dyDescent="0.15">
      <c r="H6" s="36"/>
      <c r="N6" s="36"/>
    </row>
    <row r="7" spans="8:29" x14ac:dyDescent="0.15">
      <c r="H7" s="36"/>
      <c r="N7" s="36"/>
    </row>
    <row r="8" spans="8:29" x14ac:dyDescent="0.15">
      <c r="H8" s="36"/>
      <c r="N8" s="36"/>
    </row>
    <row r="9" spans="8:29" x14ac:dyDescent="0.15">
      <c r="H9" s="36"/>
      <c r="I9" s="56" t="s">
        <v>5</v>
      </c>
      <c r="J9" s="56"/>
      <c r="K9" s="56"/>
      <c r="L9" s="21" t="s">
        <v>0</v>
      </c>
      <c r="M9" s="21" t="s">
        <v>54</v>
      </c>
      <c r="N9" s="36"/>
    </row>
    <row r="10" spans="8:29" x14ac:dyDescent="0.15">
      <c r="H10" s="36"/>
      <c r="I10" s="56" t="s">
        <v>55</v>
      </c>
      <c r="J10" s="56"/>
      <c r="K10" s="56"/>
      <c r="L10" s="21" t="s">
        <v>0</v>
      </c>
      <c r="M10" s="64" t="s">
        <v>187</v>
      </c>
      <c r="N10" s="65"/>
      <c r="O10" s="37"/>
      <c r="P10" s="37"/>
      <c r="Q10" s="37"/>
      <c r="R10" s="37"/>
      <c r="S10" s="37"/>
    </row>
    <row r="11" spans="8:29" x14ac:dyDescent="0.15">
      <c r="H11" s="36"/>
      <c r="I11" s="56" t="s">
        <v>56</v>
      </c>
      <c r="J11" s="56"/>
      <c r="K11" s="56"/>
      <c r="L11" s="21" t="s">
        <v>0</v>
      </c>
      <c r="M11" s="37" t="s">
        <v>139</v>
      </c>
      <c r="N11" s="65"/>
      <c r="O11" s="37"/>
      <c r="P11" s="37"/>
      <c r="Q11" s="37"/>
      <c r="R11" s="37"/>
    </row>
    <row r="12" spans="8:29" x14ac:dyDescent="0.15">
      <c r="H12" s="36"/>
      <c r="N12" s="36"/>
    </row>
    <row r="13" spans="8:29" x14ac:dyDescent="0.15">
      <c r="H13" s="36"/>
      <c r="N13" s="36"/>
    </row>
    <row r="14" spans="8:29" x14ac:dyDescent="0.15">
      <c r="H14" s="36"/>
      <c r="N14" s="36"/>
    </row>
    <row r="15" spans="8:29" x14ac:dyDescent="0.15">
      <c r="H15" s="36"/>
      <c r="N15" s="36"/>
    </row>
    <row r="16" spans="8:29" x14ac:dyDescent="0.15">
      <c r="H16" s="36"/>
      <c r="N16" s="36"/>
    </row>
    <row r="17" spans="8:14" x14ac:dyDescent="0.15">
      <c r="H17" s="36"/>
      <c r="N17" s="36"/>
    </row>
    <row r="18" spans="8:14" x14ac:dyDescent="0.15">
      <c r="H18" s="36"/>
      <c r="N18" s="36"/>
    </row>
    <row r="19" spans="8:14" x14ac:dyDescent="0.15">
      <c r="H19" s="36"/>
      <c r="N19" s="36"/>
    </row>
    <row r="20" spans="8:14" x14ac:dyDescent="0.15">
      <c r="H20" s="36"/>
      <c r="N20" s="36"/>
    </row>
    <row r="21" spans="8:14" x14ac:dyDescent="0.15">
      <c r="H21" s="36"/>
      <c r="N21" s="36"/>
    </row>
    <row r="22" spans="8:14" x14ac:dyDescent="0.15">
      <c r="H22" s="36"/>
      <c r="N22" s="36"/>
    </row>
    <row r="23" spans="8:14" x14ac:dyDescent="0.15">
      <c r="H23" s="36"/>
      <c r="N23" s="36"/>
    </row>
    <row r="24" spans="8:14" x14ac:dyDescent="0.15">
      <c r="H24" s="36"/>
      <c r="N24" s="36"/>
    </row>
    <row r="25" spans="8:14" x14ac:dyDescent="0.15">
      <c r="H25" s="36"/>
      <c r="N25" s="36"/>
    </row>
    <row r="26" spans="8:14" x14ac:dyDescent="0.15">
      <c r="H26" s="36"/>
      <c r="N26" s="36"/>
    </row>
    <row r="27" spans="8:14" x14ac:dyDescent="0.15">
      <c r="H27" s="36"/>
      <c r="N27" s="36"/>
    </row>
    <row r="28" spans="8:14" x14ac:dyDescent="0.15">
      <c r="H28" s="36"/>
      <c r="N28" s="36"/>
    </row>
    <row r="29" spans="8:14" x14ac:dyDescent="0.15">
      <c r="H29" s="36"/>
      <c r="N29" s="36"/>
    </row>
    <row r="30" spans="8:14" x14ac:dyDescent="0.15">
      <c r="H30" s="36"/>
      <c r="N30" s="36"/>
    </row>
    <row r="31" spans="8:14" x14ac:dyDescent="0.15">
      <c r="H31" s="36"/>
      <c r="N31" s="36"/>
    </row>
    <row r="32" spans="8:14" x14ac:dyDescent="0.15">
      <c r="H32" s="36"/>
      <c r="N32" s="36"/>
    </row>
    <row r="33" spans="7:31" x14ac:dyDescent="0.15">
      <c r="H33" s="36"/>
      <c r="N33" s="36"/>
    </row>
    <row r="34" spans="7:31" x14ac:dyDescent="0.15">
      <c r="H34" s="36"/>
      <c r="N34" s="36"/>
    </row>
    <row r="35" spans="7:31" x14ac:dyDescent="0.15">
      <c r="H35" s="36"/>
      <c r="N35" s="36"/>
    </row>
    <row r="36" spans="7:31" x14ac:dyDescent="0.15">
      <c r="H36" s="36"/>
      <c r="N36" s="36"/>
    </row>
    <row r="37" spans="7:31" x14ac:dyDescent="0.15">
      <c r="H37" s="36"/>
      <c r="N37" s="36"/>
    </row>
    <row r="38" spans="7:31" x14ac:dyDescent="0.15">
      <c r="H38" s="36"/>
      <c r="N38" s="36"/>
    </row>
    <row r="39" spans="7:31" x14ac:dyDescent="0.15">
      <c r="G39" s="57"/>
      <c r="H39" s="36"/>
      <c r="N39" s="36"/>
    </row>
    <row r="40" spans="7:31" x14ac:dyDescent="0.15">
      <c r="H40" s="36"/>
      <c r="N40" s="36"/>
    </row>
    <row r="41" spans="7:31" x14ac:dyDescent="0.15">
      <c r="H41" s="36"/>
      <c r="N41" s="36"/>
    </row>
    <row r="42" spans="7:31" x14ac:dyDescent="0.15">
      <c r="H42" s="36"/>
      <c r="N42" s="36"/>
    </row>
    <row r="43" spans="7:31" x14ac:dyDescent="0.15">
      <c r="H43" s="36"/>
      <c r="J43" s="26"/>
      <c r="K43" s="26"/>
      <c r="L43" s="26"/>
      <c r="M43" s="26"/>
      <c r="N43" s="58"/>
      <c r="O43" s="26"/>
      <c r="P43" s="26"/>
      <c r="Q43" s="26"/>
      <c r="R43" s="26"/>
      <c r="S43" s="26"/>
      <c r="T43" s="26"/>
      <c r="U43" s="26"/>
      <c r="V43" s="26"/>
      <c r="W43" s="26"/>
      <c r="X43" s="26"/>
      <c r="Y43" s="26"/>
      <c r="Z43" s="26"/>
      <c r="AA43" s="26"/>
      <c r="AB43" s="26"/>
      <c r="AC43" s="26"/>
      <c r="AD43" s="26"/>
      <c r="AE43" s="26"/>
    </row>
    <row r="44" spans="7:31" x14ac:dyDescent="0.15">
      <c r="H44" s="36"/>
      <c r="N44" s="36"/>
    </row>
    <row r="45" spans="7:31" x14ac:dyDescent="0.15">
      <c r="H45" s="36"/>
      <c r="N45" s="36"/>
    </row>
    <row r="46" spans="7:31" x14ac:dyDescent="0.15">
      <c r="H46" s="36"/>
      <c r="N46" s="36"/>
    </row>
    <row r="47" spans="7:31" x14ac:dyDescent="0.15">
      <c r="H47" s="36"/>
      <c r="N47" s="36"/>
    </row>
    <row r="51" spans="2:23" x14ac:dyDescent="0.15">
      <c r="H51" s="26"/>
      <c r="I51" s="59"/>
      <c r="J51" s="59"/>
      <c r="K51" s="59"/>
      <c r="L51" s="59"/>
      <c r="M51" s="59"/>
      <c r="N51" s="59"/>
      <c r="O51" s="59"/>
      <c r="P51" s="59"/>
      <c r="Q51" s="59"/>
    </row>
    <row r="52" spans="2:23" ht="12.95" customHeight="1" x14ac:dyDescent="0.15">
      <c r="H52" s="60"/>
      <c r="I52" s="26"/>
      <c r="J52" s="26"/>
      <c r="K52" s="61"/>
      <c r="L52" s="38" t="s">
        <v>57</v>
      </c>
      <c r="M52" s="40"/>
      <c r="N52" s="40"/>
      <c r="O52" s="39"/>
      <c r="P52" s="38" t="s">
        <v>58</v>
      </c>
      <c r="Q52" s="40"/>
      <c r="R52" s="40"/>
      <c r="S52" s="39"/>
      <c r="T52" s="38" t="s">
        <v>53</v>
      </c>
      <c r="U52" s="40"/>
      <c r="V52" s="40"/>
      <c r="W52" s="39"/>
    </row>
    <row r="53" spans="2:23" ht="13.5" customHeight="1" x14ac:dyDescent="0.15">
      <c r="H53" s="62"/>
      <c r="I53" s="26"/>
      <c r="J53" s="26"/>
      <c r="K53" s="63"/>
      <c r="L53" s="162" t="s">
        <v>194</v>
      </c>
      <c r="M53" s="163"/>
      <c r="N53" s="163"/>
      <c r="O53" s="164"/>
      <c r="P53" s="162" t="s">
        <v>194</v>
      </c>
      <c r="Q53" s="163"/>
      <c r="R53" s="163"/>
      <c r="S53" s="164"/>
      <c r="T53" s="162" t="s">
        <v>193</v>
      </c>
      <c r="U53" s="163"/>
      <c r="V53" s="163"/>
      <c r="W53" s="164"/>
    </row>
    <row r="54" spans="2:23" ht="13.5" customHeight="1" x14ac:dyDescent="0.15">
      <c r="H54" s="62"/>
      <c r="I54" s="26"/>
      <c r="J54" s="26"/>
      <c r="K54" s="61"/>
      <c r="L54" s="165"/>
      <c r="M54" s="171"/>
      <c r="N54" s="171"/>
      <c r="O54" s="167"/>
      <c r="P54" s="165"/>
      <c r="Q54" s="171"/>
      <c r="R54" s="171"/>
      <c r="S54" s="167"/>
      <c r="T54" s="165"/>
      <c r="U54" s="166"/>
      <c r="V54" s="166"/>
      <c r="W54" s="167"/>
    </row>
    <row r="55" spans="2:23" x14ac:dyDescent="0.15">
      <c r="H55" s="62"/>
      <c r="I55" s="26"/>
      <c r="J55" s="26"/>
      <c r="K55" s="61"/>
      <c r="L55" s="165"/>
      <c r="M55" s="171"/>
      <c r="N55" s="171"/>
      <c r="O55" s="167"/>
      <c r="P55" s="165"/>
      <c r="Q55" s="171"/>
      <c r="R55" s="171"/>
      <c r="S55" s="167"/>
      <c r="T55" s="165"/>
      <c r="U55" s="166"/>
      <c r="V55" s="166"/>
      <c r="W55" s="167"/>
    </row>
    <row r="56" spans="2:23" x14ac:dyDescent="0.15">
      <c r="H56" s="62"/>
      <c r="I56" s="59"/>
      <c r="J56" s="59"/>
      <c r="K56" s="61"/>
      <c r="L56" s="168"/>
      <c r="M56" s="169"/>
      <c r="N56" s="169"/>
      <c r="O56" s="170"/>
      <c r="P56" s="168"/>
      <c r="Q56" s="169"/>
      <c r="R56" s="169"/>
      <c r="S56" s="170"/>
      <c r="T56" s="168"/>
      <c r="U56" s="169"/>
      <c r="V56" s="169"/>
      <c r="W56" s="170"/>
    </row>
    <row r="62" spans="2:23" x14ac:dyDescent="0.15">
      <c r="O62" s="35" t="s">
        <v>1</v>
      </c>
    </row>
    <row r="64" spans="2:23" x14ac:dyDescent="0.15">
      <c r="B64" s="21" t="s">
        <v>59</v>
      </c>
    </row>
    <row r="65" spans="2:4" x14ac:dyDescent="0.15">
      <c r="C65" s="21" t="s">
        <v>60</v>
      </c>
    </row>
    <row r="66" spans="2:4" x14ac:dyDescent="0.15">
      <c r="C66" s="21" t="s">
        <v>61</v>
      </c>
    </row>
    <row r="67" spans="2:4" x14ac:dyDescent="0.15">
      <c r="D67" s="21" t="s">
        <v>62</v>
      </c>
    </row>
    <row r="68" spans="2:4" x14ac:dyDescent="0.15">
      <c r="D68" s="21" t="s">
        <v>63</v>
      </c>
    </row>
    <row r="69" spans="2:4" x14ac:dyDescent="0.15">
      <c r="D69" s="21" t="s">
        <v>64</v>
      </c>
    </row>
    <row r="70" spans="2:4" x14ac:dyDescent="0.15">
      <c r="B70" s="21" t="s">
        <v>65</v>
      </c>
    </row>
    <row r="71" spans="2:4" x14ac:dyDescent="0.15">
      <c r="B71" s="21" t="s">
        <v>100</v>
      </c>
    </row>
    <row r="72" spans="2:4" x14ac:dyDescent="0.15">
      <c r="B72" s="21" t="s">
        <v>48</v>
      </c>
    </row>
    <row r="73" spans="2:4" x14ac:dyDescent="0.15">
      <c r="B73" s="21" t="s">
        <v>105</v>
      </c>
    </row>
  </sheetData>
  <mergeCells count="3">
    <mergeCell ref="T53:W56"/>
    <mergeCell ref="P53:S56"/>
    <mergeCell ref="L53:O56"/>
  </mergeCells>
  <phoneticPr fontId="1"/>
  <pageMargins left="0.59055118110236227" right="0.59055118110236227" top="0.78740157480314965" bottom="0.78740157480314965" header="0.51181102362204722" footer="0.51181102362204722"/>
  <pageSetup paperSize="9" scale="99" orientation="portrait" r:id="rId1"/>
  <headerFooter alignWithMargins="0">
    <oddFooter>&amp;C- &amp;P / &amp;N -
日立アロカメディカル株式会社&amp;R単体テスト成績書</oddFooter>
  </headerFooter>
  <rowBreaks count="1" manualBreakCount="1">
    <brk id="58" max="31"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AH29"/>
  <sheetViews>
    <sheetView view="pageBreakPreview" zoomScaleNormal="100" zoomScaleSheetLayoutView="100" workbookViewId="0"/>
  </sheetViews>
  <sheetFormatPr defaultRowHeight="13.5" x14ac:dyDescent="0.15"/>
  <cols>
    <col min="1" max="1" width="2.875" style="21" customWidth="1"/>
    <col min="2" max="2" width="3.625" style="21" customWidth="1"/>
    <col min="3" max="7" width="2.625" style="21" customWidth="1"/>
    <col min="8" max="8" width="2.625" style="35" customWidth="1"/>
    <col min="9" max="29" width="2.625" style="21" customWidth="1"/>
    <col min="30" max="30" width="0.125" style="21" customWidth="1"/>
    <col min="31" max="31" width="3.5" style="21" customWidth="1"/>
    <col min="32" max="32" width="3.75" style="21" customWidth="1"/>
    <col min="33" max="33" width="2.625" style="21" customWidth="1"/>
    <col min="34" max="34" width="7.25" style="21" customWidth="1"/>
    <col min="35" max="35" width="2.625" style="21" customWidth="1"/>
    <col min="36" max="16384" width="9" style="21"/>
  </cols>
  <sheetData>
    <row r="2" spans="2:27" x14ac:dyDescent="0.15">
      <c r="B2" s="21" t="s">
        <v>59</v>
      </c>
    </row>
    <row r="3" spans="2:27" x14ac:dyDescent="0.15">
      <c r="C3" s="21" t="s">
        <v>60</v>
      </c>
    </row>
    <row r="4" spans="2:27" x14ac:dyDescent="0.15">
      <c r="D4" s="21" t="s">
        <v>108</v>
      </c>
    </row>
    <row r="5" spans="2:27" x14ac:dyDescent="0.15">
      <c r="N5" s="36"/>
      <c r="O5" s="36"/>
      <c r="P5" s="36"/>
    </row>
    <row r="6" spans="2:27" x14ac:dyDescent="0.15">
      <c r="C6" s="21" t="s">
        <v>61</v>
      </c>
      <c r="N6" s="36"/>
      <c r="O6" s="36"/>
      <c r="P6" s="36"/>
    </row>
    <row r="7" spans="2:27" x14ac:dyDescent="0.15">
      <c r="D7" s="21" t="s">
        <v>62</v>
      </c>
      <c r="N7" s="36"/>
      <c r="O7" s="36"/>
      <c r="P7" s="36"/>
    </row>
    <row r="8" spans="2:27" x14ac:dyDescent="0.15">
      <c r="E8" s="21" t="s">
        <v>71</v>
      </c>
      <c r="N8" s="36"/>
      <c r="O8" s="36"/>
      <c r="P8" s="36"/>
    </row>
    <row r="9" spans="2:27" x14ac:dyDescent="0.15">
      <c r="E9" s="37" t="s">
        <v>188</v>
      </c>
      <c r="F9" s="91"/>
      <c r="G9" s="91"/>
      <c r="H9" s="92"/>
      <c r="I9" s="91"/>
      <c r="J9" s="91"/>
      <c r="K9" s="91"/>
      <c r="L9" s="91"/>
      <c r="M9" s="91"/>
      <c r="N9" s="93"/>
      <c r="O9" s="93"/>
      <c r="P9" s="93"/>
      <c r="Q9" s="91"/>
      <c r="R9" s="91"/>
      <c r="S9" s="91"/>
      <c r="T9" s="91"/>
      <c r="U9" s="91"/>
      <c r="V9" s="91"/>
      <c r="W9" s="91"/>
      <c r="X9" s="91"/>
      <c r="Y9" s="91"/>
      <c r="Z9" s="94"/>
      <c r="AA9" s="94"/>
    </row>
    <row r="10" spans="2:27" x14ac:dyDescent="0.15">
      <c r="N10" s="36"/>
      <c r="O10" s="36"/>
      <c r="P10" s="36"/>
    </row>
    <row r="11" spans="2:27" x14ac:dyDescent="0.15">
      <c r="D11" s="21" t="s">
        <v>63</v>
      </c>
      <c r="N11" s="36"/>
      <c r="O11" s="36"/>
      <c r="P11" s="36"/>
    </row>
    <row r="12" spans="2:27" x14ac:dyDescent="0.15">
      <c r="E12" s="21" t="s">
        <v>66</v>
      </c>
      <c r="N12" s="36"/>
      <c r="O12" s="36"/>
      <c r="P12" s="36"/>
    </row>
    <row r="13" spans="2:27" x14ac:dyDescent="0.15">
      <c r="E13" s="21" t="s">
        <v>72</v>
      </c>
      <c r="N13" s="36"/>
      <c r="O13" s="36"/>
      <c r="P13" s="36"/>
    </row>
    <row r="14" spans="2:27" x14ac:dyDescent="0.15">
      <c r="N14" s="36"/>
      <c r="O14" s="36"/>
      <c r="P14" s="36"/>
    </row>
    <row r="15" spans="2:27" x14ac:dyDescent="0.15">
      <c r="D15" s="21" t="s">
        <v>64</v>
      </c>
      <c r="J15" s="37"/>
      <c r="N15" s="36"/>
      <c r="O15" s="36"/>
      <c r="P15" s="36"/>
    </row>
    <row r="16" spans="2:27" x14ac:dyDescent="0.15">
      <c r="N16" s="36"/>
      <c r="O16" s="36"/>
      <c r="P16" s="36"/>
    </row>
    <row r="17" spans="2:34" x14ac:dyDescent="0.15">
      <c r="B17" s="38" t="s">
        <v>67</v>
      </c>
      <c r="C17" s="39"/>
      <c r="D17" s="40" t="s">
        <v>73</v>
      </c>
      <c r="E17" s="40"/>
      <c r="F17" s="40"/>
      <c r="G17" s="40"/>
      <c r="H17" s="40"/>
      <c r="I17" s="40"/>
      <c r="J17" s="40"/>
      <c r="K17" s="40"/>
      <c r="L17" s="40"/>
      <c r="M17" s="40"/>
      <c r="N17" s="40"/>
      <c r="O17" s="40"/>
      <c r="P17" s="40"/>
      <c r="Q17" s="40"/>
      <c r="R17" s="39"/>
      <c r="S17" s="40" t="s">
        <v>68</v>
      </c>
      <c r="T17" s="40"/>
      <c r="U17" s="40"/>
      <c r="V17" s="39"/>
      <c r="W17" s="40"/>
      <c r="X17" s="40"/>
      <c r="Y17" s="40"/>
      <c r="Z17" s="40"/>
      <c r="AA17" s="40"/>
      <c r="AB17" s="40"/>
      <c r="AC17" s="40"/>
      <c r="AD17" s="39"/>
      <c r="AE17" s="40" t="s">
        <v>20</v>
      </c>
      <c r="AF17" s="39"/>
      <c r="AG17" s="40" t="s">
        <v>2</v>
      </c>
      <c r="AH17" s="39"/>
    </row>
    <row r="18" spans="2:34" x14ac:dyDescent="0.15">
      <c r="B18" s="41">
        <v>1</v>
      </c>
      <c r="C18" s="42"/>
      <c r="D18" s="43" t="s">
        <v>70</v>
      </c>
      <c r="E18" s="43"/>
      <c r="F18" s="43"/>
      <c r="G18" s="43"/>
      <c r="H18" s="44"/>
      <c r="I18" s="43"/>
      <c r="J18" s="43"/>
      <c r="K18" s="43"/>
      <c r="L18" s="43"/>
      <c r="M18" s="43"/>
      <c r="N18" s="45"/>
      <c r="O18" s="45"/>
      <c r="P18" s="45"/>
      <c r="Q18" s="43"/>
      <c r="R18" s="46"/>
      <c r="S18" s="172" t="s">
        <v>189</v>
      </c>
      <c r="T18" s="163"/>
      <c r="U18" s="163"/>
      <c r="V18" s="163"/>
      <c r="W18" s="163"/>
      <c r="X18" s="163"/>
      <c r="Y18" s="163"/>
      <c r="Z18" s="163"/>
      <c r="AA18" s="163"/>
      <c r="AB18" s="163"/>
      <c r="AC18" s="163"/>
      <c r="AD18" s="95"/>
      <c r="AE18" s="157">
        <f>集計!$B$2</f>
        <v>95</v>
      </c>
      <c r="AF18" s="42"/>
      <c r="AG18" s="47">
        <f>集計!$C$2</f>
        <v>0</v>
      </c>
      <c r="AH18" s="42"/>
    </row>
    <row r="19" spans="2:34" x14ac:dyDescent="0.15">
      <c r="B19" s="48"/>
      <c r="C19" s="49"/>
      <c r="D19" s="50"/>
      <c r="E19" s="50"/>
      <c r="F19" s="50"/>
      <c r="G19" s="50"/>
      <c r="I19" s="50"/>
      <c r="J19" s="50"/>
      <c r="K19" s="50"/>
      <c r="L19" s="50"/>
      <c r="M19" s="50"/>
      <c r="N19" s="51"/>
      <c r="O19" s="51"/>
      <c r="P19" s="51"/>
      <c r="Q19" s="50"/>
      <c r="R19" s="49"/>
      <c r="S19" s="26"/>
      <c r="T19" s="50"/>
      <c r="U19" s="50"/>
      <c r="V19" s="50"/>
      <c r="W19" s="50"/>
      <c r="X19" s="50"/>
      <c r="Y19" s="50"/>
      <c r="Z19" s="50"/>
      <c r="AA19" s="50"/>
      <c r="AB19" s="50"/>
      <c r="AC19" s="50"/>
      <c r="AD19" s="49"/>
      <c r="AE19" s="52"/>
      <c r="AF19" s="53"/>
      <c r="AG19" s="52"/>
      <c r="AH19" s="53"/>
    </row>
    <row r="20" spans="2:34" x14ac:dyDescent="0.15">
      <c r="B20" s="41">
        <v>2</v>
      </c>
      <c r="C20" s="42"/>
      <c r="D20" s="43" t="s">
        <v>69</v>
      </c>
      <c r="E20" s="43"/>
      <c r="F20" s="43"/>
      <c r="G20" s="43"/>
      <c r="H20" s="44"/>
      <c r="I20" s="43"/>
      <c r="J20" s="43"/>
      <c r="K20" s="43"/>
      <c r="L20" s="43"/>
      <c r="M20" s="43"/>
      <c r="N20" s="45"/>
      <c r="O20" s="45"/>
      <c r="P20" s="45"/>
      <c r="Q20" s="43"/>
      <c r="R20" s="46"/>
      <c r="S20" s="54"/>
      <c r="T20" s="43"/>
      <c r="U20" s="43"/>
      <c r="V20" s="43"/>
      <c r="W20" s="43"/>
      <c r="X20" s="43"/>
      <c r="Y20" s="43"/>
      <c r="Z20" s="43"/>
      <c r="AA20" s="43"/>
      <c r="AB20" s="43"/>
      <c r="AC20" s="43"/>
      <c r="AD20" s="46"/>
      <c r="AE20" s="47">
        <f>集計!$F$2</f>
        <v>0</v>
      </c>
      <c r="AF20" s="42"/>
      <c r="AG20" s="47">
        <f>集計!$G$2</f>
        <v>0</v>
      </c>
      <c r="AH20" s="42"/>
    </row>
    <row r="21" spans="2:34" x14ac:dyDescent="0.15">
      <c r="B21" s="48"/>
      <c r="C21" s="49"/>
      <c r="D21" s="50"/>
      <c r="E21" s="50"/>
      <c r="F21" s="50"/>
      <c r="G21" s="50"/>
      <c r="H21" s="55"/>
      <c r="I21" s="50"/>
      <c r="J21" s="50"/>
      <c r="K21" s="50"/>
      <c r="L21" s="50"/>
      <c r="M21" s="50"/>
      <c r="N21" s="51"/>
      <c r="O21" s="51"/>
      <c r="P21" s="51"/>
      <c r="Q21" s="50"/>
      <c r="R21" s="49"/>
      <c r="S21" s="48"/>
      <c r="T21" s="50"/>
      <c r="U21" s="50"/>
      <c r="V21" s="50"/>
      <c r="W21" s="50"/>
      <c r="X21" s="50"/>
      <c r="Y21" s="50"/>
      <c r="Z21" s="50"/>
      <c r="AA21" s="50"/>
      <c r="AB21" s="50"/>
      <c r="AC21" s="50"/>
      <c r="AD21" s="49"/>
      <c r="AE21" s="52"/>
      <c r="AF21" s="53"/>
      <c r="AG21" s="52"/>
      <c r="AH21" s="53"/>
    </row>
    <row r="22" spans="2:34" x14ac:dyDescent="0.15">
      <c r="N22" s="36"/>
      <c r="O22" s="36"/>
      <c r="P22" s="36"/>
    </row>
    <row r="23" spans="2:34" x14ac:dyDescent="0.15">
      <c r="N23" s="36"/>
      <c r="O23" s="36"/>
      <c r="P23" s="36"/>
    </row>
    <row r="24" spans="2:34" x14ac:dyDescent="0.15">
      <c r="N24" s="36"/>
      <c r="O24" s="36"/>
      <c r="P24" s="36"/>
    </row>
    <row r="25" spans="2:34" x14ac:dyDescent="0.15">
      <c r="N25" s="36"/>
      <c r="O25" s="36"/>
      <c r="P25" s="36"/>
    </row>
    <row r="26" spans="2:34" x14ac:dyDescent="0.15">
      <c r="N26" s="36"/>
      <c r="O26" s="36"/>
      <c r="P26" s="36"/>
    </row>
    <row r="27" spans="2:34" x14ac:dyDescent="0.15">
      <c r="N27" s="36"/>
      <c r="O27" s="36"/>
      <c r="P27" s="36"/>
    </row>
    <row r="28" spans="2:34" x14ac:dyDescent="0.15">
      <c r="N28" s="36"/>
      <c r="O28" s="36"/>
      <c r="P28" s="36"/>
    </row>
    <row r="29" spans="2:34" x14ac:dyDescent="0.15">
      <c r="N29" s="36"/>
      <c r="O29" s="36"/>
      <c r="P29" s="36"/>
    </row>
  </sheetData>
  <mergeCells count="1">
    <mergeCell ref="S18:AC18"/>
  </mergeCells>
  <phoneticPr fontId="1"/>
  <pageMargins left="0.59055118110236227" right="0.59055118110236227" top="0.78740157480314965" bottom="0.78740157480314965" header="0.51181102362204722" footer="0.51181102362204722"/>
  <pageSetup paperSize="9" scale="97" orientation="portrait" r:id="rId1"/>
  <headerFooter alignWithMargins="0">
    <oddFooter>&amp;C- &amp;P / &amp;N -
日立アロカメディカル株式会社&amp;R単体テスト成績書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T97"/>
  <sheetViews>
    <sheetView view="pageBreakPreview" zoomScaleNormal="100" zoomScaleSheetLayoutView="100" workbookViewId="0"/>
  </sheetViews>
  <sheetFormatPr defaultRowHeight="13.5" x14ac:dyDescent="0.15"/>
  <cols>
    <col min="1" max="1" width="2.25" style="76" customWidth="1"/>
    <col min="2" max="2" width="2.75" style="135" customWidth="1"/>
    <col min="3" max="4" width="2.375" style="76" customWidth="1"/>
    <col min="5" max="5" width="5.875" style="76" bestFit="1" customWidth="1"/>
    <col min="6" max="6" width="5.875" style="71" customWidth="1"/>
    <col min="7" max="9" width="5.875" style="67" customWidth="1"/>
    <col min="10" max="10" width="6.75" style="71" customWidth="1"/>
    <col min="11" max="13" width="5.875" style="67" customWidth="1"/>
    <col min="14" max="14" width="5.875" style="76" customWidth="1"/>
    <col min="15" max="17" width="5.875" style="67" customWidth="1"/>
    <col min="18" max="18" width="2.25" style="105" customWidth="1"/>
    <col min="19" max="16384" width="9" style="76"/>
  </cols>
  <sheetData>
    <row r="1" spans="1:20" ht="14.25" thickBot="1" x14ac:dyDescent="0.2">
      <c r="A1" s="67"/>
      <c r="B1" s="67" t="s">
        <v>65</v>
      </c>
      <c r="C1" s="67"/>
      <c r="D1" s="67"/>
      <c r="E1" s="67"/>
      <c r="F1" s="67"/>
      <c r="J1" s="67"/>
      <c r="N1" s="67"/>
      <c r="S1" s="106"/>
      <c r="T1" s="106"/>
    </row>
    <row r="2" spans="1:20" ht="14.25" thickBot="1" x14ac:dyDescent="0.2">
      <c r="A2" s="106"/>
      <c r="B2" s="107" t="s">
        <v>74</v>
      </c>
      <c r="C2" s="108"/>
      <c r="D2" s="108"/>
      <c r="E2" s="109"/>
      <c r="F2" s="68" t="s">
        <v>75</v>
      </c>
      <c r="G2" s="110" t="s">
        <v>76</v>
      </c>
      <c r="H2" s="111"/>
      <c r="I2" s="109"/>
      <c r="J2" s="99" t="s">
        <v>77</v>
      </c>
      <c r="K2" s="110" t="s">
        <v>76</v>
      </c>
      <c r="L2" s="111"/>
      <c r="M2" s="111"/>
      <c r="N2" s="104" t="s">
        <v>78</v>
      </c>
      <c r="O2" s="110" t="s">
        <v>76</v>
      </c>
      <c r="P2" s="111"/>
      <c r="Q2" s="109"/>
      <c r="S2" s="106"/>
      <c r="T2" s="106"/>
    </row>
    <row r="3" spans="1:20" ht="14.25" thickBot="1" x14ac:dyDescent="0.2">
      <c r="A3" s="106"/>
      <c r="B3" s="112" t="s">
        <v>21</v>
      </c>
      <c r="C3" s="113" t="s">
        <v>22</v>
      </c>
      <c r="D3" s="114" t="s">
        <v>23</v>
      </c>
      <c r="E3" s="103" t="s">
        <v>24</v>
      </c>
      <c r="F3" s="66" t="s">
        <v>3</v>
      </c>
      <c r="G3" s="115"/>
      <c r="H3" s="116"/>
      <c r="I3" s="116"/>
      <c r="J3" s="97"/>
      <c r="K3" s="115"/>
      <c r="L3" s="116"/>
      <c r="M3" s="116"/>
      <c r="N3" s="117"/>
      <c r="O3" s="115"/>
      <c r="P3" s="116"/>
      <c r="Q3" s="118"/>
      <c r="S3" s="106"/>
      <c r="T3" s="106"/>
    </row>
    <row r="4" spans="1:20" ht="14.25" thickBot="1" x14ac:dyDescent="0.2">
      <c r="A4" s="106"/>
      <c r="B4" s="119"/>
      <c r="C4" s="120"/>
      <c r="D4" s="121"/>
      <c r="E4" s="122" t="s">
        <v>14</v>
      </c>
      <c r="F4" s="66" t="s">
        <v>3</v>
      </c>
      <c r="G4" s="123"/>
      <c r="H4" s="124"/>
      <c r="I4" s="124"/>
      <c r="J4" s="98"/>
      <c r="K4" s="123"/>
      <c r="L4" s="124"/>
      <c r="M4" s="124"/>
      <c r="N4" s="125"/>
      <c r="O4" s="123"/>
      <c r="P4" s="124"/>
      <c r="Q4" s="126"/>
      <c r="S4" s="106"/>
      <c r="T4" s="106"/>
    </row>
    <row r="5" spans="1:20" ht="14.25" thickBot="1" x14ac:dyDescent="0.2">
      <c r="A5" s="106"/>
      <c r="B5" s="119"/>
      <c r="C5" s="120"/>
      <c r="D5" s="121"/>
      <c r="E5" s="127" t="s">
        <v>15</v>
      </c>
      <c r="F5" s="66" t="s">
        <v>3</v>
      </c>
      <c r="G5" s="128"/>
      <c r="H5" s="129"/>
      <c r="I5" s="129"/>
      <c r="J5" s="100"/>
      <c r="K5" s="128"/>
      <c r="L5" s="129"/>
      <c r="M5" s="129"/>
      <c r="N5" s="130"/>
      <c r="O5" s="128"/>
      <c r="P5" s="129"/>
      <c r="Q5" s="131"/>
      <c r="S5" s="106"/>
      <c r="T5" s="106"/>
    </row>
    <row r="6" spans="1:20" ht="14.25" thickBot="1" x14ac:dyDescent="0.2">
      <c r="A6" s="106"/>
      <c r="B6" s="119"/>
      <c r="C6" s="120"/>
      <c r="D6" s="121"/>
      <c r="E6" s="127" t="s">
        <v>16</v>
      </c>
      <c r="F6" s="66" t="s">
        <v>3</v>
      </c>
      <c r="G6" s="123"/>
      <c r="H6" s="124"/>
      <c r="I6" s="124"/>
      <c r="J6" s="98"/>
      <c r="K6" s="123"/>
      <c r="L6" s="124"/>
      <c r="M6" s="124"/>
      <c r="N6" s="125"/>
      <c r="O6" s="123"/>
      <c r="P6" s="124"/>
      <c r="Q6" s="126"/>
      <c r="S6" s="106"/>
      <c r="T6" s="106"/>
    </row>
    <row r="7" spans="1:20" ht="14.25" thickBot="1" x14ac:dyDescent="0.2">
      <c r="A7" s="106"/>
      <c r="B7" s="119"/>
      <c r="C7" s="120"/>
      <c r="D7" s="121"/>
      <c r="E7" s="127" t="s">
        <v>17</v>
      </c>
      <c r="F7" s="66" t="s">
        <v>3</v>
      </c>
      <c r="G7" s="128"/>
      <c r="H7" s="129"/>
      <c r="I7" s="129"/>
      <c r="J7" s="100"/>
      <c r="K7" s="128"/>
      <c r="L7" s="129"/>
      <c r="M7" s="129"/>
      <c r="N7" s="130"/>
      <c r="O7" s="128"/>
      <c r="P7" s="129"/>
      <c r="Q7" s="131"/>
      <c r="S7" s="106"/>
      <c r="T7" s="106"/>
    </row>
    <row r="8" spans="1:20" ht="14.25" thickBot="1" x14ac:dyDescent="0.2">
      <c r="A8" s="106"/>
      <c r="B8" s="119"/>
      <c r="C8" s="120"/>
      <c r="D8" s="121"/>
      <c r="E8" s="127" t="s">
        <v>18</v>
      </c>
      <c r="F8" s="66" t="s">
        <v>3</v>
      </c>
      <c r="G8" s="128"/>
      <c r="H8" s="129"/>
      <c r="I8" s="129"/>
      <c r="J8" s="100"/>
      <c r="K8" s="128"/>
      <c r="L8" s="129"/>
      <c r="M8" s="129"/>
      <c r="N8" s="130"/>
      <c r="O8" s="128"/>
      <c r="P8" s="129"/>
      <c r="Q8" s="131"/>
      <c r="S8" s="106"/>
      <c r="T8" s="106"/>
    </row>
    <row r="9" spans="1:20" ht="14.25" thickBot="1" x14ac:dyDescent="0.2">
      <c r="A9" s="106"/>
      <c r="B9" s="119"/>
      <c r="C9" s="120"/>
      <c r="D9" s="121"/>
      <c r="E9" s="103" t="s">
        <v>49</v>
      </c>
      <c r="F9" s="66" t="s">
        <v>3</v>
      </c>
      <c r="G9" s="128"/>
      <c r="H9" s="129"/>
      <c r="I9" s="129"/>
      <c r="J9" s="100"/>
      <c r="K9" s="128"/>
      <c r="L9" s="129"/>
      <c r="M9" s="129"/>
      <c r="N9" s="130"/>
      <c r="O9" s="128"/>
      <c r="P9" s="129"/>
      <c r="Q9" s="131"/>
      <c r="S9" s="106"/>
      <c r="T9" s="106"/>
    </row>
    <row r="10" spans="1:20" ht="14.25" thickBot="1" x14ac:dyDescent="0.2">
      <c r="A10" s="106"/>
      <c r="B10" s="119"/>
      <c r="C10" s="120"/>
      <c r="D10" s="121"/>
      <c r="E10" s="122" t="s">
        <v>50</v>
      </c>
      <c r="F10" s="66" t="s">
        <v>3</v>
      </c>
      <c r="G10" s="128"/>
      <c r="H10" s="129"/>
      <c r="I10" s="129"/>
      <c r="J10" s="100"/>
      <c r="K10" s="128"/>
      <c r="L10" s="129"/>
      <c r="M10" s="129"/>
      <c r="N10" s="130"/>
      <c r="O10" s="128"/>
      <c r="P10" s="129"/>
      <c r="Q10" s="131"/>
      <c r="S10" s="106"/>
      <c r="T10" s="106"/>
    </row>
    <row r="11" spans="1:20" ht="14.25" thickBot="1" x14ac:dyDescent="0.2">
      <c r="A11" s="106"/>
      <c r="B11" s="119"/>
      <c r="C11" s="120"/>
      <c r="D11" s="121"/>
      <c r="E11" s="127" t="s">
        <v>51</v>
      </c>
      <c r="F11" s="66" t="s">
        <v>3</v>
      </c>
      <c r="G11" s="128"/>
      <c r="H11" s="129"/>
      <c r="I11" s="129"/>
      <c r="J11" s="100"/>
      <c r="K11" s="128"/>
      <c r="L11" s="129"/>
      <c r="M11" s="129"/>
      <c r="N11" s="130"/>
      <c r="O11" s="128"/>
      <c r="P11" s="129"/>
      <c r="Q11" s="131"/>
      <c r="S11" s="106"/>
      <c r="T11" s="106"/>
    </row>
    <row r="12" spans="1:20" ht="14.25" thickBot="1" x14ac:dyDescent="0.2">
      <c r="A12" s="106"/>
      <c r="B12" s="119"/>
      <c r="C12" s="120"/>
      <c r="D12" s="121"/>
      <c r="E12" s="127" t="s">
        <v>52</v>
      </c>
      <c r="F12" s="66" t="s">
        <v>3</v>
      </c>
      <c r="G12" s="128"/>
      <c r="H12" s="129"/>
      <c r="I12" s="129"/>
      <c r="J12" s="100"/>
      <c r="K12" s="128"/>
      <c r="L12" s="129"/>
      <c r="M12" s="129"/>
      <c r="N12" s="130"/>
      <c r="O12" s="128"/>
      <c r="P12" s="129"/>
      <c r="Q12" s="131"/>
      <c r="S12" s="106"/>
      <c r="T12" s="106"/>
    </row>
    <row r="13" spans="1:20" ht="14.25" thickBot="1" x14ac:dyDescent="0.2">
      <c r="A13" s="106"/>
      <c r="B13" s="119"/>
      <c r="C13" s="120"/>
      <c r="D13" s="121"/>
      <c r="E13" s="127" t="s">
        <v>109</v>
      </c>
      <c r="F13" s="66" t="s">
        <v>3</v>
      </c>
      <c r="G13" s="128"/>
      <c r="H13" s="129"/>
      <c r="I13" s="129"/>
      <c r="J13" s="100"/>
      <c r="K13" s="128"/>
      <c r="L13" s="129"/>
      <c r="M13" s="129"/>
      <c r="N13" s="130"/>
      <c r="O13" s="128"/>
      <c r="P13" s="129"/>
      <c r="Q13" s="131"/>
      <c r="S13" s="106"/>
      <c r="T13" s="106"/>
    </row>
    <row r="14" spans="1:20" ht="14.25" thickBot="1" x14ac:dyDescent="0.2">
      <c r="A14" s="106"/>
      <c r="B14" s="119"/>
      <c r="C14" s="120"/>
      <c r="D14" s="121"/>
      <c r="E14" s="127" t="s">
        <v>110</v>
      </c>
      <c r="F14" s="66" t="s">
        <v>3</v>
      </c>
      <c r="G14" s="128"/>
      <c r="H14" s="129"/>
      <c r="I14" s="129"/>
      <c r="J14" s="100"/>
      <c r="K14" s="128"/>
      <c r="L14" s="129"/>
      <c r="M14" s="129"/>
      <c r="N14" s="130"/>
      <c r="O14" s="128"/>
      <c r="P14" s="129"/>
      <c r="Q14" s="131"/>
      <c r="S14" s="106"/>
      <c r="T14" s="106"/>
    </row>
    <row r="15" spans="1:20" ht="14.25" thickBot="1" x14ac:dyDescent="0.2">
      <c r="A15" s="106"/>
      <c r="B15" s="119"/>
      <c r="C15" s="120"/>
      <c r="D15" s="121"/>
      <c r="E15" s="127" t="s">
        <v>111</v>
      </c>
      <c r="F15" s="72" t="s">
        <v>3</v>
      </c>
      <c r="G15" s="123"/>
      <c r="H15" s="124"/>
      <c r="I15" s="124"/>
      <c r="J15" s="98"/>
      <c r="K15" s="123"/>
      <c r="L15" s="124"/>
      <c r="M15" s="124"/>
      <c r="N15" s="125"/>
      <c r="O15" s="123"/>
      <c r="P15" s="124"/>
      <c r="Q15" s="126"/>
      <c r="S15" s="106"/>
      <c r="T15" s="106"/>
    </row>
    <row r="16" spans="1:20" ht="14.25" thickBot="1" x14ac:dyDescent="0.2">
      <c r="A16" s="106"/>
      <c r="B16" s="112" t="s">
        <v>21</v>
      </c>
      <c r="C16" s="113" t="s">
        <v>22</v>
      </c>
      <c r="D16" s="114" t="s">
        <v>137</v>
      </c>
      <c r="E16" s="103" t="s">
        <v>24</v>
      </c>
      <c r="F16" s="97" t="s">
        <v>3</v>
      </c>
      <c r="G16" s="116"/>
      <c r="H16" s="116"/>
      <c r="I16" s="118"/>
      <c r="J16" s="78"/>
      <c r="K16" s="116"/>
      <c r="L16" s="116"/>
      <c r="M16" s="118"/>
      <c r="N16" s="132"/>
      <c r="O16" s="116"/>
      <c r="P16" s="116"/>
      <c r="Q16" s="118"/>
    </row>
    <row r="17" spans="1:17" ht="14.25" thickBot="1" x14ac:dyDescent="0.2">
      <c r="A17" s="106"/>
      <c r="B17" s="119"/>
      <c r="C17" s="120"/>
      <c r="D17" s="120"/>
      <c r="E17" s="103" t="s">
        <v>14</v>
      </c>
      <c r="F17" s="70" t="s">
        <v>3</v>
      </c>
      <c r="G17" s="129"/>
      <c r="H17" s="129"/>
      <c r="I17" s="131"/>
      <c r="J17" s="70"/>
      <c r="K17" s="129"/>
      <c r="L17" s="129"/>
      <c r="M17" s="131"/>
      <c r="N17" s="133"/>
      <c r="O17" s="129"/>
      <c r="P17" s="129"/>
      <c r="Q17" s="131"/>
    </row>
    <row r="18" spans="1:17" ht="14.25" thickBot="1" x14ac:dyDescent="0.2">
      <c r="A18" s="106"/>
      <c r="B18" s="119"/>
      <c r="C18" s="120"/>
      <c r="D18" s="120"/>
      <c r="E18" s="103" t="s">
        <v>15</v>
      </c>
      <c r="F18" s="70" t="s">
        <v>3</v>
      </c>
      <c r="G18" s="129"/>
      <c r="H18" s="129"/>
      <c r="I18" s="131"/>
      <c r="J18" s="70"/>
      <c r="K18" s="129"/>
      <c r="L18" s="129"/>
      <c r="M18" s="131"/>
      <c r="N18" s="133"/>
      <c r="O18" s="129"/>
      <c r="P18" s="129"/>
      <c r="Q18" s="131"/>
    </row>
    <row r="19" spans="1:17" ht="14.25" thickBot="1" x14ac:dyDescent="0.2">
      <c r="A19" s="106"/>
      <c r="B19" s="119"/>
      <c r="C19" s="120"/>
      <c r="D19" s="120"/>
      <c r="E19" s="103" t="s">
        <v>16</v>
      </c>
      <c r="F19" s="70" t="s">
        <v>3</v>
      </c>
      <c r="G19" s="129"/>
      <c r="H19" s="129"/>
      <c r="I19" s="131"/>
      <c r="J19" s="70"/>
      <c r="K19" s="129"/>
      <c r="L19" s="129"/>
      <c r="M19" s="131"/>
      <c r="N19" s="133"/>
      <c r="O19" s="129"/>
      <c r="P19" s="129"/>
      <c r="Q19" s="131"/>
    </row>
    <row r="20" spans="1:17" ht="14.25" thickBot="1" x14ac:dyDescent="0.2">
      <c r="A20" s="106"/>
      <c r="B20" s="119"/>
      <c r="C20" s="120"/>
      <c r="D20" s="120"/>
      <c r="E20" s="103" t="s">
        <v>17</v>
      </c>
      <c r="F20" s="70" t="s">
        <v>3</v>
      </c>
      <c r="G20" s="129"/>
      <c r="H20" s="129"/>
      <c r="I20" s="131"/>
      <c r="J20" s="70"/>
      <c r="K20" s="129"/>
      <c r="L20" s="129"/>
      <c r="M20" s="131"/>
      <c r="N20" s="133"/>
      <c r="O20" s="129"/>
      <c r="P20" s="129"/>
      <c r="Q20" s="131"/>
    </row>
    <row r="21" spans="1:17" ht="14.25" thickBot="1" x14ac:dyDescent="0.2">
      <c r="A21" s="106"/>
      <c r="B21" s="119"/>
      <c r="C21" s="120"/>
      <c r="D21" s="120"/>
      <c r="E21" s="103" t="s">
        <v>18</v>
      </c>
      <c r="F21" s="70" t="s">
        <v>3</v>
      </c>
      <c r="G21" s="129"/>
      <c r="H21" s="129"/>
      <c r="I21" s="131"/>
      <c r="J21" s="70"/>
      <c r="K21" s="129"/>
      <c r="L21" s="129"/>
      <c r="M21" s="131"/>
      <c r="N21" s="133"/>
      <c r="O21" s="129"/>
      <c r="P21" s="129"/>
      <c r="Q21" s="131"/>
    </row>
    <row r="22" spans="1:17" ht="14.25" thickBot="1" x14ac:dyDescent="0.2">
      <c r="A22" s="106"/>
      <c r="B22" s="119"/>
      <c r="C22" s="120"/>
      <c r="D22" s="120"/>
      <c r="E22" s="103" t="s">
        <v>49</v>
      </c>
      <c r="F22" s="70" t="s">
        <v>3</v>
      </c>
      <c r="G22" s="129"/>
      <c r="H22" s="129"/>
      <c r="I22" s="131"/>
      <c r="J22" s="70"/>
      <c r="K22" s="129"/>
      <c r="L22" s="129"/>
      <c r="M22" s="131"/>
      <c r="N22" s="133"/>
      <c r="O22" s="129"/>
      <c r="P22" s="129"/>
      <c r="Q22" s="131"/>
    </row>
    <row r="23" spans="1:17" ht="14.25" thickBot="1" x14ac:dyDescent="0.2">
      <c r="A23" s="106"/>
      <c r="B23" s="119"/>
      <c r="C23" s="120"/>
      <c r="D23" s="120"/>
      <c r="E23" s="103" t="s">
        <v>50</v>
      </c>
      <c r="F23" s="70" t="s">
        <v>3</v>
      </c>
      <c r="G23" s="129"/>
      <c r="H23" s="129"/>
      <c r="I23" s="131"/>
      <c r="J23" s="70"/>
      <c r="K23" s="129"/>
      <c r="L23" s="129"/>
      <c r="M23" s="131"/>
      <c r="N23" s="133"/>
      <c r="O23" s="129"/>
      <c r="P23" s="129"/>
      <c r="Q23" s="131"/>
    </row>
    <row r="24" spans="1:17" ht="14.25" thickBot="1" x14ac:dyDescent="0.2">
      <c r="A24" s="106"/>
      <c r="B24" s="119"/>
      <c r="C24" s="120"/>
      <c r="D24" s="120"/>
      <c r="E24" s="103" t="s">
        <v>51</v>
      </c>
      <c r="F24" s="70" t="s">
        <v>3</v>
      </c>
      <c r="G24" s="129"/>
      <c r="H24" s="129"/>
      <c r="I24" s="131"/>
      <c r="J24" s="70"/>
      <c r="K24" s="129"/>
      <c r="L24" s="129"/>
      <c r="M24" s="131"/>
      <c r="N24" s="133"/>
      <c r="O24" s="129"/>
      <c r="P24" s="129"/>
      <c r="Q24" s="131"/>
    </row>
    <row r="25" spans="1:17" ht="14.25" thickBot="1" x14ac:dyDescent="0.2">
      <c r="A25" s="106"/>
      <c r="B25" s="119"/>
      <c r="C25" s="120"/>
      <c r="D25" s="120"/>
      <c r="E25" s="103" t="s">
        <v>52</v>
      </c>
      <c r="F25" s="70" t="s">
        <v>3</v>
      </c>
      <c r="G25" s="129"/>
      <c r="H25" s="129"/>
      <c r="I25" s="131"/>
      <c r="J25" s="70"/>
      <c r="K25" s="129"/>
      <c r="L25" s="129"/>
      <c r="M25" s="131"/>
      <c r="N25" s="133"/>
      <c r="O25" s="129"/>
      <c r="P25" s="129"/>
      <c r="Q25" s="131"/>
    </row>
    <row r="26" spans="1:17" ht="14.25" thickBot="1" x14ac:dyDescent="0.2">
      <c r="A26" s="106"/>
      <c r="B26" s="119"/>
      <c r="C26" s="120"/>
      <c r="D26" s="120"/>
      <c r="E26" s="103" t="s">
        <v>109</v>
      </c>
      <c r="F26" s="70" t="s">
        <v>3</v>
      </c>
      <c r="G26" s="129"/>
      <c r="H26" s="129"/>
      <c r="I26" s="131"/>
      <c r="J26" s="70"/>
      <c r="K26" s="129"/>
      <c r="L26" s="129"/>
      <c r="M26" s="131"/>
      <c r="N26" s="133"/>
      <c r="O26" s="129"/>
      <c r="P26" s="129"/>
      <c r="Q26" s="131"/>
    </row>
    <row r="27" spans="1:17" ht="14.25" thickBot="1" x14ac:dyDescent="0.2">
      <c r="A27" s="106"/>
      <c r="B27" s="119"/>
      <c r="C27" s="120"/>
      <c r="D27" s="120"/>
      <c r="E27" s="103" t="s">
        <v>110</v>
      </c>
      <c r="F27" s="70" t="s">
        <v>3</v>
      </c>
      <c r="G27" s="129"/>
      <c r="H27" s="129"/>
      <c r="I27" s="131"/>
      <c r="J27" s="70"/>
      <c r="K27" s="129"/>
      <c r="L27" s="129"/>
      <c r="M27" s="131"/>
      <c r="N27" s="133"/>
      <c r="O27" s="129"/>
      <c r="P27" s="129"/>
      <c r="Q27" s="131"/>
    </row>
    <row r="28" spans="1:17" ht="14.25" thickBot="1" x14ac:dyDescent="0.2">
      <c r="A28" s="106"/>
      <c r="B28" s="119"/>
      <c r="C28" s="120"/>
      <c r="D28" s="120"/>
      <c r="E28" s="103" t="s">
        <v>111</v>
      </c>
      <c r="F28" s="70" t="s">
        <v>3</v>
      </c>
      <c r="G28" s="129"/>
      <c r="H28" s="129"/>
      <c r="I28" s="131"/>
      <c r="J28" s="70"/>
      <c r="K28" s="129"/>
      <c r="L28" s="129"/>
      <c r="M28" s="131"/>
      <c r="N28" s="133"/>
      <c r="O28" s="129"/>
      <c r="P28" s="129"/>
      <c r="Q28" s="131"/>
    </row>
    <row r="29" spans="1:17" ht="14.25" thickBot="1" x14ac:dyDescent="0.2">
      <c r="A29" s="106"/>
      <c r="B29" s="119"/>
      <c r="C29" s="120"/>
      <c r="D29" s="120"/>
      <c r="E29" s="103" t="s">
        <v>112</v>
      </c>
      <c r="F29" s="70" t="s">
        <v>3</v>
      </c>
      <c r="G29" s="129"/>
      <c r="H29" s="129"/>
      <c r="I29" s="131"/>
      <c r="J29" s="70"/>
      <c r="K29" s="129"/>
      <c r="L29" s="129"/>
      <c r="M29" s="131"/>
      <c r="N29" s="133"/>
      <c r="O29" s="129"/>
      <c r="P29" s="129"/>
      <c r="Q29" s="131"/>
    </row>
    <row r="30" spans="1:17" ht="14.25" thickBot="1" x14ac:dyDescent="0.2">
      <c r="A30" s="106"/>
      <c r="B30" s="119"/>
      <c r="C30" s="120"/>
      <c r="D30" s="120"/>
      <c r="E30" s="103" t="s">
        <v>113</v>
      </c>
      <c r="F30" s="70" t="s">
        <v>3</v>
      </c>
      <c r="G30" s="129"/>
      <c r="H30" s="129"/>
      <c r="I30" s="131"/>
      <c r="J30" s="70"/>
      <c r="K30" s="129"/>
      <c r="L30" s="129"/>
      <c r="M30" s="131"/>
      <c r="N30" s="133"/>
      <c r="O30" s="129"/>
      <c r="P30" s="129"/>
      <c r="Q30" s="131"/>
    </row>
    <row r="31" spans="1:17" ht="14.25" thickBot="1" x14ac:dyDescent="0.2">
      <c r="A31" s="106"/>
      <c r="B31" s="119"/>
      <c r="C31" s="120"/>
      <c r="D31" s="120"/>
      <c r="E31" s="103" t="s">
        <v>114</v>
      </c>
      <c r="F31" s="70" t="s">
        <v>3</v>
      </c>
      <c r="G31" s="129"/>
      <c r="H31" s="129"/>
      <c r="I31" s="131"/>
      <c r="J31" s="70"/>
      <c r="K31" s="129"/>
      <c r="L31" s="129"/>
      <c r="M31" s="131"/>
      <c r="N31" s="133"/>
      <c r="O31" s="129"/>
      <c r="P31" s="129"/>
      <c r="Q31" s="131"/>
    </row>
    <row r="32" spans="1:17" ht="14.25" thickBot="1" x14ac:dyDescent="0.2">
      <c r="A32" s="106"/>
      <c r="B32" s="119"/>
      <c r="C32" s="120"/>
      <c r="D32" s="120"/>
      <c r="E32" s="103" t="s">
        <v>115</v>
      </c>
      <c r="F32" s="70" t="s">
        <v>3</v>
      </c>
      <c r="G32" s="129"/>
      <c r="H32" s="129"/>
      <c r="I32" s="131"/>
      <c r="J32" s="70"/>
      <c r="K32" s="129"/>
      <c r="L32" s="129"/>
      <c r="M32" s="131"/>
      <c r="N32" s="133"/>
      <c r="O32" s="129"/>
      <c r="P32" s="129"/>
      <c r="Q32" s="131"/>
    </row>
    <row r="33" spans="1:17" ht="14.25" thickBot="1" x14ac:dyDescent="0.2">
      <c r="A33" s="106"/>
      <c r="B33" s="119"/>
      <c r="C33" s="120"/>
      <c r="D33" s="120"/>
      <c r="E33" s="103" t="s">
        <v>116</v>
      </c>
      <c r="F33" s="70" t="s">
        <v>3</v>
      </c>
      <c r="G33" s="129"/>
      <c r="H33" s="129"/>
      <c r="I33" s="131"/>
      <c r="J33" s="70"/>
      <c r="K33" s="129"/>
      <c r="L33" s="129"/>
      <c r="M33" s="131"/>
      <c r="N33" s="133"/>
      <c r="O33" s="129"/>
      <c r="P33" s="129"/>
      <c r="Q33" s="131"/>
    </row>
    <row r="34" spans="1:17" ht="14.25" thickBot="1" x14ac:dyDescent="0.2">
      <c r="A34" s="106"/>
      <c r="B34" s="119"/>
      <c r="C34" s="120"/>
      <c r="D34" s="120"/>
      <c r="E34" s="103" t="s">
        <v>117</v>
      </c>
      <c r="F34" s="70" t="s">
        <v>3</v>
      </c>
      <c r="G34" s="129"/>
      <c r="H34" s="129"/>
      <c r="I34" s="131"/>
      <c r="J34" s="70"/>
      <c r="K34" s="129"/>
      <c r="L34" s="129"/>
      <c r="M34" s="131"/>
      <c r="N34" s="133"/>
      <c r="O34" s="129"/>
      <c r="P34" s="129"/>
      <c r="Q34" s="131"/>
    </row>
    <row r="35" spans="1:17" ht="14.25" thickBot="1" x14ac:dyDescent="0.2">
      <c r="A35" s="106"/>
      <c r="B35" s="119"/>
      <c r="C35" s="120"/>
      <c r="D35" s="120"/>
      <c r="E35" s="103" t="s">
        <v>118</v>
      </c>
      <c r="F35" s="70" t="s">
        <v>3</v>
      </c>
      <c r="G35" s="129"/>
      <c r="H35" s="129"/>
      <c r="I35" s="131"/>
      <c r="J35" s="70"/>
      <c r="K35" s="129"/>
      <c r="L35" s="129"/>
      <c r="M35" s="131"/>
      <c r="N35" s="133"/>
      <c r="O35" s="129"/>
      <c r="P35" s="129"/>
      <c r="Q35" s="131"/>
    </row>
    <row r="36" spans="1:17" ht="14.25" thickBot="1" x14ac:dyDescent="0.2">
      <c r="A36" s="134"/>
      <c r="E36" s="103" t="s">
        <v>119</v>
      </c>
      <c r="F36" s="96" t="s">
        <v>3</v>
      </c>
      <c r="G36" s="136"/>
      <c r="H36" s="137"/>
      <c r="I36" s="138"/>
      <c r="J36" s="69"/>
      <c r="K36" s="136"/>
      <c r="L36" s="137"/>
      <c r="M36" s="138"/>
      <c r="N36" s="139"/>
      <c r="O36" s="136"/>
      <c r="P36" s="137"/>
      <c r="Q36" s="138"/>
    </row>
    <row r="37" spans="1:17" ht="14.25" thickBot="1" x14ac:dyDescent="0.2">
      <c r="A37" s="134"/>
      <c r="B37" s="140" t="s">
        <v>21</v>
      </c>
      <c r="C37" s="113" t="s">
        <v>22</v>
      </c>
      <c r="D37" s="114" t="s">
        <v>138</v>
      </c>
      <c r="E37" s="103" t="s">
        <v>24</v>
      </c>
      <c r="F37" s="97" t="s">
        <v>3</v>
      </c>
      <c r="G37" s="129"/>
      <c r="H37" s="129"/>
      <c r="I37" s="131"/>
      <c r="J37" s="70"/>
      <c r="K37" s="129"/>
      <c r="L37" s="129"/>
      <c r="M37" s="131"/>
      <c r="N37" s="133"/>
      <c r="O37" s="129"/>
      <c r="P37" s="129"/>
      <c r="Q37" s="131"/>
    </row>
    <row r="38" spans="1:17" ht="14.25" thickBot="1" x14ac:dyDescent="0.2">
      <c r="A38" s="134"/>
      <c r="E38" s="103" t="s">
        <v>14</v>
      </c>
      <c r="F38" s="66" t="s">
        <v>3</v>
      </c>
      <c r="G38" s="124"/>
      <c r="H38" s="124"/>
      <c r="I38" s="126"/>
      <c r="J38" s="66"/>
      <c r="K38" s="124"/>
      <c r="L38" s="124"/>
      <c r="M38" s="126"/>
      <c r="N38" s="141"/>
      <c r="O38" s="124"/>
      <c r="P38" s="124"/>
      <c r="Q38" s="126"/>
    </row>
    <row r="39" spans="1:17" ht="14.25" thickBot="1" x14ac:dyDescent="0.2">
      <c r="A39" s="134"/>
      <c r="E39" s="103" t="s">
        <v>15</v>
      </c>
      <c r="F39" s="66" t="s">
        <v>3</v>
      </c>
      <c r="G39" s="124"/>
      <c r="H39" s="124"/>
      <c r="I39" s="126"/>
      <c r="J39" s="66"/>
      <c r="K39" s="124"/>
      <c r="L39" s="124"/>
      <c r="M39" s="126"/>
      <c r="N39" s="141"/>
      <c r="O39" s="124"/>
      <c r="P39" s="124"/>
      <c r="Q39" s="126"/>
    </row>
    <row r="40" spans="1:17" ht="14.25" thickBot="1" x14ac:dyDescent="0.2">
      <c r="A40" s="134"/>
      <c r="E40" s="103" t="s">
        <v>16</v>
      </c>
      <c r="F40" s="66" t="s">
        <v>3</v>
      </c>
      <c r="G40" s="124"/>
      <c r="H40" s="124"/>
      <c r="I40" s="126"/>
      <c r="J40" s="66"/>
      <c r="K40" s="124"/>
      <c r="L40" s="124"/>
      <c r="M40" s="126"/>
      <c r="N40" s="141"/>
      <c r="O40" s="124"/>
      <c r="P40" s="124"/>
      <c r="Q40" s="126"/>
    </row>
    <row r="41" spans="1:17" ht="14.25" thickBot="1" x14ac:dyDescent="0.2">
      <c r="A41" s="134"/>
      <c r="E41" s="103" t="s">
        <v>17</v>
      </c>
      <c r="F41" s="66" t="s">
        <v>3</v>
      </c>
      <c r="G41" s="124"/>
      <c r="H41" s="124"/>
      <c r="I41" s="126"/>
      <c r="J41" s="66"/>
      <c r="K41" s="124"/>
      <c r="L41" s="124"/>
      <c r="M41" s="126"/>
      <c r="N41" s="141"/>
      <c r="O41" s="124"/>
      <c r="P41" s="124"/>
      <c r="Q41" s="126"/>
    </row>
    <row r="42" spans="1:17" ht="14.25" thickBot="1" x14ac:dyDescent="0.2">
      <c r="A42" s="134"/>
      <c r="E42" s="103" t="s">
        <v>18</v>
      </c>
      <c r="F42" s="66" t="s">
        <v>3</v>
      </c>
      <c r="G42" s="124"/>
      <c r="H42" s="124"/>
      <c r="I42" s="126"/>
      <c r="J42" s="66"/>
      <c r="K42" s="124"/>
      <c r="L42" s="124"/>
      <c r="M42" s="126"/>
      <c r="N42" s="141"/>
      <c r="O42" s="124"/>
      <c r="P42" s="124"/>
      <c r="Q42" s="126"/>
    </row>
    <row r="43" spans="1:17" ht="14.25" thickBot="1" x14ac:dyDescent="0.2">
      <c r="A43" s="134"/>
      <c r="E43" s="103" t="s">
        <v>49</v>
      </c>
      <c r="F43" s="66" t="s">
        <v>3</v>
      </c>
      <c r="G43" s="124"/>
      <c r="H43" s="124"/>
      <c r="I43" s="126"/>
      <c r="J43" s="66"/>
      <c r="K43" s="124"/>
      <c r="L43" s="124"/>
      <c r="M43" s="126"/>
      <c r="N43" s="141"/>
      <c r="O43" s="124"/>
      <c r="P43" s="124"/>
      <c r="Q43" s="126"/>
    </row>
    <row r="44" spans="1:17" ht="14.25" thickBot="1" x14ac:dyDescent="0.2">
      <c r="A44" s="134"/>
      <c r="E44" s="103" t="s">
        <v>50</v>
      </c>
      <c r="F44" s="66" t="s">
        <v>3</v>
      </c>
      <c r="G44" s="124"/>
      <c r="H44" s="124"/>
      <c r="I44" s="126"/>
      <c r="J44" s="66"/>
      <c r="K44" s="124"/>
      <c r="L44" s="124"/>
      <c r="M44" s="126"/>
      <c r="N44" s="141"/>
      <c r="O44" s="124"/>
      <c r="P44" s="124"/>
      <c r="Q44" s="126"/>
    </row>
    <row r="45" spans="1:17" ht="14.25" thickBot="1" x14ac:dyDescent="0.2">
      <c r="A45" s="134"/>
      <c r="E45" s="103" t="s">
        <v>51</v>
      </c>
      <c r="F45" s="66" t="s">
        <v>3</v>
      </c>
      <c r="G45" s="124"/>
      <c r="H45" s="124"/>
      <c r="I45" s="126"/>
      <c r="J45" s="66"/>
      <c r="K45" s="124"/>
      <c r="L45" s="124"/>
      <c r="M45" s="126"/>
      <c r="N45" s="141"/>
      <c r="O45" s="124"/>
      <c r="P45" s="124"/>
      <c r="Q45" s="126"/>
    </row>
    <row r="46" spans="1:17" ht="14.25" thickBot="1" x14ac:dyDescent="0.2">
      <c r="A46" s="134"/>
      <c r="E46" s="103" t="s">
        <v>52</v>
      </c>
      <c r="F46" s="66" t="s">
        <v>3</v>
      </c>
      <c r="G46" s="124"/>
      <c r="H46" s="124"/>
      <c r="I46" s="126"/>
      <c r="J46" s="66"/>
      <c r="K46" s="124"/>
      <c r="L46" s="124"/>
      <c r="M46" s="126"/>
      <c r="N46" s="141"/>
      <c r="O46" s="124"/>
      <c r="P46" s="124"/>
      <c r="Q46" s="126"/>
    </row>
    <row r="47" spans="1:17" ht="14.25" thickBot="1" x14ac:dyDescent="0.2">
      <c r="A47" s="134"/>
      <c r="E47" s="103" t="s">
        <v>109</v>
      </c>
      <c r="F47" s="66" t="s">
        <v>3</v>
      </c>
      <c r="G47" s="124"/>
      <c r="H47" s="124"/>
      <c r="I47" s="126"/>
      <c r="J47" s="66"/>
      <c r="K47" s="124"/>
      <c r="L47" s="124"/>
      <c r="M47" s="126"/>
      <c r="N47" s="141"/>
      <c r="O47" s="124"/>
      <c r="P47" s="124"/>
      <c r="Q47" s="126"/>
    </row>
    <row r="48" spans="1:17" ht="14.25" thickBot="1" x14ac:dyDescent="0.2">
      <c r="A48" s="134"/>
      <c r="E48" s="103" t="s">
        <v>110</v>
      </c>
      <c r="F48" s="66" t="s">
        <v>3</v>
      </c>
      <c r="G48" s="124"/>
      <c r="H48" s="124"/>
      <c r="I48" s="126"/>
      <c r="J48" s="66"/>
      <c r="K48" s="124"/>
      <c r="L48" s="124"/>
      <c r="M48" s="126"/>
      <c r="N48" s="141"/>
      <c r="O48" s="124"/>
      <c r="P48" s="124"/>
      <c r="Q48" s="126"/>
    </row>
    <row r="49" spans="1:17" ht="14.25" thickBot="1" x14ac:dyDescent="0.2">
      <c r="A49" s="134"/>
      <c r="E49" s="103" t="s">
        <v>111</v>
      </c>
      <c r="F49" s="66" t="s">
        <v>3</v>
      </c>
      <c r="G49" s="124"/>
      <c r="H49" s="124"/>
      <c r="I49" s="126"/>
      <c r="J49" s="66"/>
      <c r="K49" s="124"/>
      <c r="L49" s="124"/>
      <c r="M49" s="126"/>
      <c r="N49" s="141"/>
      <c r="O49" s="124"/>
      <c r="P49" s="124"/>
      <c r="Q49" s="126"/>
    </row>
    <row r="50" spans="1:17" ht="14.25" thickBot="1" x14ac:dyDescent="0.2">
      <c r="A50" s="134"/>
      <c r="E50" s="103" t="s">
        <v>112</v>
      </c>
      <c r="F50" s="66" t="s">
        <v>3</v>
      </c>
      <c r="G50" s="124"/>
      <c r="H50" s="124"/>
      <c r="I50" s="126"/>
      <c r="J50" s="66"/>
      <c r="K50" s="124"/>
      <c r="L50" s="124"/>
      <c r="M50" s="126"/>
      <c r="N50" s="141"/>
      <c r="O50" s="124"/>
      <c r="P50" s="124"/>
      <c r="Q50" s="126"/>
    </row>
    <row r="51" spans="1:17" ht="14.25" thickBot="1" x14ac:dyDescent="0.2">
      <c r="A51" s="134"/>
      <c r="E51" s="103" t="s">
        <v>113</v>
      </c>
      <c r="F51" s="66" t="s">
        <v>3</v>
      </c>
      <c r="G51" s="124"/>
      <c r="H51" s="124"/>
      <c r="I51" s="126"/>
      <c r="J51" s="66"/>
      <c r="K51" s="124"/>
      <c r="L51" s="124"/>
      <c r="M51" s="126"/>
      <c r="N51" s="141"/>
      <c r="O51" s="124"/>
      <c r="P51" s="124"/>
      <c r="Q51" s="126"/>
    </row>
    <row r="52" spans="1:17" ht="14.25" thickBot="1" x14ac:dyDescent="0.2">
      <c r="A52" s="134"/>
      <c r="E52" s="103" t="s">
        <v>114</v>
      </c>
      <c r="F52" s="66" t="s">
        <v>3</v>
      </c>
      <c r="G52" s="124"/>
      <c r="H52" s="124"/>
      <c r="I52" s="126"/>
      <c r="J52" s="66"/>
      <c r="K52" s="124"/>
      <c r="L52" s="124"/>
      <c r="M52" s="126"/>
      <c r="N52" s="141"/>
      <c r="O52" s="124"/>
      <c r="P52" s="124"/>
      <c r="Q52" s="126"/>
    </row>
    <row r="53" spans="1:17" ht="14.25" thickBot="1" x14ac:dyDescent="0.2">
      <c r="A53" s="134"/>
      <c r="E53" s="103" t="s">
        <v>115</v>
      </c>
      <c r="F53" s="66" t="s">
        <v>3</v>
      </c>
      <c r="G53" s="124"/>
      <c r="H53" s="124"/>
      <c r="I53" s="126"/>
      <c r="J53" s="66"/>
      <c r="K53" s="124"/>
      <c r="L53" s="124"/>
      <c r="M53" s="126"/>
      <c r="N53" s="141"/>
      <c r="O53" s="124"/>
      <c r="P53" s="124"/>
      <c r="Q53" s="126"/>
    </row>
    <row r="54" spans="1:17" ht="14.25" thickBot="1" x14ac:dyDescent="0.2">
      <c r="A54" s="134"/>
      <c r="E54" s="103" t="s">
        <v>116</v>
      </c>
      <c r="F54" s="66" t="s">
        <v>3</v>
      </c>
      <c r="G54" s="124"/>
      <c r="H54" s="124"/>
      <c r="I54" s="126"/>
      <c r="J54" s="66"/>
      <c r="K54" s="124"/>
      <c r="L54" s="124"/>
      <c r="M54" s="126"/>
      <c r="N54" s="141"/>
      <c r="O54" s="124"/>
      <c r="P54" s="124"/>
      <c r="Q54" s="126"/>
    </row>
    <row r="55" spans="1:17" ht="14.25" thickBot="1" x14ac:dyDescent="0.2">
      <c r="A55" s="134"/>
      <c r="E55" s="103" t="s">
        <v>117</v>
      </c>
      <c r="F55" s="66" t="s">
        <v>3</v>
      </c>
      <c r="G55" s="124"/>
      <c r="H55" s="124"/>
      <c r="I55" s="126"/>
      <c r="J55" s="66"/>
      <c r="K55" s="124"/>
      <c r="L55" s="124"/>
      <c r="M55" s="126"/>
      <c r="N55" s="141"/>
      <c r="O55" s="124"/>
      <c r="P55" s="124"/>
      <c r="Q55" s="126"/>
    </row>
    <row r="56" spans="1:17" ht="14.25" thickBot="1" x14ac:dyDescent="0.2">
      <c r="A56" s="134"/>
      <c r="E56" s="103" t="s">
        <v>118</v>
      </c>
      <c r="F56" s="66" t="s">
        <v>3</v>
      </c>
      <c r="G56" s="124"/>
      <c r="H56" s="124"/>
      <c r="I56" s="126"/>
      <c r="J56" s="66"/>
      <c r="K56" s="124"/>
      <c r="L56" s="124"/>
      <c r="M56" s="126"/>
      <c r="N56" s="141"/>
      <c r="O56" s="124"/>
      <c r="P56" s="124"/>
      <c r="Q56" s="126"/>
    </row>
    <row r="57" spans="1:17" ht="14.25" thickBot="1" x14ac:dyDescent="0.2">
      <c r="A57" s="134"/>
      <c r="E57" s="103" t="s">
        <v>119</v>
      </c>
      <c r="F57" s="66" t="s">
        <v>3</v>
      </c>
      <c r="G57" s="124"/>
      <c r="H57" s="124"/>
      <c r="I57" s="126"/>
      <c r="J57" s="66"/>
      <c r="K57" s="124"/>
      <c r="L57" s="124"/>
      <c r="M57" s="126"/>
      <c r="N57" s="141"/>
      <c r="O57" s="124"/>
      <c r="P57" s="124"/>
      <c r="Q57" s="126"/>
    </row>
    <row r="58" spans="1:17" ht="14.25" thickBot="1" x14ac:dyDescent="0.2">
      <c r="A58" s="134"/>
      <c r="E58" s="103" t="s">
        <v>120</v>
      </c>
      <c r="F58" s="66" t="s">
        <v>3</v>
      </c>
      <c r="G58" s="124"/>
      <c r="H58" s="124"/>
      <c r="I58" s="126"/>
      <c r="J58" s="66"/>
      <c r="K58" s="124"/>
      <c r="L58" s="124"/>
      <c r="M58" s="126"/>
      <c r="N58" s="141"/>
      <c r="O58" s="124"/>
      <c r="P58" s="124"/>
      <c r="Q58" s="126"/>
    </row>
    <row r="59" spans="1:17" ht="14.25" thickBot="1" x14ac:dyDescent="0.2">
      <c r="A59" s="134"/>
      <c r="B59" s="142"/>
      <c r="C59" s="143"/>
      <c r="D59" s="144"/>
      <c r="E59" s="103" t="s">
        <v>121</v>
      </c>
      <c r="F59" s="69" t="s">
        <v>3</v>
      </c>
      <c r="G59" s="137"/>
      <c r="H59" s="137"/>
      <c r="I59" s="138"/>
      <c r="J59" s="145"/>
      <c r="K59" s="137"/>
      <c r="L59" s="137"/>
      <c r="M59" s="138"/>
      <c r="N59" s="146"/>
      <c r="O59" s="137"/>
      <c r="P59" s="137"/>
      <c r="Q59" s="138"/>
    </row>
    <row r="60" spans="1:17" ht="14.25" thickBot="1" x14ac:dyDescent="0.2">
      <c r="A60" s="134"/>
      <c r="B60" s="140" t="s">
        <v>21</v>
      </c>
      <c r="C60" s="113" t="s">
        <v>22</v>
      </c>
      <c r="D60" s="114" t="s">
        <v>106</v>
      </c>
      <c r="E60" s="103" t="s">
        <v>24</v>
      </c>
      <c r="F60" s="70" t="s">
        <v>3</v>
      </c>
      <c r="G60" s="129"/>
      <c r="H60" s="129"/>
      <c r="I60" s="131"/>
      <c r="J60" s="70"/>
      <c r="K60" s="129"/>
      <c r="L60" s="129"/>
      <c r="M60" s="131"/>
      <c r="N60" s="133"/>
      <c r="O60" s="129"/>
      <c r="P60" s="129"/>
      <c r="Q60" s="131"/>
    </row>
    <row r="61" spans="1:17" ht="14.25" thickBot="1" x14ac:dyDescent="0.2">
      <c r="A61" s="134"/>
      <c r="E61" s="103" t="s">
        <v>14</v>
      </c>
      <c r="F61" s="70" t="s">
        <v>3</v>
      </c>
      <c r="G61" s="124"/>
      <c r="H61" s="124"/>
      <c r="I61" s="126"/>
      <c r="J61" s="66"/>
      <c r="K61" s="124"/>
      <c r="L61" s="124"/>
      <c r="M61" s="126"/>
      <c r="N61" s="141"/>
      <c r="O61" s="124"/>
      <c r="P61" s="124"/>
      <c r="Q61" s="126"/>
    </row>
    <row r="62" spans="1:17" ht="14.25" thickBot="1" x14ac:dyDescent="0.2">
      <c r="A62" s="134"/>
      <c r="E62" s="103" t="s">
        <v>15</v>
      </c>
      <c r="F62" s="70" t="s">
        <v>3</v>
      </c>
      <c r="G62" s="124"/>
      <c r="H62" s="124"/>
      <c r="I62" s="126"/>
      <c r="J62" s="66"/>
      <c r="K62" s="124"/>
      <c r="L62" s="124"/>
      <c r="M62" s="126"/>
      <c r="N62" s="141"/>
      <c r="O62" s="124"/>
      <c r="P62" s="124"/>
      <c r="Q62" s="126"/>
    </row>
    <row r="63" spans="1:17" ht="14.25" thickBot="1" x14ac:dyDescent="0.2">
      <c r="A63" s="134"/>
      <c r="E63" s="103" t="s">
        <v>16</v>
      </c>
      <c r="F63" s="70" t="s">
        <v>3</v>
      </c>
      <c r="G63" s="124"/>
      <c r="H63" s="124"/>
      <c r="I63" s="126"/>
      <c r="J63" s="66"/>
      <c r="K63" s="124"/>
      <c r="L63" s="124"/>
      <c r="M63" s="126"/>
      <c r="N63" s="141"/>
      <c r="O63" s="124"/>
      <c r="P63" s="124"/>
      <c r="Q63" s="126"/>
    </row>
    <row r="64" spans="1:17" ht="14.25" thickBot="1" x14ac:dyDescent="0.2">
      <c r="A64" s="134"/>
      <c r="E64" s="103" t="s">
        <v>17</v>
      </c>
      <c r="F64" s="70" t="s">
        <v>3</v>
      </c>
      <c r="G64" s="124"/>
      <c r="H64" s="124"/>
      <c r="I64" s="126"/>
      <c r="J64" s="66"/>
      <c r="K64" s="124"/>
      <c r="L64" s="124"/>
      <c r="M64" s="126"/>
      <c r="N64" s="141"/>
      <c r="O64" s="124"/>
      <c r="P64" s="124"/>
      <c r="Q64" s="126"/>
    </row>
    <row r="65" spans="1:17" ht="14.25" thickBot="1" x14ac:dyDescent="0.2">
      <c r="A65" s="134"/>
      <c r="E65" s="103" t="s">
        <v>18</v>
      </c>
      <c r="F65" s="70" t="s">
        <v>3</v>
      </c>
      <c r="G65" s="124"/>
      <c r="H65" s="124"/>
      <c r="I65" s="126"/>
      <c r="J65" s="66"/>
      <c r="K65" s="124"/>
      <c r="L65" s="124"/>
      <c r="M65" s="126"/>
      <c r="N65" s="141"/>
      <c r="O65" s="124"/>
      <c r="P65" s="124"/>
      <c r="Q65" s="126"/>
    </row>
    <row r="66" spans="1:17" ht="14.25" thickBot="1" x14ac:dyDescent="0.2">
      <c r="A66" s="134"/>
      <c r="E66" s="103" t="s">
        <v>49</v>
      </c>
      <c r="F66" s="70" t="s">
        <v>3</v>
      </c>
      <c r="G66" s="124"/>
      <c r="H66" s="124"/>
      <c r="I66" s="126"/>
      <c r="J66" s="66"/>
      <c r="K66" s="124"/>
      <c r="L66" s="124"/>
      <c r="M66" s="126"/>
      <c r="N66" s="141"/>
      <c r="O66" s="124"/>
      <c r="P66" s="124"/>
      <c r="Q66" s="126"/>
    </row>
    <row r="67" spans="1:17" ht="14.25" thickBot="1" x14ac:dyDescent="0.2">
      <c r="A67" s="134"/>
      <c r="E67" s="103" t="s">
        <v>50</v>
      </c>
      <c r="F67" s="70" t="s">
        <v>3</v>
      </c>
      <c r="G67" s="124"/>
      <c r="H67" s="124"/>
      <c r="I67" s="126"/>
      <c r="J67" s="66"/>
      <c r="K67" s="124"/>
      <c r="L67" s="124"/>
      <c r="M67" s="126"/>
      <c r="N67" s="141"/>
      <c r="O67" s="124"/>
      <c r="P67" s="124"/>
      <c r="Q67" s="126"/>
    </row>
    <row r="68" spans="1:17" ht="14.25" thickBot="1" x14ac:dyDescent="0.2">
      <c r="A68" s="134"/>
      <c r="E68" s="103" t="s">
        <v>51</v>
      </c>
      <c r="F68" s="70" t="s">
        <v>3</v>
      </c>
      <c r="G68" s="124"/>
      <c r="H68" s="124"/>
      <c r="I68" s="126"/>
      <c r="J68" s="66"/>
      <c r="K68" s="124"/>
      <c r="L68" s="124"/>
      <c r="M68" s="126"/>
      <c r="N68" s="141"/>
      <c r="O68" s="124"/>
      <c r="P68" s="124"/>
      <c r="Q68" s="126"/>
    </row>
    <row r="69" spans="1:17" ht="14.25" thickBot="1" x14ac:dyDescent="0.2">
      <c r="A69" s="134"/>
      <c r="E69" s="103" t="s">
        <v>52</v>
      </c>
      <c r="F69" s="70" t="s">
        <v>3</v>
      </c>
      <c r="G69" s="124"/>
      <c r="H69" s="124"/>
      <c r="I69" s="126"/>
      <c r="J69" s="66"/>
      <c r="K69" s="124"/>
      <c r="L69" s="124"/>
      <c r="M69" s="126"/>
      <c r="N69" s="141"/>
      <c r="O69" s="124"/>
      <c r="P69" s="124"/>
      <c r="Q69" s="126"/>
    </row>
    <row r="70" spans="1:17" ht="14.25" thickBot="1" x14ac:dyDescent="0.2">
      <c r="A70" s="134"/>
      <c r="E70" s="103" t="s">
        <v>109</v>
      </c>
      <c r="F70" s="70" t="s">
        <v>3</v>
      </c>
      <c r="G70" s="124"/>
      <c r="H70" s="124"/>
      <c r="I70" s="126"/>
      <c r="J70" s="66"/>
      <c r="K70" s="124"/>
      <c r="L70" s="124"/>
      <c r="M70" s="126"/>
      <c r="N70" s="141"/>
      <c r="O70" s="124"/>
      <c r="P70" s="124"/>
      <c r="Q70" s="126"/>
    </row>
    <row r="71" spans="1:17" ht="14.25" thickBot="1" x14ac:dyDescent="0.2">
      <c r="A71" s="134"/>
      <c r="E71" s="103" t="s">
        <v>110</v>
      </c>
      <c r="F71" s="70" t="s">
        <v>3</v>
      </c>
      <c r="G71" s="124"/>
      <c r="H71" s="124"/>
      <c r="I71" s="126"/>
      <c r="J71" s="66"/>
      <c r="K71" s="124"/>
      <c r="L71" s="124"/>
      <c r="M71" s="126"/>
      <c r="N71" s="141"/>
      <c r="O71" s="124"/>
      <c r="P71" s="124"/>
      <c r="Q71" s="126"/>
    </row>
    <row r="72" spans="1:17" ht="14.25" thickBot="1" x14ac:dyDescent="0.2">
      <c r="A72" s="134"/>
      <c r="E72" s="103" t="s">
        <v>111</v>
      </c>
      <c r="F72" s="70" t="s">
        <v>3</v>
      </c>
      <c r="G72" s="124"/>
      <c r="H72" s="124"/>
      <c r="I72" s="126"/>
      <c r="J72" s="66"/>
      <c r="K72" s="124"/>
      <c r="L72" s="124"/>
      <c r="M72" s="126"/>
      <c r="N72" s="141"/>
      <c r="O72" s="124"/>
      <c r="P72" s="124"/>
      <c r="Q72" s="126"/>
    </row>
    <row r="73" spans="1:17" ht="14.25" thickBot="1" x14ac:dyDescent="0.2">
      <c r="A73" s="134"/>
      <c r="E73" s="103" t="s">
        <v>112</v>
      </c>
      <c r="F73" s="70" t="s">
        <v>3</v>
      </c>
      <c r="G73" s="124"/>
      <c r="H73" s="124"/>
      <c r="I73" s="126"/>
      <c r="J73" s="66"/>
      <c r="K73" s="124"/>
      <c r="L73" s="124"/>
      <c r="M73" s="126"/>
      <c r="N73" s="141"/>
      <c r="O73" s="124"/>
      <c r="P73" s="124"/>
      <c r="Q73" s="126"/>
    </row>
    <row r="74" spans="1:17" ht="14.25" thickBot="1" x14ac:dyDescent="0.2">
      <c r="A74" s="134"/>
      <c r="E74" s="103" t="s">
        <v>113</v>
      </c>
      <c r="F74" s="70" t="s">
        <v>3</v>
      </c>
      <c r="G74" s="124"/>
      <c r="H74" s="124"/>
      <c r="I74" s="126"/>
      <c r="J74" s="66"/>
      <c r="K74" s="124"/>
      <c r="L74" s="124"/>
      <c r="M74" s="126"/>
      <c r="N74" s="141"/>
      <c r="O74" s="124"/>
      <c r="P74" s="124"/>
      <c r="Q74" s="126"/>
    </row>
    <row r="75" spans="1:17" ht="14.25" thickBot="1" x14ac:dyDescent="0.2">
      <c r="A75" s="134"/>
      <c r="E75" s="103" t="s">
        <v>114</v>
      </c>
      <c r="F75" s="70" t="s">
        <v>3</v>
      </c>
      <c r="G75" s="124"/>
      <c r="H75" s="124"/>
      <c r="I75" s="126"/>
      <c r="J75" s="66"/>
      <c r="K75" s="124"/>
      <c r="L75" s="124"/>
      <c r="M75" s="126"/>
      <c r="N75" s="141"/>
      <c r="O75" s="124"/>
      <c r="P75" s="124"/>
      <c r="Q75" s="126"/>
    </row>
    <row r="76" spans="1:17" ht="14.25" thickBot="1" x14ac:dyDescent="0.2">
      <c r="A76" s="134"/>
      <c r="E76" s="103" t="s">
        <v>115</v>
      </c>
      <c r="F76" s="70" t="s">
        <v>3</v>
      </c>
      <c r="G76" s="124"/>
      <c r="H76" s="124"/>
      <c r="I76" s="126"/>
      <c r="J76" s="66"/>
      <c r="K76" s="124"/>
      <c r="L76" s="124"/>
      <c r="M76" s="126"/>
      <c r="N76" s="141"/>
      <c r="O76" s="124"/>
      <c r="P76" s="124"/>
      <c r="Q76" s="126"/>
    </row>
    <row r="77" spans="1:17" ht="14.25" thickBot="1" x14ac:dyDescent="0.2">
      <c r="A77" s="134"/>
      <c r="E77" s="103" t="s">
        <v>116</v>
      </c>
      <c r="F77" s="70" t="s">
        <v>3</v>
      </c>
      <c r="G77" s="124"/>
      <c r="H77" s="124"/>
      <c r="I77" s="126"/>
      <c r="J77" s="66"/>
      <c r="K77" s="124"/>
      <c r="L77" s="124"/>
      <c r="M77" s="126"/>
      <c r="N77" s="141"/>
      <c r="O77" s="124"/>
      <c r="P77" s="124"/>
      <c r="Q77" s="126"/>
    </row>
    <row r="78" spans="1:17" ht="14.25" thickBot="1" x14ac:dyDescent="0.2">
      <c r="A78" s="134"/>
      <c r="E78" s="103" t="s">
        <v>117</v>
      </c>
      <c r="F78" s="70" t="s">
        <v>3</v>
      </c>
      <c r="G78" s="124"/>
      <c r="H78" s="124"/>
      <c r="I78" s="126"/>
      <c r="J78" s="66"/>
      <c r="K78" s="124"/>
      <c r="L78" s="124"/>
      <c r="M78" s="126"/>
      <c r="N78" s="141"/>
      <c r="O78" s="124"/>
      <c r="P78" s="124"/>
      <c r="Q78" s="126"/>
    </row>
    <row r="79" spans="1:17" ht="14.25" thickBot="1" x14ac:dyDescent="0.2">
      <c r="A79" s="134"/>
      <c r="E79" s="103" t="s">
        <v>118</v>
      </c>
      <c r="F79" s="70" t="s">
        <v>3</v>
      </c>
      <c r="G79" s="124"/>
      <c r="H79" s="124"/>
      <c r="I79" s="126"/>
      <c r="J79" s="66"/>
      <c r="K79" s="124"/>
      <c r="L79" s="124"/>
      <c r="M79" s="126"/>
      <c r="N79" s="141"/>
      <c r="O79" s="124"/>
      <c r="P79" s="124"/>
      <c r="Q79" s="126"/>
    </row>
    <row r="80" spans="1:17" ht="14.25" thickBot="1" x14ac:dyDescent="0.2">
      <c r="A80" s="134"/>
      <c r="E80" s="103" t="s">
        <v>119</v>
      </c>
      <c r="F80" s="70" t="s">
        <v>3</v>
      </c>
      <c r="G80" s="124"/>
      <c r="H80" s="124"/>
      <c r="I80" s="126"/>
      <c r="J80" s="66"/>
      <c r="K80" s="124"/>
      <c r="L80" s="124"/>
      <c r="M80" s="126"/>
      <c r="N80" s="141"/>
      <c r="O80" s="124"/>
      <c r="P80" s="124"/>
      <c r="Q80" s="126"/>
    </row>
    <row r="81" spans="1:17" ht="14.25" thickBot="1" x14ac:dyDescent="0.2">
      <c r="A81" s="134"/>
      <c r="E81" s="103" t="s">
        <v>120</v>
      </c>
      <c r="F81" s="70" t="s">
        <v>3</v>
      </c>
      <c r="G81" s="124"/>
      <c r="H81" s="124"/>
      <c r="I81" s="126"/>
      <c r="J81" s="66"/>
      <c r="K81" s="124"/>
      <c r="L81" s="124"/>
      <c r="M81" s="126"/>
      <c r="N81" s="141"/>
      <c r="O81" s="124"/>
      <c r="P81" s="124"/>
      <c r="Q81" s="126"/>
    </row>
    <row r="82" spans="1:17" ht="14.25" thickBot="1" x14ac:dyDescent="0.2">
      <c r="A82" s="134"/>
      <c r="E82" s="103" t="s">
        <v>121</v>
      </c>
      <c r="F82" s="70" t="s">
        <v>3</v>
      </c>
      <c r="G82" s="124"/>
      <c r="H82" s="124"/>
      <c r="I82" s="126"/>
      <c r="J82" s="66"/>
      <c r="K82" s="124"/>
      <c r="L82" s="124"/>
      <c r="M82" s="126"/>
      <c r="N82" s="141"/>
      <c r="O82" s="124"/>
      <c r="P82" s="124"/>
      <c r="Q82" s="126"/>
    </row>
    <row r="83" spans="1:17" ht="14.25" thickBot="1" x14ac:dyDescent="0.2">
      <c r="A83" s="134"/>
      <c r="E83" s="103" t="s">
        <v>122</v>
      </c>
      <c r="F83" s="70" t="s">
        <v>3</v>
      </c>
      <c r="G83" s="124"/>
      <c r="H83" s="124"/>
      <c r="I83" s="126"/>
      <c r="J83" s="66"/>
      <c r="K83" s="124"/>
      <c r="L83" s="124"/>
      <c r="M83" s="126"/>
      <c r="N83" s="141"/>
      <c r="O83" s="124"/>
      <c r="P83" s="124"/>
      <c r="Q83" s="126"/>
    </row>
    <row r="84" spans="1:17" ht="14.25" thickBot="1" x14ac:dyDescent="0.2">
      <c r="A84" s="134"/>
      <c r="E84" s="103" t="s">
        <v>123</v>
      </c>
      <c r="F84" s="70" t="s">
        <v>3</v>
      </c>
      <c r="G84" s="124"/>
      <c r="H84" s="124"/>
      <c r="I84" s="126"/>
      <c r="J84" s="66"/>
      <c r="K84" s="124"/>
      <c r="L84" s="124"/>
      <c r="M84" s="126"/>
      <c r="N84" s="141"/>
      <c r="O84" s="124"/>
      <c r="P84" s="124"/>
      <c r="Q84" s="126"/>
    </row>
    <row r="85" spans="1:17" ht="14.25" thickBot="1" x14ac:dyDescent="0.2">
      <c r="A85" s="134"/>
      <c r="E85" s="103" t="s">
        <v>124</v>
      </c>
      <c r="F85" s="70" t="s">
        <v>3</v>
      </c>
      <c r="G85" s="124"/>
      <c r="H85" s="124"/>
      <c r="I85" s="126"/>
      <c r="J85" s="66"/>
      <c r="K85" s="124"/>
      <c r="L85" s="124"/>
      <c r="M85" s="126"/>
      <c r="N85" s="141"/>
      <c r="O85" s="124"/>
      <c r="P85" s="124"/>
      <c r="Q85" s="126"/>
    </row>
    <row r="86" spans="1:17" ht="14.25" thickBot="1" x14ac:dyDescent="0.2">
      <c r="A86" s="134"/>
      <c r="E86" s="103" t="s">
        <v>125</v>
      </c>
      <c r="F86" s="70" t="s">
        <v>3</v>
      </c>
      <c r="G86" s="124"/>
      <c r="H86" s="124"/>
      <c r="I86" s="126"/>
      <c r="J86" s="66"/>
      <c r="K86" s="124"/>
      <c r="L86" s="124"/>
      <c r="M86" s="126"/>
      <c r="N86" s="141"/>
      <c r="O86" s="124"/>
      <c r="P86" s="124"/>
      <c r="Q86" s="126"/>
    </row>
    <row r="87" spans="1:17" ht="14.25" thickBot="1" x14ac:dyDescent="0.2">
      <c r="A87" s="134"/>
      <c r="E87" s="103" t="s">
        <v>126</v>
      </c>
      <c r="F87" s="70" t="s">
        <v>3</v>
      </c>
      <c r="G87" s="124"/>
      <c r="H87" s="124"/>
      <c r="I87" s="126"/>
      <c r="J87" s="66"/>
      <c r="K87" s="124"/>
      <c r="L87" s="124"/>
      <c r="M87" s="126"/>
      <c r="N87" s="141"/>
      <c r="O87" s="124"/>
      <c r="P87" s="124"/>
      <c r="Q87" s="126"/>
    </row>
    <row r="88" spans="1:17" ht="14.25" thickBot="1" x14ac:dyDescent="0.2">
      <c r="A88" s="134"/>
      <c r="E88" s="103" t="s">
        <v>127</v>
      </c>
      <c r="F88" s="70" t="s">
        <v>3</v>
      </c>
      <c r="G88" s="124"/>
      <c r="H88" s="124"/>
      <c r="I88" s="126"/>
      <c r="J88" s="66"/>
      <c r="K88" s="124"/>
      <c r="L88" s="124"/>
      <c r="M88" s="126"/>
      <c r="N88" s="141"/>
      <c r="O88" s="124"/>
      <c r="P88" s="124"/>
      <c r="Q88" s="126"/>
    </row>
    <row r="89" spans="1:17" ht="14.25" thickBot="1" x14ac:dyDescent="0.2">
      <c r="A89" s="134"/>
      <c r="E89" s="103" t="s">
        <v>128</v>
      </c>
      <c r="F89" s="70" t="s">
        <v>3</v>
      </c>
      <c r="G89" s="124"/>
      <c r="H89" s="124"/>
      <c r="I89" s="126"/>
      <c r="J89" s="66"/>
      <c r="K89" s="124"/>
      <c r="L89" s="124"/>
      <c r="M89" s="126"/>
      <c r="N89" s="141"/>
      <c r="O89" s="124"/>
      <c r="P89" s="124"/>
      <c r="Q89" s="126"/>
    </row>
    <row r="90" spans="1:17" ht="14.25" thickBot="1" x14ac:dyDescent="0.2">
      <c r="A90" s="134"/>
      <c r="E90" s="103" t="s">
        <v>129</v>
      </c>
      <c r="F90" s="70" t="s">
        <v>3</v>
      </c>
      <c r="G90" s="124"/>
      <c r="H90" s="124"/>
      <c r="I90" s="126"/>
      <c r="J90" s="66"/>
      <c r="K90" s="124"/>
      <c r="L90" s="124"/>
      <c r="M90" s="126"/>
      <c r="N90" s="141"/>
      <c r="O90" s="124"/>
      <c r="P90" s="124"/>
      <c r="Q90" s="126"/>
    </row>
    <row r="91" spans="1:17" ht="14.25" thickBot="1" x14ac:dyDescent="0.2">
      <c r="A91" s="134"/>
      <c r="E91" s="103" t="s">
        <v>130</v>
      </c>
      <c r="F91" s="70" t="s">
        <v>3</v>
      </c>
      <c r="G91" s="124"/>
      <c r="H91" s="124"/>
      <c r="I91" s="126"/>
      <c r="J91" s="66"/>
      <c r="K91" s="124"/>
      <c r="L91" s="124"/>
      <c r="M91" s="126"/>
      <c r="N91" s="141"/>
      <c r="O91" s="124"/>
      <c r="P91" s="124"/>
      <c r="Q91" s="126"/>
    </row>
    <row r="92" spans="1:17" ht="14.25" thickBot="1" x14ac:dyDescent="0.2">
      <c r="A92" s="134"/>
      <c r="E92" s="103" t="s">
        <v>131</v>
      </c>
      <c r="F92" s="70" t="s">
        <v>3</v>
      </c>
      <c r="G92" s="154"/>
      <c r="H92" s="154"/>
      <c r="I92" s="155"/>
      <c r="J92" s="72"/>
      <c r="K92" s="154"/>
      <c r="L92" s="154"/>
      <c r="M92" s="155"/>
      <c r="N92" s="156"/>
      <c r="O92" s="154"/>
      <c r="P92" s="154"/>
      <c r="Q92" s="155"/>
    </row>
    <row r="93" spans="1:17" ht="14.25" thickBot="1" x14ac:dyDescent="0.2">
      <c r="A93" s="134"/>
      <c r="E93" s="103" t="s">
        <v>132</v>
      </c>
      <c r="F93" s="70" t="s">
        <v>3</v>
      </c>
      <c r="G93" s="154"/>
      <c r="H93" s="154"/>
      <c r="I93" s="155"/>
      <c r="J93" s="72"/>
      <c r="K93" s="154"/>
      <c r="L93" s="154"/>
      <c r="M93" s="155"/>
      <c r="N93" s="156"/>
      <c r="O93" s="154"/>
      <c r="P93" s="154"/>
      <c r="Q93" s="155"/>
    </row>
    <row r="94" spans="1:17" ht="14.25" thickBot="1" x14ac:dyDescent="0.2">
      <c r="A94" s="134"/>
      <c r="E94" s="103" t="s">
        <v>133</v>
      </c>
      <c r="F94" s="70" t="s">
        <v>3</v>
      </c>
      <c r="G94" s="154"/>
      <c r="H94" s="154"/>
      <c r="I94" s="155"/>
      <c r="J94" s="72"/>
      <c r="K94" s="154"/>
      <c r="L94" s="154"/>
      <c r="M94" s="155"/>
      <c r="N94" s="156"/>
      <c r="O94" s="154"/>
      <c r="P94" s="154"/>
      <c r="Q94" s="155"/>
    </row>
    <row r="95" spans="1:17" ht="14.25" thickBot="1" x14ac:dyDescent="0.2">
      <c r="A95" s="134"/>
      <c r="E95" s="103" t="s">
        <v>134</v>
      </c>
      <c r="F95" s="70" t="s">
        <v>3</v>
      </c>
      <c r="G95" s="154"/>
      <c r="H95" s="154"/>
      <c r="I95" s="155"/>
      <c r="J95" s="72"/>
      <c r="K95" s="154"/>
      <c r="L95" s="154"/>
      <c r="M95" s="155"/>
      <c r="N95" s="156"/>
      <c r="O95" s="154"/>
      <c r="P95" s="154"/>
      <c r="Q95" s="155"/>
    </row>
    <row r="96" spans="1:17" ht="14.25" thickBot="1" x14ac:dyDescent="0.2">
      <c r="A96" s="134"/>
      <c r="E96" s="103" t="s">
        <v>135</v>
      </c>
      <c r="F96" s="70" t="s">
        <v>3</v>
      </c>
      <c r="G96" s="154"/>
      <c r="H96" s="154"/>
      <c r="I96" s="155"/>
      <c r="J96" s="72"/>
      <c r="K96" s="154"/>
      <c r="L96" s="154"/>
      <c r="M96" s="155"/>
      <c r="N96" s="156"/>
      <c r="O96" s="154"/>
      <c r="P96" s="154"/>
      <c r="Q96" s="155"/>
    </row>
    <row r="97" spans="1:17" ht="14.25" thickBot="1" x14ac:dyDescent="0.2">
      <c r="A97" s="134"/>
      <c r="B97" s="142"/>
      <c r="C97" s="143"/>
      <c r="D97" s="144"/>
      <c r="E97" s="103" t="s">
        <v>136</v>
      </c>
      <c r="F97" s="69" t="s">
        <v>3</v>
      </c>
      <c r="G97" s="137"/>
      <c r="H97" s="137"/>
      <c r="I97" s="138"/>
      <c r="J97" s="145"/>
      <c r="K97" s="137"/>
      <c r="L97" s="137"/>
      <c r="M97" s="138"/>
      <c r="N97" s="146"/>
      <c r="O97" s="137"/>
      <c r="P97" s="137"/>
      <c r="Q97" s="138"/>
    </row>
  </sheetData>
  <phoneticPr fontId="1"/>
  <dataValidations count="1">
    <dataValidation type="list" allowBlank="1" showInputMessage="1" showErrorMessage="1" sqref="F3:F97">
      <formula1>"○, ×"</formula1>
    </dataValidation>
  </dataValidations>
  <pageMargins left="0.59055118110236227" right="0.59055118110236227" top="0.78740157480314965" bottom="0.78740157480314965" header="0.51181102362204722" footer="0.51181102362204722"/>
  <pageSetup paperSize="9" scale="98" firstPageNumber="4" orientation="portrait" r:id="rId1"/>
  <headerFooter alignWithMargins="0">
    <oddFooter>&amp;C- &amp;P / &amp;N -
日立アロカメディカル株式会社&amp;R単体テスト成績書</oddFooter>
  </headerFooter>
  <ignoredErrors>
    <ignoredError sqref="D3 D4 D6 D15:D16 D37 D60"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Y76"/>
  <sheetViews>
    <sheetView view="pageBreakPreview" zoomScaleNormal="100" zoomScaleSheetLayoutView="100" workbookViewId="0"/>
  </sheetViews>
  <sheetFormatPr defaultRowHeight="13.5" x14ac:dyDescent="0.15"/>
  <cols>
    <col min="1" max="1" width="2.25" style="21" customWidth="1"/>
    <col min="2" max="2" width="28.375" style="22" bestFit="1" customWidth="1"/>
    <col min="3" max="3" width="34.625" style="22" bestFit="1" customWidth="1"/>
    <col min="4" max="4" width="16" style="22" customWidth="1"/>
    <col min="5" max="5" width="20.375" style="22" customWidth="1"/>
    <col min="6" max="6" width="2.25" style="22" customWidth="1"/>
    <col min="7" max="7" width="35.25" style="22" customWidth="1"/>
    <col min="8" max="25" width="5.625" style="22" customWidth="1"/>
    <col min="26" max="16384" width="9" style="21"/>
  </cols>
  <sheetData>
    <row r="1" spans="1:25" x14ac:dyDescent="0.15">
      <c r="B1" s="22" t="s">
        <v>100</v>
      </c>
    </row>
    <row r="3" spans="1:25" x14ac:dyDescent="0.15">
      <c r="B3" s="22" t="s">
        <v>101</v>
      </c>
    </row>
    <row r="4" spans="1:25" x14ac:dyDescent="0.15">
      <c r="B4" s="22" t="s">
        <v>102</v>
      </c>
    </row>
    <row r="6" spans="1:25" s="33" customFormat="1" x14ac:dyDescent="0.15">
      <c r="B6" s="151" t="s">
        <v>79</v>
      </c>
      <c r="C6" s="151" t="s">
        <v>80</v>
      </c>
      <c r="D6" s="151" t="s">
        <v>81</v>
      </c>
      <c r="E6" s="151" t="s">
        <v>82</v>
      </c>
    </row>
    <row r="7" spans="1:25" x14ac:dyDescent="0.15">
      <c r="A7" s="101"/>
      <c r="B7" s="102" t="s">
        <v>145</v>
      </c>
      <c r="C7" s="152">
        <v>1</v>
      </c>
      <c r="D7" s="151">
        <v>1</v>
      </c>
      <c r="E7" s="153"/>
      <c r="F7" s="21"/>
      <c r="G7" s="21"/>
      <c r="H7" s="21"/>
      <c r="I7" s="21"/>
      <c r="J7" s="21"/>
      <c r="K7" s="21"/>
      <c r="L7" s="21"/>
      <c r="M7" s="21"/>
      <c r="N7" s="21"/>
      <c r="O7" s="21"/>
      <c r="P7" s="21"/>
      <c r="Q7" s="21"/>
      <c r="R7" s="21"/>
      <c r="S7" s="21"/>
      <c r="T7" s="21"/>
      <c r="U7" s="21"/>
      <c r="V7" s="21"/>
      <c r="W7" s="21"/>
      <c r="X7" s="21"/>
      <c r="Y7" s="21"/>
    </row>
    <row r="8" spans="1:25" x14ac:dyDescent="0.15">
      <c r="A8" s="101"/>
      <c r="B8" s="102" t="s">
        <v>163</v>
      </c>
      <c r="C8" s="152">
        <v>1</v>
      </c>
      <c r="D8" s="151">
        <v>1</v>
      </c>
      <c r="E8" s="153"/>
      <c r="F8" s="21"/>
      <c r="G8" s="21"/>
      <c r="H8" s="21"/>
      <c r="I8" s="21"/>
      <c r="J8" s="21"/>
      <c r="K8" s="21"/>
      <c r="L8" s="21"/>
      <c r="M8" s="21"/>
      <c r="N8" s="21"/>
      <c r="O8" s="21"/>
      <c r="P8" s="21"/>
      <c r="Q8" s="21"/>
      <c r="R8" s="21"/>
      <c r="S8" s="21"/>
      <c r="T8" s="21"/>
      <c r="U8" s="21"/>
      <c r="V8" s="21"/>
      <c r="W8" s="21"/>
      <c r="X8" s="21"/>
      <c r="Y8" s="21"/>
    </row>
    <row r="9" spans="1:25" x14ac:dyDescent="0.15">
      <c r="A9" s="101"/>
      <c r="B9" s="102" t="s">
        <v>164</v>
      </c>
      <c r="C9" s="152">
        <v>1</v>
      </c>
      <c r="D9" s="151">
        <v>1</v>
      </c>
      <c r="E9" s="153"/>
      <c r="F9" s="21"/>
      <c r="G9" s="21"/>
      <c r="H9" s="21"/>
      <c r="I9" s="21"/>
      <c r="J9" s="21"/>
      <c r="K9" s="21"/>
      <c r="L9" s="21"/>
      <c r="M9" s="21"/>
      <c r="N9" s="21"/>
      <c r="O9" s="21"/>
      <c r="P9" s="21"/>
      <c r="Q9" s="21"/>
      <c r="R9" s="21"/>
      <c r="S9" s="21"/>
      <c r="T9" s="21"/>
      <c r="U9" s="21"/>
      <c r="V9" s="21"/>
      <c r="W9" s="21"/>
      <c r="X9" s="21"/>
      <c r="Y9" s="21"/>
    </row>
    <row r="10" spans="1:25" x14ac:dyDescent="0.15">
      <c r="A10" s="101"/>
      <c r="B10" s="25" t="s">
        <v>165</v>
      </c>
      <c r="C10" s="152">
        <v>1</v>
      </c>
      <c r="D10" s="151">
        <v>1</v>
      </c>
      <c r="E10" s="153"/>
      <c r="F10" s="21"/>
      <c r="G10" s="21"/>
      <c r="H10" s="21"/>
      <c r="I10" s="21"/>
      <c r="J10" s="21"/>
      <c r="K10" s="21"/>
      <c r="L10" s="21"/>
      <c r="M10" s="21"/>
      <c r="N10" s="21"/>
      <c r="O10" s="21"/>
      <c r="P10" s="21"/>
      <c r="Q10" s="21"/>
      <c r="R10" s="21"/>
      <c r="S10" s="21"/>
      <c r="T10" s="21"/>
      <c r="U10" s="21"/>
      <c r="V10" s="21"/>
      <c r="W10" s="21"/>
      <c r="X10" s="21"/>
      <c r="Y10" s="21"/>
    </row>
    <row r="11" spans="1:25" x14ac:dyDescent="0.15">
      <c r="B11" s="25"/>
      <c r="C11" s="34"/>
      <c r="D11" s="34"/>
      <c r="E11" s="34"/>
      <c r="F11" s="21"/>
      <c r="G11" s="21"/>
      <c r="H11" s="21"/>
      <c r="I11" s="21"/>
      <c r="J11" s="21"/>
      <c r="K11" s="21"/>
      <c r="L11" s="21"/>
      <c r="M11" s="21"/>
      <c r="N11" s="21"/>
      <c r="O11" s="21"/>
      <c r="P11" s="21"/>
      <c r="Q11" s="21"/>
      <c r="R11" s="21"/>
      <c r="S11" s="21"/>
      <c r="T11" s="21"/>
      <c r="U11" s="21"/>
      <c r="V11" s="21"/>
      <c r="W11" s="21"/>
      <c r="X11" s="21"/>
      <c r="Y11" s="21"/>
    </row>
    <row r="12" spans="1:25" x14ac:dyDescent="0.15">
      <c r="B12" s="21"/>
      <c r="C12" s="21"/>
      <c r="D12" s="21"/>
      <c r="E12" s="21"/>
      <c r="F12" s="21"/>
      <c r="G12" s="21"/>
      <c r="H12" s="21"/>
      <c r="I12" s="21"/>
      <c r="J12" s="21"/>
      <c r="K12" s="21"/>
      <c r="L12" s="21"/>
      <c r="M12" s="21"/>
      <c r="N12" s="21"/>
      <c r="O12" s="21"/>
      <c r="P12" s="21"/>
      <c r="Q12" s="21"/>
      <c r="R12" s="21"/>
      <c r="S12" s="21"/>
      <c r="T12" s="21"/>
      <c r="U12" s="21"/>
      <c r="V12" s="21"/>
      <c r="W12" s="21"/>
      <c r="X12" s="21"/>
      <c r="Y12" s="21"/>
    </row>
    <row r="13" spans="1:25" x14ac:dyDescent="0.15">
      <c r="B13" s="21"/>
      <c r="C13" s="21"/>
      <c r="D13" s="21"/>
      <c r="E13" s="21"/>
      <c r="F13" s="21"/>
      <c r="G13" s="21"/>
      <c r="H13" s="21"/>
      <c r="I13" s="21"/>
      <c r="J13" s="21"/>
      <c r="K13" s="21"/>
      <c r="L13" s="21"/>
      <c r="M13" s="21"/>
      <c r="N13" s="21"/>
      <c r="O13" s="21"/>
      <c r="P13" s="21"/>
      <c r="Q13" s="21"/>
      <c r="R13" s="21"/>
      <c r="S13" s="21"/>
      <c r="T13" s="21"/>
      <c r="U13" s="21"/>
      <c r="V13" s="21"/>
      <c r="W13" s="21"/>
      <c r="X13" s="21"/>
      <c r="Y13" s="21"/>
    </row>
    <row r="14" spans="1:25" x14ac:dyDescent="0.15">
      <c r="B14" s="21"/>
      <c r="C14" s="21"/>
      <c r="D14" s="21"/>
      <c r="E14" s="21"/>
      <c r="F14" s="21"/>
      <c r="G14" s="21"/>
      <c r="H14" s="21"/>
      <c r="I14" s="21"/>
      <c r="J14" s="21"/>
      <c r="K14" s="21"/>
      <c r="L14" s="21"/>
      <c r="M14" s="21"/>
      <c r="N14" s="21"/>
      <c r="O14" s="21"/>
      <c r="P14" s="21"/>
      <c r="Q14" s="21"/>
      <c r="R14" s="21"/>
      <c r="S14" s="21"/>
      <c r="T14" s="21"/>
      <c r="U14" s="21"/>
      <c r="V14" s="21"/>
      <c r="W14" s="21"/>
      <c r="X14" s="21"/>
      <c r="Y14" s="21"/>
    </row>
    <row r="15" spans="1:25" x14ac:dyDescent="0.15">
      <c r="B15" s="21"/>
      <c r="C15" s="21"/>
      <c r="D15" s="21"/>
      <c r="E15" s="21"/>
      <c r="F15" s="21"/>
      <c r="G15" s="21"/>
      <c r="H15" s="21"/>
      <c r="I15" s="21"/>
      <c r="J15" s="21"/>
      <c r="K15" s="21"/>
      <c r="L15" s="21"/>
      <c r="M15" s="21"/>
      <c r="N15" s="21"/>
      <c r="O15" s="21"/>
      <c r="P15" s="21"/>
      <c r="Q15" s="21"/>
      <c r="R15" s="21"/>
      <c r="S15" s="21"/>
      <c r="T15" s="21"/>
      <c r="U15" s="21"/>
      <c r="V15" s="21"/>
      <c r="W15" s="21"/>
      <c r="X15" s="21"/>
      <c r="Y15" s="21"/>
    </row>
    <row r="16" spans="1:25" x14ac:dyDescent="0.15">
      <c r="B16" s="21"/>
      <c r="C16" s="21"/>
      <c r="D16" s="21"/>
      <c r="E16" s="21"/>
      <c r="F16" s="21"/>
      <c r="G16" s="21"/>
      <c r="H16" s="21"/>
      <c r="I16" s="21"/>
      <c r="J16" s="21"/>
      <c r="K16" s="21"/>
      <c r="L16" s="21"/>
      <c r="M16" s="21"/>
      <c r="N16" s="21"/>
      <c r="O16" s="21"/>
      <c r="P16" s="21"/>
      <c r="Q16" s="21"/>
      <c r="R16" s="21"/>
      <c r="S16" s="21"/>
      <c r="T16" s="21"/>
      <c r="U16" s="21"/>
      <c r="V16" s="21"/>
      <c r="W16" s="21"/>
      <c r="X16" s="21"/>
      <c r="Y16" s="21"/>
    </row>
    <row r="17" spans="2:25" x14ac:dyDescent="0.15">
      <c r="B17" s="21"/>
      <c r="C17" s="21"/>
      <c r="D17" s="21"/>
      <c r="E17" s="21"/>
      <c r="F17" s="21"/>
      <c r="G17" s="21"/>
      <c r="H17" s="21"/>
      <c r="I17" s="21"/>
      <c r="J17" s="21"/>
      <c r="K17" s="21"/>
      <c r="L17" s="21"/>
      <c r="M17" s="21"/>
      <c r="N17" s="21"/>
      <c r="O17" s="21"/>
      <c r="P17" s="21"/>
      <c r="Q17" s="21"/>
      <c r="R17" s="21"/>
      <c r="S17" s="21"/>
      <c r="T17" s="21"/>
      <c r="U17" s="21"/>
      <c r="V17" s="21"/>
      <c r="W17" s="21"/>
      <c r="X17" s="21"/>
      <c r="Y17" s="21"/>
    </row>
    <row r="18" spans="2:25" x14ac:dyDescent="0.15">
      <c r="B18" s="21"/>
      <c r="C18" s="21"/>
      <c r="D18" s="21"/>
      <c r="E18" s="21"/>
      <c r="F18" s="21"/>
      <c r="G18" s="21"/>
      <c r="H18" s="21"/>
      <c r="I18" s="21"/>
      <c r="J18" s="21"/>
      <c r="K18" s="21"/>
      <c r="L18" s="21"/>
      <c r="M18" s="21"/>
      <c r="N18" s="21"/>
      <c r="O18" s="21"/>
      <c r="P18" s="21"/>
      <c r="Q18" s="21"/>
      <c r="R18" s="21"/>
      <c r="S18" s="21"/>
      <c r="T18" s="21"/>
      <c r="U18" s="21"/>
      <c r="V18" s="21"/>
      <c r="W18" s="21"/>
      <c r="X18" s="21"/>
      <c r="Y18" s="21"/>
    </row>
    <row r="19" spans="2:25" x14ac:dyDescent="0.15">
      <c r="B19" s="21"/>
      <c r="C19" s="21"/>
      <c r="D19" s="21"/>
      <c r="E19" s="21"/>
      <c r="F19" s="21"/>
      <c r="G19" s="21"/>
      <c r="H19" s="21"/>
      <c r="I19" s="21"/>
      <c r="J19" s="21"/>
      <c r="K19" s="21"/>
      <c r="L19" s="21"/>
      <c r="M19" s="21"/>
      <c r="N19" s="21"/>
      <c r="O19" s="21"/>
      <c r="P19" s="21"/>
      <c r="Q19" s="21"/>
      <c r="R19" s="21"/>
      <c r="S19" s="21"/>
      <c r="T19" s="21"/>
      <c r="U19" s="21"/>
      <c r="V19" s="21"/>
      <c r="W19" s="21"/>
      <c r="X19" s="21"/>
      <c r="Y19" s="21"/>
    </row>
    <row r="20" spans="2:25" x14ac:dyDescent="0.15">
      <c r="B20" s="21"/>
      <c r="C20" s="21"/>
      <c r="D20" s="21"/>
      <c r="E20" s="21"/>
      <c r="F20" s="21"/>
      <c r="G20" s="21"/>
      <c r="H20" s="21"/>
      <c r="I20" s="21"/>
      <c r="J20" s="21"/>
      <c r="K20" s="21"/>
      <c r="L20" s="21"/>
      <c r="M20" s="21"/>
      <c r="N20" s="21"/>
      <c r="O20" s="21"/>
      <c r="P20" s="21"/>
      <c r="Q20" s="21"/>
      <c r="R20" s="21"/>
      <c r="S20" s="21"/>
      <c r="T20" s="21"/>
      <c r="U20" s="21"/>
      <c r="V20" s="21"/>
      <c r="W20" s="21"/>
      <c r="X20" s="21"/>
      <c r="Y20" s="21"/>
    </row>
    <row r="21" spans="2:25" x14ac:dyDescent="0.15">
      <c r="B21" s="21"/>
      <c r="C21" s="21"/>
      <c r="D21" s="21"/>
      <c r="E21" s="21"/>
      <c r="F21" s="21"/>
      <c r="G21" s="21"/>
      <c r="H21" s="21"/>
      <c r="I21" s="21"/>
      <c r="J21" s="21"/>
      <c r="K21" s="21"/>
      <c r="L21" s="21"/>
      <c r="M21" s="21"/>
      <c r="N21" s="21"/>
      <c r="O21" s="21"/>
      <c r="P21" s="21"/>
      <c r="Q21" s="21"/>
      <c r="R21" s="21"/>
      <c r="S21" s="21"/>
      <c r="T21" s="21"/>
      <c r="U21" s="21"/>
      <c r="V21" s="21"/>
      <c r="W21" s="21"/>
      <c r="X21" s="21"/>
      <c r="Y21" s="21"/>
    </row>
    <row r="22" spans="2:25" x14ac:dyDescent="0.15">
      <c r="B22" s="21"/>
      <c r="C22" s="21"/>
      <c r="D22" s="21"/>
      <c r="E22" s="21"/>
      <c r="F22" s="21"/>
      <c r="G22" s="21"/>
      <c r="H22" s="21"/>
      <c r="I22" s="21"/>
      <c r="J22" s="21"/>
      <c r="K22" s="21"/>
      <c r="L22" s="21"/>
      <c r="M22" s="21"/>
      <c r="N22" s="21"/>
      <c r="O22" s="21"/>
      <c r="P22" s="21"/>
      <c r="Q22" s="21"/>
      <c r="R22" s="21"/>
      <c r="S22" s="21"/>
      <c r="T22" s="21"/>
      <c r="U22" s="21"/>
      <c r="V22" s="21"/>
      <c r="W22" s="21"/>
      <c r="X22" s="21"/>
      <c r="Y22" s="21"/>
    </row>
    <row r="23" spans="2:25" x14ac:dyDescent="0.15">
      <c r="B23" s="21"/>
      <c r="C23" s="21"/>
      <c r="D23" s="21"/>
      <c r="E23" s="21"/>
      <c r="F23" s="21"/>
      <c r="G23" s="21"/>
      <c r="H23" s="21"/>
      <c r="I23" s="21"/>
      <c r="J23" s="21"/>
      <c r="K23" s="21"/>
      <c r="L23" s="21"/>
      <c r="M23" s="21"/>
      <c r="N23" s="21"/>
      <c r="O23" s="21"/>
      <c r="P23" s="21"/>
      <c r="Q23" s="21"/>
      <c r="R23" s="21"/>
      <c r="S23" s="21"/>
      <c r="T23" s="21"/>
      <c r="U23" s="21"/>
      <c r="V23" s="21"/>
      <c r="W23" s="21"/>
      <c r="X23" s="21"/>
      <c r="Y23" s="21"/>
    </row>
    <row r="24" spans="2:25" x14ac:dyDescent="0.15">
      <c r="B24" s="21"/>
      <c r="C24" s="21"/>
      <c r="D24" s="21"/>
      <c r="E24" s="21"/>
      <c r="F24" s="21"/>
      <c r="G24" s="21"/>
      <c r="H24" s="21"/>
      <c r="I24" s="21"/>
      <c r="J24" s="21"/>
      <c r="K24" s="21"/>
      <c r="L24" s="21"/>
      <c r="M24" s="21"/>
      <c r="N24" s="21"/>
      <c r="O24" s="21"/>
      <c r="P24" s="21"/>
      <c r="Q24" s="21"/>
      <c r="R24" s="21"/>
      <c r="S24" s="21"/>
      <c r="T24" s="21"/>
      <c r="U24" s="21"/>
      <c r="V24" s="21"/>
      <c r="W24" s="21"/>
      <c r="X24" s="21"/>
      <c r="Y24" s="21"/>
    </row>
    <row r="25" spans="2:25" x14ac:dyDescent="0.15">
      <c r="B25" s="21"/>
      <c r="C25" s="21"/>
      <c r="D25" s="21"/>
      <c r="E25" s="21"/>
      <c r="F25" s="21"/>
      <c r="G25" s="21"/>
      <c r="H25" s="21"/>
      <c r="I25" s="21"/>
      <c r="J25" s="21"/>
      <c r="K25" s="21"/>
      <c r="L25" s="21"/>
      <c r="M25" s="21"/>
      <c r="N25" s="21"/>
      <c r="O25" s="21"/>
      <c r="P25" s="21"/>
      <c r="Q25" s="21"/>
      <c r="R25" s="21"/>
      <c r="S25" s="21"/>
      <c r="T25" s="21"/>
      <c r="U25" s="21"/>
      <c r="V25" s="21"/>
      <c r="W25" s="21"/>
      <c r="X25" s="21"/>
      <c r="Y25" s="21"/>
    </row>
    <row r="26" spans="2:25" x14ac:dyDescent="0.15">
      <c r="B26" s="21"/>
      <c r="C26" s="21"/>
      <c r="D26" s="21"/>
      <c r="E26" s="21"/>
      <c r="F26" s="21"/>
      <c r="G26" s="21"/>
      <c r="H26" s="21"/>
      <c r="I26" s="21"/>
      <c r="J26" s="21"/>
      <c r="K26" s="21"/>
      <c r="L26" s="21"/>
      <c r="M26" s="21"/>
      <c r="N26" s="21"/>
      <c r="O26" s="21"/>
      <c r="P26" s="21"/>
      <c r="Q26" s="21"/>
      <c r="R26" s="21"/>
      <c r="S26" s="21"/>
      <c r="T26" s="21"/>
      <c r="U26" s="21"/>
      <c r="V26" s="21"/>
      <c r="W26" s="21"/>
      <c r="X26" s="21"/>
      <c r="Y26" s="21"/>
    </row>
    <row r="27" spans="2:25" x14ac:dyDescent="0.15">
      <c r="B27" s="21"/>
      <c r="C27" s="21"/>
      <c r="D27" s="21"/>
      <c r="E27" s="21"/>
      <c r="F27" s="21"/>
      <c r="G27" s="21"/>
      <c r="H27" s="21"/>
      <c r="I27" s="21"/>
      <c r="J27" s="21"/>
      <c r="K27" s="21"/>
      <c r="L27" s="21"/>
      <c r="M27" s="21"/>
      <c r="N27" s="21"/>
      <c r="O27" s="21"/>
      <c r="P27" s="21"/>
      <c r="Q27" s="21"/>
      <c r="R27" s="21"/>
      <c r="S27" s="21"/>
      <c r="T27" s="21"/>
      <c r="U27" s="21"/>
      <c r="V27" s="21"/>
      <c r="W27" s="21"/>
      <c r="X27" s="21"/>
      <c r="Y27" s="21"/>
    </row>
    <row r="28" spans="2:25" x14ac:dyDescent="0.15">
      <c r="B28" s="21"/>
      <c r="C28" s="21"/>
      <c r="D28" s="21"/>
      <c r="E28" s="21"/>
      <c r="F28" s="21"/>
      <c r="G28" s="21"/>
      <c r="H28" s="21"/>
      <c r="I28" s="21"/>
      <c r="J28" s="21"/>
      <c r="K28" s="21"/>
      <c r="L28" s="21"/>
      <c r="M28" s="21"/>
      <c r="N28" s="21"/>
      <c r="O28" s="21"/>
      <c r="P28" s="21"/>
      <c r="Q28" s="21"/>
      <c r="R28" s="21"/>
      <c r="S28" s="21"/>
      <c r="T28" s="21"/>
      <c r="U28" s="21"/>
      <c r="V28" s="21"/>
      <c r="W28" s="21"/>
      <c r="X28" s="21"/>
      <c r="Y28" s="21"/>
    </row>
    <row r="29" spans="2:25" x14ac:dyDescent="0.15">
      <c r="B29" s="21"/>
      <c r="C29" s="21"/>
      <c r="D29" s="21"/>
      <c r="E29" s="21"/>
      <c r="F29" s="21"/>
      <c r="G29" s="21"/>
      <c r="H29" s="21"/>
      <c r="I29" s="21"/>
      <c r="J29" s="21"/>
      <c r="K29" s="21"/>
      <c r="L29" s="21"/>
      <c r="M29" s="21"/>
      <c r="N29" s="21"/>
      <c r="O29" s="21"/>
      <c r="P29" s="21"/>
      <c r="Q29" s="21"/>
      <c r="R29" s="21"/>
      <c r="S29" s="21"/>
      <c r="T29" s="21"/>
      <c r="U29" s="21"/>
      <c r="V29" s="21"/>
      <c r="W29" s="21"/>
      <c r="X29" s="21"/>
      <c r="Y29" s="21"/>
    </row>
    <row r="30" spans="2:25" x14ac:dyDescent="0.15">
      <c r="B30" s="21"/>
      <c r="C30" s="21"/>
      <c r="D30" s="21"/>
      <c r="E30" s="21"/>
      <c r="F30" s="21"/>
      <c r="G30" s="21"/>
      <c r="H30" s="21"/>
      <c r="I30" s="21"/>
      <c r="J30" s="21"/>
      <c r="K30" s="21"/>
      <c r="L30" s="21"/>
      <c r="M30" s="21"/>
      <c r="N30" s="21"/>
      <c r="O30" s="21"/>
      <c r="P30" s="21"/>
      <c r="Q30" s="21"/>
      <c r="R30" s="21"/>
      <c r="S30" s="21"/>
      <c r="T30" s="21"/>
      <c r="U30" s="21"/>
      <c r="V30" s="21"/>
      <c r="W30" s="21"/>
      <c r="X30" s="21"/>
      <c r="Y30" s="21"/>
    </row>
    <row r="31" spans="2:25" x14ac:dyDescent="0.15">
      <c r="B31" s="21"/>
      <c r="C31" s="21"/>
      <c r="D31" s="21"/>
      <c r="E31" s="21"/>
      <c r="F31" s="21"/>
      <c r="G31" s="21"/>
      <c r="H31" s="21"/>
      <c r="I31" s="21"/>
      <c r="J31" s="21"/>
      <c r="K31" s="21"/>
      <c r="L31" s="21"/>
      <c r="M31" s="21"/>
      <c r="N31" s="21"/>
      <c r="O31" s="21"/>
      <c r="P31" s="21"/>
      <c r="Q31" s="21"/>
      <c r="R31" s="21"/>
      <c r="S31" s="21"/>
      <c r="T31" s="21"/>
      <c r="U31" s="21"/>
      <c r="V31" s="21"/>
      <c r="W31" s="21"/>
      <c r="X31" s="21"/>
      <c r="Y31" s="21"/>
    </row>
    <row r="32" spans="2:25" x14ac:dyDescent="0.15">
      <c r="B32" s="21"/>
      <c r="C32" s="21"/>
      <c r="D32" s="21"/>
      <c r="E32" s="21"/>
      <c r="F32" s="21"/>
      <c r="G32" s="21"/>
      <c r="H32" s="21"/>
      <c r="I32" s="21"/>
      <c r="J32" s="21"/>
      <c r="K32" s="21"/>
      <c r="L32" s="21"/>
      <c r="M32" s="21"/>
      <c r="N32" s="21"/>
      <c r="O32" s="21"/>
      <c r="P32" s="21"/>
      <c r="Q32" s="21"/>
      <c r="R32" s="21"/>
      <c r="S32" s="21"/>
      <c r="T32" s="21"/>
      <c r="U32" s="21"/>
      <c r="V32" s="21"/>
      <c r="W32" s="21"/>
      <c r="X32" s="21"/>
      <c r="Y32" s="21"/>
    </row>
    <row r="33" spans="2:25" x14ac:dyDescent="0.15">
      <c r="B33" s="21"/>
      <c r="C33" s="21"/>
      <c r="D33" s="21"/>
      <c r="E33" s="21"/>
      <c r="F33" s="21"/>
      <c r="G33" s="21"/>
      <c r="H33" s="21"/>
      <c r="I33" s="21"/>
      <c r="J33" s="21"/>
      <c r="K33" s="21"/>
      <c r="L33" s="21"/>
      <c r="M33" s="21"/>
      <c r="N33" s="21"/>
      <c r="O33" s="21"/>
      <c r="P33" s="21"/>
      <c r="Q33" s="21"/>
      <c r="R33" s="21"/>
      <c r="S33" s="21"/>
      <c r="T33" s="21"/>
      <c r="U33" s="21"/>
      <c r="V33" s="21"/>
      <c r="W33" s="21"/>
      <c r="X33" s="21"/>
      <c r="Y33" s="21"/>
    </row>
    <row r="34" spans="2:25" x14ac:dyDescent="0.15">
      <c r="B34" s="21"/>
      <c r="C34" s="21"/>
      <c r="D34" s="21"/>
      <c r="E34" s="21"/>
      <c r="F34" s="21"/>
      <c r="G34" s="21"/>
      <c r="H34" s="21"/>
      <c r="I34" s="21"/>
      <c r="J34" s="21"/>
      <c r="K34" s="21"/>
      <c r="L34" s="21"/>
      <c r="M34" s="21"/>
      <c r="N34" s="21"/>
      <c r="O34" s="21"/>
      <c r="P34" s="21"/>
      <c r="Q34" s="21"/>
      <c r="R34" s="21"/>
      <c r="S34" s="21"/>
      <c r="T34" s="21"/>
      <c r="U34" s="21"/>
      <c r="V34" s="21"/>
      <c r="W34" s="21"/>
      <c r="X34" s="21"/>
      <c r="Y34" s="21"/>
    </row>
    <row r="35" spans="2:25" x14ac:dyDescent="0.15">
      <c r="B35" s="21"/>
      <c r="C35" s="21"/>
      <c r="D35" s="21"/>
      <c r="E35" s="21"/>
      <c r="F35" s="21"/>
      <c r="G35" s="21"/>
      <c r="H35" s="21"/>
      <c r="I35" s="21"/>
      <c r="J35" s="21"/>
      <c r="K35" s="21"/>
      <c r="L35" s="21"/>
      <c r="M35" s="21"/>
      <c r="N35" s="21"/>
      <c r="O35" s="21"/>
      <c r="P35" s="21"/>
      <c r="Q35" s="21"/>
      <c r="R35" s="21"/>
      <c r="S35" s="21"/>
      <c r="T35" s="21"/>
      <c r="U35" s="21"/>
      <c r="V35" s="21"/>
      <c r="W35" s="21"/>
      <c r="X35" s="21"/>
      <c r="Y35" s="21"/>
    </row>
    <row r="36" spans="2:25" x14ac:dyDescent="0.15">
      <c r="B36" s="21"/>
      <c r="C36" s="21"/>
      <c r="D36" s="21"/>
      <c r="E36" s="21"/>
      <c r="F36" s="21"/>
      <c r="G36" s="21"/>
      <c r="H36" s="21"/>
      <c r="I36" s="21"/>
      <c r="J36" s="21"/>
      <c r="K36" s="21"/>
      <c r="L36" s="21"/>
      <c r="M36" s="21"/>
      <c r="N36" s="21"/>
      <c r="O36" s="21"/>
      <c r="P36" s="21"/>
      <c r="Q36" s="21"/>
      <c r="R36" s="21"/>
      <c r="S36" s="21"/>
      <c r="T36" s="21"/>
      <c r="U36" s="21"/>
      <c r="V36" s="21"/>
      <c r="W36" s="21"/>
      <c r="X36" s="21"/>
      <c r="Y36" s="21"/>
    </row>
    <row r="37" spans="2:25" x14ac:dyDescent="0.15">
      <c r="B37" s="21"/>
      <c r="C37" s="21"/>
      <c r="D37" s="21"/>
      <c r="E37" s="21"/>
      <c r="F37" s="21"/>
      <c r="G37" s="21"/>
      <c r="H37" s="21"/>
      <c r="I37" s="21"/>
      <c r="J37" s="21"/>
      <c r="K37" s="21"/>
      <c r="L37" s="21"/>
      <c r="M37" s="21"/>
      <c r="N37" s="21"/>
      <c r="O37" s="21"/>
      <c r="P37" s="21"/>
      <c r="Q37" s="21"/>
      <c r="R37" s="21"/>
      <c r="S37" s="21"/>
      <c r="T37" s="21"/>
      <c r="U37" s="21"/>
      <c r="V37" s="21"/>
      <c r="W37" s="21"/>
      <c r="X37" s="21"/>
      <c r="Y37" s="21"/>
    </row>
    <row r="38" spans="2:25" x14ac:dyDescent="0.15">
      <c r="B38" s="21"/>
      <c r="C38" s="21"/>
      <c r="D38" s="21"/>
      <c r="E38" s="21"/>
      <c r="F38" s="21"/>
      <c r="G38" s="21"/>
      <c r="H38" s="21"/>
      <c r="I38" s="21"/>
      <c r="J38" s="21"/>
      <c r="K38" s="21"/>
      <c r="L38" s="21"/>
      <c r="M38" s="21"/>
      <c r="N38" s="21"/>
      <c r="O38" s="21"/>
      <c r="P38" s="21"/>
      <c r="Q38" s="21"/>
      <c r="R38" s="21"/>
      <c r="S38" s="21"/>
      <c r="T38" s="21"/>
      <c r="U38" s="21"/>
      <c r="V38" s="21"/>
      <c r="W38" s="21"/>
      <c r="X38" s="21"/>
      <c r="Y38" s="21"/>
    </row>
    <row r="39" spans="2:25" x14ac:dyDescent="0.15">
      <c r="B39" s="21"/>
      <c r="C39" s="21"/>
      <c r="D39" s="21"/>
      <c r="E39" s="21"/>
      <c r="F39" s="21"/>
      <c r="G39" s="21"/>
      <c r="H39" s="21"/>
      <c r="I39" s="21"/>
      <c r="J39" s="21"/>
      <c r="K39" s="21"/>
      <c r="L39" s="21"/>
      <c r="M39" s="21"/>
      <c r="N39" s="21"/>
      <c r="O39" s="21"/>
      <c r="P39" s="21"/>
      <c r="Q39" s="21"/>
      <c r="R39" s="21"/>
      <c r="S39" s="21"/>
      <c r="T39" s="21"/>
      <c r="U39" s="21"/>
      <c r="V39" s="21"/>
      <c r="W39" s="21"/>
      <c r="X39" s="21"/>
      <c r="Y39" s="21"/>
    </row>
    <row r="40" spans="2:25" x14ac:dyDescent="0.15">
      <c r="B40" s="21"/>
      <c r="C40" s="21"/>
      <c r="D40" s="21"/>
      <c r="E40" s="21"/>
      <c r="F40" s="21"/>
      <c r="G40" s="21"/>
      <c r="H40" s="21"/>
      <c r="I40" s="21"/>
      <c r="J40" s="21"/>
      <c r="K40" s="21"/>
      <c r="L40" s="21"/>
      <c r="M40" s="21"/>
      <c r="N40" s="21"/>
      <c r="O40" s="21"/>
      <c r="P40" s="21"/>
      <c r="Q40" s="21"/>
      <c r="R40" s="21"/>
      <c r="S40" s="21"/>
      <c r="T40" s="21"/>
      <c r="U40" s="21"/>
      <c r="V40" s="21"/>
      <c r="W40" s="21"/>
      <c r="X40" s="21"/>
      <c r="Y40" s="21"/>
    </row>
    <row r="41" spans="2:25" x14ac:dyDescent="0.15">
      <c r="B41" s="21"/>
      <c r="C41" s="21"/>
      <c r="D41" s="21"/>
      <c r="E41" s="21"/>
      <c r="F41" s="21"/>
      <c r="G41" s="21"/>
      <c r="H41" s="21"/>
      <c r="I41" s="21"/>
      <c r="J41" s="21"/>
      <c r="K41" s="21"/>
      <c r="L41" s="21"/>
      <c r="M41" s="21"/>
      <c r="N41" s="21"/>
      <c r="O41" s="21"/>
      <c r="P41" s="21"/>
      <c r="Q41" s="21"/>
      <c r="R41" s="21"/>
      <c r="S41" s="21"/>
      <c r="T41" s="21"/>
      <c r="U41" s="21"/>
      <c r="V41" s="21"/>
      <c r="W41" s="21"/>
      <c r="X41" s="21"/>
      <c r="Y41" s="21"/>
    </row>
    <row r="42" spans="2:25" x14ac:dyDescent="0.15">
      <c r="B42" s="21"/>
      <c r="C42" s="21"/>
      <c r="D42" s="21"/>
      <c r="E42" s="21"/>
      <c r="F42" s="21"/>
      <c r="G42" s="21"/>
      <c r="H42" s="21"/>
      <c r="I42" s="21"/>
      <c r="J42" s="21"/>
      <c r="K42" s="21"/>
      <c r="L42" s="21"/>
      <c r="M42" s="21"/>
      <c r="N42" s="21"/>
      <c r="O42" s="21"/>
      <c r="P42" s="21"/>
      <c r="Q42" s="21"/>
      <c r="R42" s="21"/>
      <c r="S42" s="21"/>
      <c r="T42" s="21"/>
      <c r="U42" s="21"/>
      <c r="V42" s="21"/>
      <c r="W42" s="21"/>
      <c r="X42" s="21"/>
      <c r="Y42" s="21"/>
    </row>
    <row r="43" spans="2:25" x14ac:dyDescent="0.15">
      <c r="B43" s="21"/>
      <c r="C43" s="21"/>
      <c r="D43" s="21"/>
      <c r="E43" s="21"/>
      <c r="F43" s="21"/>
      <c r="G43" s="21"/>
      <c r="H43" s="21"/>
      <c r="I43" s="21"/>
      <c r="J43" s="21"/>
      <c r="K43" s="21"/>
      <c r="L43" s="21"/>
      <c r="M43" s="21"/>
      <c r="N43" s="21"/>
      <c r="O43" s="21"/>
      <c r="P43" s="21"/>
      <c r="Q43" s="21"/>
      <c r="R43" s="21"/>
      <c r="S43" s="21"/>
      <c r="T43" s="21"/>
      <c r="U43" s="21"/>
      <c r="V43" s="21"/>
      <c r="W43" s="21"/>
      <c r="X43" s="21"/>
      <c r="Y43" s="21"/>
    </row>
    <row r="44" spans="2:25" x14ac:dyDescent="0.15">
      <c r="B44" s="21"/>
      <c r="C44" s="21"/>
      <c r="D44" s="21"/>
      <c r="E44" s="21"/>
      <c r="F44" s="21"/>
      <c r="G44" s="21"/>
      <c r="H44" s="21"/>
      <c r="I44" s="21"/>
      <c r="J44" s="21"/>
      <c r="K44" s="21"/>
      <c r="L44" s="21"/>
      <c r="M44" s="21"/>
      <c r="N44" s="21"/>
      <c r="O44" s="21"/>
      <c r="P44" s="21"/>
      <c r="Q44" s="21"/>
      <c r="R44" s="21"/>
      <c r="S44" s="21"/>
      <c r="T44" s="21"/>
      <c r="U44" s="21"/>
      <c r="V44" s="21"/>
      <c r="W44" s="21"/>
      <c r="X44" s="21"/>
      <c r="Y44" s="21"/>
    </row>
    <row r="45" spans="2:25" x14ac:dyDescent="0.15">
      <c r="B45" s="21"/>
      <c r="C45" s="21"/>
      <c r="D45" s="21"/>
      <c r="E45" s="21"/>
      <c r="F45" s="21"/>
      <c r="G45" s="21"/>
      <c r="H45" s="21"/>
      <c r="I45" s="21"/>
      <c r="J45" s="21"/>
      <c r="K45" s="21"/>
      <c r="L45" s="21"/>
      <c r="M45" s="21"/>
      <c r="N45" s="21"/>
      <c r="O45" s="21"/>
      <c r="P45" s="21"/>
      <c r="Q45" s="21"/>
      <c r="R45" s="21"/>
      <c r="S45" s="21"/>
      <c r="T45" s="21"/>
      <c r="U45" s="21"/>
      <c r="V45" s="21"/>
      <c r="W45" s="21"/>
      <c r="X45" s="21"/>
      <c r="Y45" s="21"/>
    </row>
    <row r="46" spans="2:25" x14ac:dyDescent="0.15">
      <c r="B46" s="21"/>
      <c r="C46" s="21"/>
      <c r="D46" s="21"/>
      <c r="E46" s="21"/>
      <c r="F46" s="21"/>
      <c r="G46" s="21"/>
      <c r="H46" s="21"/>
      <c r="I46" s="21"/>
      <c r="J46" s="21"/>
      <c r="K46" s="21"/>
      <c r="L46" s="21"/>
      <c r="M46" s="21"/>
      <c r="N46" s="21"/>
      <c r="O46" s="21"/>
      <c r="P46" s="21"/>
      <c r="Q46" s="21"/>
      <c r="R46" s="21"/>
      <c r="S46" s="21"/>
      <c r="T46" s="21"/>
      <c r="U46" s="21"/>
      <c r="V46" s="21"/>
      <c r="W46" s="21"/>
      <c r="X46" s="21"/>
      <c r="Y46" s="21"/>
    </row>
    <row r="47" spans="2:25" x14ac:dyDescent="0.15">
      <c r="B47" s="21"/>
      <c r="C47" s="21"/>
      <c r="D47" s="21"/>
      <c r="E47" s="21"/>
      <c r="F47" s="21"/>
      <c r="G47" s="21"/>
      <c r="H47" s="21"/>
      <c r="I47" s="21"/>
      <c r="J47" s="21"/>
      <c r="K47" s="21"/>
      <c r="L47" s="21"/>
      <c r="M47" s="21"/>
      <c r="N47" s="21"/>
      <c r="O47" s="21"/>
      <c r="P47" s="21"/>
      <c r="Q47" s="21"/>
      <c r="R47" s="21"/>
      <c r="S47" s="21"/>
      <c r="T47" s="21"/>
      <c r="U47" s="21"/>
      <c r="V47" s="21"/>
      <c r="W47" s="21"/>
      <c r="X47" s="21"/>
      <c r="Y47" s="21"/>
    </row>
    <row r="48" spans="2:25" x14ac:dyDescent="0.15">
      <c r="B48" s="21"/>
      <c r="C48" s="21"/>
      <c r="D48" s="21"/>
      <c r="E48" s="21"/>
      <c r="F48" s="21"/>
      <c r="G48" s="21"/>
      <c r="H48" s="21"/>
      <c r="I48" s="21"/>
      <c r="J48" s="21"/>
      <c r="K48" s="21"/>
      <c r="L48" s="21"/>
      <c r="M48" s="21"/>
      <c r="N48" s="21"/>
      <c r="O48" s="21"/>
      <c r="P48" s="21"/>
      <c r="Q48" s="21"/>
      <c r="R48" s="21"/>
      <c r="S48" s="21"/>
      <c r="T48" s="21"/>
      <c r="U48" s="21"/>
      <c r="V48" s="21"/>
      <c r="W48" s="21"/>
      <c r="X48" s="21"/>
      <c r="Y48" s="21"/>
    </row>
    <row r="49" spans="2:25" x14ac:dyDescent="0.15">
      <c r="B49" s="21"/>
      <c r="C49" s="21"/>
      <c r="D49" s="21"/>
      <c r="E49" s="21"/>
      <c r="F49" s="21"/>
      <c r="G49" s="21"/>
      <c r="H49" s="21"/>
      <c r="I49" s="21"/>
      <c r="J49" s="21"/>
      <c r="K49" s="21"/>
      <c r="L49" s="21"/>
      <c r="M49" s="21"/>
      <c r="N49" s="21"/>
      <c r="O49" s="21"/>
      <c r="P49" s="21"/>
      <c r="Q49" s="21"/>
      <c r="R49" s="21"/>
      <c r="S49" s="21"/>
      <c r="T49" s="21"/>
      <c r="U49" s="21"/>
      <c r="V49" s="21"/>
      <c r="W49" s="21"/>
      <c r="X49" s="21"/>
      <c r="Y49" s="21"/>
    </row>
    <row r="50" spans="2:25" x14ac:dyDescent="0.15">
      <c r="B50" s="21"/>
      <c r="C50" s="21"/>
      <c r="D50" s="21"/>
      <c r="E50" s="21"/>
      <c r="F50" s="21"/>
      <c r="G50" s="21"/>
      <c r="H50" s="21"/>
      <c r="I50" s="21"/>
      <c r="J50" s="21"/>
      <c r="K50" s="21"/>
      <c r="L50" s="21"/>
      <c r="M50" s="21"/>
      <c r="N50" s="21"/>
      <c r="O50" s="21"/>
      <c r="P50" s="21"/>
      <c r="Q50" s="21"/>
      <c r="R50" s="21"/>
      <c r="S50" s="21"/>
      <c r="T50" s="21"/>
      <c r="U50" s="21"/>
      <c r="V50" s="21"/>
      <c r="W50" s="21"/>
      <c r="X50" s="21"/>
      <c r="Y50" s="21"/>
    </row>
    <row r="51" spans="2:25" x14ac:dyDescent="0.15">
      <c r="B51" s="21"/>
      <c r="C51" s="21"/>
      <c r="D51" s="21"/>
      <c r="E51" s="21"/>
      <c r="F51" s="21"/>
      <c r="G51" s="21"/>
      <c r="H51" s="21"/>
      <c r="I51" s="21"/>
      <c r="J51" s="21"/>
      <c r="K51" s="21"/>
      <c r="L51" s="21"/>
      <c r="M51" s="21"/>
      <c r="N51" s="21"/>
      <c r="O51" s="21"/>
      <c r="P51" s="21"/>
      <c r="Q51" s="21"/>
      <c r="R51" s="21"/>
      <c r="S51" s="21"/>
      <c r="T51" s="21"/>
      <c r="U51" s="21"/>
      <c r="V51" s="21"/>
      <c r="W51" s="21"/>
      <c r="X51" s="21"/>
      <c r="Y51" s="21"/>
    </row>
    <row r="52" spans="2:25" x14ac:dyDescent="0.15">
      <c r="B52" s="21"/>
      <c r="C52" s="21"/>
      <c r="D52" s="21"/>
      <c r="E52" s="21"/>
      <c r="F52" s="21"/>
      <c r="G52" s="21"/>
      <c r="H52" s="21"/>
      <c r="I52" s="21"/>
      <c r="J52" s="21"/>
      <c r="K52" s="21"/>
      <c r="L52" s="21"/>
      <c r="M52" s="21"/>
      <c r="N52" s="21"/>
      <c r="O52" s="21"/>
      <c r="P52" s="21"/>
      <c r="Q52" s="21"/>
      <c r="R52" s="21"/>
      <c r="S52" s="21"/>
      <c r="T52" s="21"/>
      <c r="U52" s="21"/>
      <c r="V52" s="21"/>
      <c r="W52" s="21"/>
      <c r="X52" s="21"/>
      <c r="Y52" s="21"/>
    </row>
    <row r="53" spans="2:25" x14ac:dyDescent="0.15">
      <c r="B53" s="21"/>
      <c r="C53" s="21"/>
      <c r="D53" s="21"/>
      <c r="E53" s="21"/>
      <c r="F53" s="21"/>
      <c r="G53" s="21"/>
      <c r="H53" s="21"/>
      <c r="I53" s="21"/>
      <c r="J53" s="21"/>
      <c r="K53" s="21"/>
      <c r="L53" s="21"/>
      <c r="M53" s="21"/>
      <c r="N53" s="21"/>
      <c r="O53" s="21"/>
      <c r="P53" s="21"/>
      <c r="Q53" s="21"/>
      <c r="R53" s="21"/>
      <c r="S53" s="21"/>
      <c r="T53" s="21"/>
      <c r="U53" s="21"/>
      <c r="V53" s="21"/>
      <c r="W53" s="21"/>
      <c r="X53" s="21"/>
      <c r="Y53" s="21"/>
    </row>
    <row r="54" spans="2:25" x14ac:dyDescent="0.15">
      <c r="B54" s="21"/>
      <c r="C54" s="21"/>
      <c r="D54" s="21"/>
      <c r="E54" s="21"/>
      <c r="F54" s="21"/>
      <c r="G54" s="21"/>
      <c r="H54" s="21"/>
      <c r="I54" s="21"/>
      <c r="J54" s="21"/>
      <c r="K54" s="21"/>
      <c r="L54" s="21"/>
      <c r="M54" s="21"/>
      <c r="N54" s="21"/>
      <c r="O54" s="21"/>
      <c r="P54" s="21"/>
      <c r="Q54" s="21"/>
      <c r="R54" s="21"/>
      <c r="S54" s="21"/>
      <c r="T54" s="21"/>
      <c r="U54" s="21"/>
      <c r="V54" s="21"/>
      <c r="W54" s="21"/>
      <c r="X54" s="21"/>
      <c r="Y54" s="21"/>
    </row>
    <row r="55" spans="2:25" x14ac:dyDescent="0.15">
      <c r="B55" s="21"/>
      <c r="C55" s="21"/>
      <c r="D55" s="21"/>
      <c r="E55" s="21"/>
      <c r="F55" s="21"/>
      <c r="G55" s="21"/>
      <c r="H55" s="21"/>
      <c r="I55" s="21"/>
      <c r="J55" s="21"/>
      <c r="K55" s="21"/>
      <c r="L55" s="21"/>
      <c r="M55" s="21"/>
      <c r="N55" s="21"/>
      <c r="O55" s="21"/>
      <c r="P55" s="21"/>
      <c r="Q55" s="21"/>
      <c r="R55" s="21"/>
      <c r="S55" s="21"/>
      <c r="T55" s="21"/>
      <c r="U55" s="21"/>
      <c r="V55" s="21"/>
      <c r="W55" s="21"/>
      <c r="X55" s="21"/>
      <c r="Y55" s="21"/>
    </row>
    <row r="56" spans="2:25" x14ac:dyDescent="0.15">
      <c r="B56" s="21"/>
      <c r="C56" s="21"/>
      <c r="D56" s="21"/>
      <c r="E56" s="21"/>
      <c r="F56" s="21"/>
      <c r="G56" s="21"/>
      <c r="H56" s="21"/>
      <c r="I56" s="21"/>
      <c r="J56" s="21"/>
      <c r="K56" s="21"/>
      <c r="L56" s="21"/>
      <c r="M56" s="21"/>
      <c r="N56" s="21"/>
      <c r="O56" s="21"/>
      <c r="P56" s="21"/>
      <c r="Q56" s="21"/>
      <c r="R56" s="21"/>
      <c r="S56" s="21"/>
      <c r="T56" s="21"/>
      <c r="U56" s="21"/>
      <c r="V56" s="21"/>
      <c r="W56" s="21"/>
      <c r="X56" s="21"/>
      <c r="Y56" s="21"/>
    </row>
    <row r="57" spans="2:25" x14ac:dyDescent="0.15">
      <c r="B57" s="21"/>
      <c r="C57" s="21"/>
      <c r="D57" s="21"/>
      <c r="E57" s="21"/>
      <c r="F57" s="21"/>
      <c r="G57" s="21"/>
      <c r="H57" s="21"/>
      <c r="I57" s="21"/>
      <c r="J57" s="21"/>
      <c r="K57" s="21"/>
      <c r="L57" s="21"/>
      <c r="M57" s="21"/>
      <c r="N57" s="21"/>
      <c r="O57" s="21"/>
      <c r="P57" s="21"/>
      <c r="Q57" s="21"/>
      <c r="R57" s="21"/>
      <c r="S57" s="21"/>
      <c r="T57" s="21"/>
      <c r="U57" s="21"/>
      <c r="V57" s="21"/>
      <c r="W57" s="21"/>
      <c r="X57" s="21"/>
      <c r="Y57" s="21"/>
    </row>
    <row r="58" spans="2:25" x14ac:dyDescent="0.15">
      <c r="B58" s="21"/>
      <c r="C58" s="21"/>
      <c r="D58" s="21"/>
      <c r="E58" s="21"/>
      <c r="F58" s="21"/>
      <c r="G58" s="21"/>
      <c r="H58" s="21"/>
      <c r="I58" s="21"/>
      <c r="J58" s="21"/>
      <c r="K58" s="21"/>
      <c r="L58" s="21"/>
      <c r="M58" s="21"/>
      <c r="N58" s="21"/>
      <c r="O58" s="21"/>
      <c r="P58" s="21"/>
      <c r="Q58" s="21"/>
      <c r="R58" s="21"/>
      <c r="S58" s="21"/>
      <c r="T58" s="21"/>
      <c r="U58" s="21"/>
      <c r="V58" s="21"/>
      <c r="W58" s="21"/>
      <c r="X58" s="21"/>
      <c r="Y58" s="21"/>
    </row>
    <row r="59" spans="2:25" x14ac:dyDescent="0.15">
      <c r="B59" s="21"/>
      <c r="C59" s="21"/>
      <c r="D59" s="21"/>
      <c r="E59" s="21"/>
      <c r="F59" s="21"/>
      <c r="G59" s="21"/>
      <c r="H59" s="21"/>
      <c r="I59" s="21"/>
      <c r="J59" s="21"/>
      <c r="K59" s="21"/>
      <c r="L59" s="21"/>
      <c r="M59" s="21"/>
      <c r="N59" s="21"/>
      <c r="O59" s="21"/>
      <c r="P59" s="21"/>
      <c r="Q59" s="21"/>
      <c r="R59" s="21"/>
      <c r="S59" s="21"/>
      <c r="T59" s="21"/>
      <c r="U59" s="21"/>
      <c r="V59" s="21"/>
      <c r="W59" s="21"/>
      <c r="X59" s="21"/>
      <c r="Y59" s="21"/>
    </row>
    <row r="60" spans="2:25" x14ac:dyDescent="0.15">
      <c r="B60" s="21"/>
      <c r="C60" s="21"/>
      <c r="D60" s="21"/>
      <c r="E60" s="21"/>
      <c r="F60" s="21"/>
      <c r="G60" s="21"/>
      <c r="H60" s="21"/>
      <c r="I60" s="21"/>
      <c r="J60" s="21"/>
      <c r="K60" s="21"/>
      <c r="L60" s="21"/>
      <c r="M60" s="21"/>
      <c r="N60" s="21"/>
      <c r="O60" s="21"/>
      <c r="P60" s="21"/>
      <c r="Q60" s="21"/>
      <c r="R60" s="21"/>
      <c r="S60" s="21"/>
      <c r="T60" s="21"/>
      <c r="U60" s="21"/>
      <c r="V60" s="21"/>
      <c r="W60" s="21"/>
      <c r="X60" s="21"/>
      <c r="Y60" s="21"/>
    </row>
    <row r="61" spans="2:25" x14ac:dyDescent="0.15">
      <c r="B61" s="21"/>
      <c r="C61" s="21"/>
      <c r="D61" s="21"/>
      <c r="E61" s="21"/>
      <c r="F61" s="21"/>
      <c r="G61" s="21"/>
      <c r="H61" s="21"/>
      <c r="I61" s="21"/>
      <c r="J61" s="21"/>
      <c r="K61" s="21"/>
      <c r="L61" s="21"/>
      <c r="M61" s="21"/>
      <c r="N61" s="21"/>
      <c r="O61" s="21"/>
      <c r="P61" s="21"/>
      <c r="Q61" s="21"/>
      <c r="R61" s="21"/>
      <c r="S61" s="21"/>
      <c r="T61" s="21"/>
      <c r="U61" s="21"/>
      <c r="V61" s="21"/>
      <c r="W61" s="21"/>
      <c r="X61" s="21"/>
      <c r="Y61" s="21"/>
    </row>
    <row r="62" spans="2:25" x14ac:dyDescent="0.15">
      <c r="B62" s="21"/>
      <c r="C62" s="21"/>
      <c r="D62" s="21"/>
      <c r="E62" s="21"/>
      <c r="F62" s="21"/>
      <c r="G62" s="21"/>
      <c r="H62" s="21"/>
      <c r="I62" s="21"/>
      <c r="J62" s="21"/>
      <c r="K62" s="21"/>
      <c r="L62" s="21"/>
      <c r="M62" s="21"/>
      <c r="N62" s="21"/>
      <c r="O62" s="21"/>
      <c r="P62" s="21"/>
      <c r="Q62" s="21"/>
      <c r="R62" s="21"/>
      <c r="S62" s="21"/>
      <c r="T62" s="21"/>
      <c r="U62" s="21"/>
      <c r="V62" s="21"/>
      <c r="W62" s="21"/>
      <c r="X62" s="21"/>
      <c r="Y62" s="21"/>
    </row>
    <row r="63" spans="2:25" x14ac:dyDescent="0.15">
      <c r="B63" s="21"/>
      <c r="C63" s="21"/>
      <c r="D63" s="21"/>
      <c r="E63" s="21"/>
      <c r="F63" s="21"/>
      <c r="G63" s="21"/>
      <c r="H63" s="21"/>
      <c r="I63" s="21"/>
      <c r="J63" s="21"/>
      <c r="K63" s="21"/>
      <c r="L63" s="21"/>
      <c r="M63" s="21"/>
      <c r="N63" s="21"/>
      <c r="O63" s="21"/>
      <c r="P63" s="21"/>
      <c r="Q63" s="21"/>
      <c r="R63" s="21"/>
      <c r="S63" s="21"/>
      <c r="T63" s="21"/>
      <c r="U63" s="21"/>
      <c r="V63" s="21"/>
      <c r="W63" s="21"/>
      <c r="X63" s="21"/>
      <c r="Y63" s="21"/>
    </row>
    <row r="64" spans="2:25" x14ac:dyDescent="0.15">
      <c r="B64" s="21"/>
      <c r="C64" s="21"/>
      <c r="D64" s="21"/>
      <c r="E64" s="21"/>
      <c r="F64" s="21"/>
      <c r="G64" s="21"/>
      <c r="H64" s="21"/>
      <c r="I64" s="21"/>
      <c r="J64" s="21"/>
      <c r="K64" s="21"/>
      <c r="L64" s="21"/>
      <c r="M64" s="21"/>
      <c r="N64" s="21"/>
      <c r="O64" s="21"/>
      <c r="P64" s="21"/>
      <c r="Q64" s="21"/>
      <c r="R64" s="21"/>
      <c r="S64" s="21"/>
      <c r="T64" s="21"/>
      <c r="U64" s="21"/>
      <c r="V64" s="21"/>
      <c r="W64" s="21"/>
      <c r="X64" s="21"/>
      <c r="Y64" s="21"/>
    </row>
    <row r="65" spans="2:25" x14ac:dyDescent="0.15">
      <c r="B65" s="21"/>
      <c r="C65" s="21"/>
      <c r="D65" s="21"/>
      <c r="E65" s="21"/>
      <c r="F65" s="21"/>
      <c r="G65" s="21"/>
      <c r="H65" s="21"/>
      <c r="I65" s="21"/>
      <c r="J65" s="21"/>
      <c r="K65" s="21"/>
      <c r="L65" s="21"/>
      <c r="M65" s="21"/>
      <c r="N65" s="21"/>
      <c r="O65" s="21"/>
      <c r="P65" s="21"/>
      <c r="Q65" s="21"/>
      <c r="R65" s="21"/>
      <c r="S65" s="21"/>
      <c r="T65" s="21"/>
      <c r="U65" s="21"/>
      <c r="V65" s="21"/>
      <c r="W65" s="21"/>
      <c r="X65" s="21"/>
      <c r="Y65" s="21"/>
    </row>
    <row r="66" spans="2:25" x14ac:dyDescent="0.15">
      <c r="B66" s="21"/>
      <c r="C66" s="21"/>
      <c r="D66" s="21"/>
      <c r="E66" s="21"/>
      <c r="F66" s="21"/>
      <c r="G66" s="21"/>
      <c r="H66" s="21"/>
      <c r="I66" s="21"/>
      <c r="J66" s="21"/>
      <c r="K66" s="21"/>
      <c r="L66" s="21"/>
      <c r="M66" s="21"/>
      <c r="N66" s="21"/>
      <c r="O66" s="21"/>
      <c r="P66" s="21"/>
      <c r="Q66" s="21"/>
      <c r="R66" s="21"/>
      <c r="S66" s="21"/>
      <c r="T66" s="21"/>
      <c r="U66" s="21"/>
      <c r="V66" s="21"/>
      <c r="W66" s="21"/>
      <c r="X66" s="21"/>
      <c r="Y66" s="21"/>
    </row>
    <row r="67" spans="2:25" x14ac:dyDescent="0.15">
      <c r="B67" s="21"/>
      <c r="C67" s="21"/>
      <c r="D67" s="21"/>
      <c r="E67" s="21"/>
      <c r="F67" s="21"/>
      <c r="G67" s="21"/>
      <c r="H67" s="21"/>
      <c r="I67" s="21"/>
      <c r="J67" s="21"/>
      <c r="K67" s="21"/>
      <c r="L67" s="21"/>
      <c r="M67" s="21"/>
      <c r="N67" s="21"/>
      <c r="O67" s="21"/>
      <c r="P67" s="21"/>
      <c r="Q67" s="21"/>
      <c r="R67" s="21"/>
      <c r="S67" s="21"/>
      <c r="T67" s="21"/>
      <c r="U67" s="21"/>
      <c r="V67" s="21"/>
      <c r="W67" s="21"/>
      <c r="X67" s="21"/>
      <c r="Y67" s="21"/>
    </row>
    <row r="68" spans="2:25" x14ac:dyDescent="0.15">
      <c r="B68" s="21"/>
      <c r="C68" s="21"/>
      <c r="D68" s="21"/>
      <c r="E68" s="21"/>
      <c r="F68" s="21"/>
      <c r="G68" s="21"/>
      <c r="H68" s="21"/>
      <c r="I68" s="21"/>
      <c r="J68" s="21"/>
      <c r="K68" s="21"/>
      <c r="L68" s="21"/>
      <c r="M68" s="21"/>
      <c r="N68" s="21"/>
      <c r="O68" s="21"/>
      <c r="P68" s="21"/>
      <c r="Q68" s="21"/>
      <c r="R68" s="21"/>
      <c r="S68" s="21"/>
      <c r="T68" s="21"/>
      <c r="U68" s="21"/>
      <c r="V68" s="21"/>
      <c r="W68" s="21"/>
      <c r="X68" s="21"/>
      <c r="Y68" s="21"/>
    </row>
    <row r="69" spans="2:25" x14ac:dyDescent="0.15">
      <c r="B69" s="21"/>
      <c r="C69" s="21"/>
      <c r="D69" s="21"/>
      <c r="E69" s="21"/>
      <c r="F69" s="21"/>
      <c r="G69" s="21"/>
      <c r="H69" s="21"/>
      <c r="I69" s="21"/>
      <c r="J69" s="21"/>
      <c r="K69" s="21"/>
      <c r="L69" s="21"/>
      <c r="M69" s="21"/>
      <c r="N69" s="21"/>
      <c r="O69" s="21"/>
      <c r="P69" s="21"/>
      <c r="Q69" s="21"/>
      <c r="R69" s="21"/>
      <c r="S69" s="21"/>
      <c r="T69" s="21"/>
      <c r="U69" s="21"/>
      <c r="V69" s="21"/>
      <c r="W69" s="21"/>
      <c r="X69" s="21"/>
      <c r="Y69" s="21"/>
    </row>
    <row r="70" spans="2:25" x14ac:dyDescent="0.15">
      <c r="B70" s="21"/>
      <c r="C70" s="21"/>
      <c r="D70" s="21"/>
      <c r="E70" s="21"/>
      <c r="F70" s="21"/>
      <c r="G70" s="21"/>
      <c r="H70" s="21"/>
      <c r="I70" s="21"/>
      <c r="J70" s="21"/>
      <c r="K70" s="21"/>
      <c r="L70" s="21"/>
      <c r="M70" s="21"/>
      <c r="N70" s="21"/>
      <c r="O70" s="21"/>
      <c r="P70" s="21"/>
      <c r="Q70" s="21"/>
      <c r="R70" s="21"/>
      <c r="S70" s="21"/>
      <c r="T70" s="21"/>
      <c r="U70" s="21"/>
      <c r="V70" s="21"/>
      <c r="W70" s="21"/>
      <c r="X70" s="21"/>
      <c r="Y70" s="21"/>
    </row>
    <row r="71" spans="2:25" x14ac:dyDescent="0.15">
      <c r="B71" s="21"/>
      <c r="C71" s="21"/>
      <c r="D71" s="21"/>
      <c r="E71" s="21"/>
      <c r="F71" s="21"/>
      <c r="G71" s="21"/>
      <c r="H71" s="21"/>
      <c r="I71" s="21"/>
      <c r="J71" s="21"/>
      <c r="K71" s="21"/>
      <c r="L71" s="21"/>
      <c r="M71" s="21"/>
      <c r="N71" s="21"/>
      <c r="O71" s="21"/>
      <c r="P71" s="21"/>
      <c r="Q71" s="21"/>
      <c r="R71" s="21"/>
      <c r="S71" s="21"/>
      <c r="T71" s="21"/>
      <c r="U71" s="21"/>
      <c r="V71" s="21"/>
      <c r="W71" s="21"/>
      <c r="X71" s="21"/>
      <c r="Y71" s="21"/>
    </row>
    <row r="72" spans="2:25" x14ac:dyDescent="0.15">
      <c r="B72" s="21"/>
      <c r="C72" s="21"/>
      <c r="D72" s="21"/>
      <c r="E72" s="21"/>
      <c r="F72" s="21"/>
      <c r="G72" s="21"/>
      <c r="H72" s="21"/>
      <c r="I72" s="21"/>
      <c r="J72" s="21"/>
      <c r="K72" s="21"/>
      <c r="L72" s="21"/>
      <c r="M72" s="21"/>
      <c r="N72" s="21"/>
      <c r="O72" s="21"/>
      <c r="P72" s="21"/>
      <c r="Q72" s="21"/>
      <c r="R72" s="21"/>
      <c r="S72" s="21"/>
      <c r="T72" s="21"/>
      <c r="U72" s="21"/>
      <c r="V72" s="21"/>
      <c r="W72" s="21"/>
      <c r="X72" s="21"/>
      <c r="Y72" s="21"/>
    </row>
    <row r="73" spans="2:25" x14ac:dyDescent="0.15">
      <c r="B73" s="21"/>
      <c r="C73" s="21"/>
      <c r="D73" s="21"/>
      <c r="E73" s="21"/>
      <c r="F73" s="21"/>
      <c r="G73" s="21"/>
      <c r="H73" s="21"/>
      <c r="I73" s="21"/>
      <c r="J73" s="21"/>
      <c r="K73" s="21"/>
      <c r="L73" s="21"/>
      <c r="M73" s="21"/>
      <c r="N73" s="21"/>
      <c r="O73" s="21"/>
      <c r="P73" s="21"/>
      <c r="Q73" s="21"/>
      <c r="R73" s="21"/>
      <c r="S73" s="21"/>
      <c r="T73" s="21"/>
      <c r="U73" s="21"/>
      <c r="V73" s="21"/>
      <c r="W73" s="21"/>
      <c r="X73" s="21"/>
      <c r="Y73" s="21"/>
    </row>
    <row r="74" spans="2:25" x14ac:dyDescent="0.15">
      <c r="B74" s="21"/>
      <c r="C74" s="21"/>
      <c r="D74" s="21"/>
      <c r="E74" s="21"/>
      <c r="F74" s="21"/>
      <c r="G74" s="21"/>
      <c r="H74" s="21"/>
      <c r="I74" s="21"/>
      <c r="J74" s="21"/>
      <c r="K74" s="21"/>
      <c r="L74" s="21"/>
      <c r="M74" s="21"/>
      <c r="N74" s="21"/>
      <c r="O74" s="21"/>
      <c r="P74" s="21"/>
      <c r="Q74" s="21"/>
      <c r="R74" s="21"/>
      <c r="S74" s="21"/>
      <c r="T74" s="21"/>
      <c r="U74" s="21"/>
      <c r="V74" s="21"/>
      <c r="W74" s="21"/>
      <c r="X74" s="21"/>
      <c r="Y74" s="21"/>
    </row>
    <row r="75" spans="2:25" x14ac:dyDescent="0.15">
      <c r="B75" s="21"/>
      <c r="C75" s="21"/>
      <c r="D75" s="21"/>
      <c r="E75" s="21"/>
      <c r="F75" s="21"/>
      <c r="G75" s="21"/>
      <c r="H75" s="21"/>
      <c r="I75" s="21"/>
      <c r="J75" s="21"/>
      <c r="K75" s="21"/>
      <c r="L75" s="21"/>
      <c r="M75" s="21"/>
      <c r="N75" s="21"/>
      <c r="O75" s="21"/>
      <c r="P75" s="21"/>
      <c r="Q75" s="21"/>
      <c r="R75" s="21"/>
      <c r="S75" s="21"/>
      <c r="T75" s="21"/>
      <c r="U75" s="21"/>
      <c r="V75" s="21"/>
      <c r="W75" s="21"/>
      <c r="X75" s="21"/>
      <c r="Y75" s="21"/>
    </row>
    <row r="76" spans="2:25" x14ac:dyDescent="0.15">
      <c r="B76" s="21"/>
      <c r="C76" s="21"/>
      <c r="D76" s="21"/>
      <c r="E76" s="21"/>
      <c r="F76" s="21"/>
      <c r="G76" s="21"/>
      <c r="H76" s="21"/>
      <c r="I76" s="21"/>
      <c r="J76" s="21"/>
      <c r="K76" s="21"/>
      <c r="L76" s="21"/>
      <c r="M76" s="21"/>
      <c r="N76" s="21"/>
      <c r="O76" s="21"/>
      <c r="P76" s="21"/>
      <c r="Q76" s="21"/>
      <c r="R76" s="21"/>
      <c r="S76" s="21"/>
      <c r="T76" s="21"/>
      <c r="U76" s="21"/>
      <c r="V76" s="21"/>
      <c r="W76" s="21"/>
      <c r="X76" s="21"/>
      <c r="Y76" s="21"/>
    </row>
  </sheetData>
  <phoneticPr fontId="1"/>
  <pageMargins left="0.59055118110236227" right="0.59055118110236227" top="0.78740157480314965" bottom="0.78740157480314965" header="0.51181102362204722" footer="0.51181102362204722"/>
  <pageSetup paperSize="9" scale="88" orientation="portrait" r:id="rId1"/>
  <headerFooter alignWithMargins="0">
    <oddFooter>&amp;C- &amp;P / &amp;N -
日立アロカメディカル株式会社&amp;R単体テスト成績書</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10"/>
  <sheetViews>
    <sheetView workbookViewId="0">
      <selection activeCell="E9" sqref="E9"/>
    </sheetView>
  </sheetViews>
  <sheetFormatPr defaultRowHeight="14.25" x14ac:dyDescent="0.2"/>
  <cols>
    <col min="1" max="1" width="3.625" style="2" customWidth="1"/>
    <col min="2" max="2" width="15.625" style="2" customWidth="1"/>
    <col min="3" max="3" width="19.875" style="2" customWidth="1"/>
    <col min="4" max="4" width="6.125" style="2" bestFit="1" customWidth="1"/>
    <col min="5" max="5" width="6.375" style="2" bestFit="1" customWidth="1"/>
    <col min="6" max="6" width="5.625" style="2" bestFit="1" customWidth="1"/>
    <col min="7" max="7" width="5.375" style="2" bestFit="1" customWidth="1"/>
    <col min="8" max="8" width="6.125" style="2" bestFit="1" customWidth="1"/>
    <col min="9" max="9" width="8.25" style="2" bestFit="1" customWidth="1"/>
    <col min="10" max="10" width="5.875" style="2" bestFit="1" customWidth="1"/>
    <col min="11" max="11" width="6" style="2" bestFit="1" customWidth="1"/>
    <col min="12" max="24" width="5.625" style="2" customWidth="1"/>
    <col min="25" max="16384" width="9" style="1"/>
  </cols>
  <sheetData>
    <row r="1" spans="2:11" x14ac:dyDescent="0.2">
      <c r="B1" s="2" t="s">
        <v>25</v>
      </c>
    </row>
    <row r="3" spans="2:11" x14ac:dyDescent="0.2">
      <c r="B3" s="2" t="s">
        <v>31</v>
      </c>
    </row>
    <row r="5" spans="2:11" ht="15" thickBot="1" x14ac:dyDescent="0.25">
      <c r="B5" s="3" t="s">
        <v>32</v>
      </c>
      <c r="C5" s="4" t="s">
        <v>33</v>
      </c>
      <c r="D5" s="5" t="s">
        <v>6</v>
      </c>
      <c r="E5" s="6" t="s">
        <v>7</v>
      </c>
      <c r="F5" s="6" t="s">
        <v>8</v>
      </c>
      <c r="G5" s="6" t="s">
        <v>9</v>
      </c>
      <c r="H5" s="6" t="s">
        <v>10</v>
      </c>
      <c r="I5" s="6" t="s">
        <v>11</v>
      </c>
      <c r="J5" s="6" t="s">
        <v>12</v>
      </c>
      <c r="K5" s="6" t="s">
        <v>13</v>
      </c>
    </row>
    <row r="6" spans="2:11" x14ac:dyDescent="0.2">
      <c r="B6" s="7" t="s">
        <v>26</v>
      </c>
      <c r="C6" s="8" t="s">
        <v>27</v>
      </c>
      <c r="D6" s="9"/>
      <c r="E6" s="10"/>
      <c r="F6" s="10"/>
      <c r="G6" s="10"/>
      <c r="H6" s="10"/>
      <c r="I6" s="10"/>
      <c r="J6" s="10"/>
      <c r="K6" s="10"/>
    </row>
    <row r="7" spans="2:11" ht="24" x14ac:dyDescent="0.2">
      <c r="B7" s="11"/>
      <c r="C7" s="8" t="s">
        <v>19</v>
      </c>
      <c r="D7" s="9"/>
      <c r="E7" s="10"/>
      <c r="F7" s="10"/>
      <c r="G7" s="10"/>
      <c r="H7" s="10"/>
      <c r="I7" s="10"/>
      <c r="J7" s="10"/>
      <c r="K7" s="10"/>
    </row>
    <row r="8" spans="2:11" ht="24" x14ac:dyDescent="0.2">
      <c r="B8" s="7" t="s">
        <v>28</v>
      </c>
      <c r="C8" s="8" t="s">
        <v>29</v>
      </c>
      <c r="D8" s="9"/>
      <c r="E8" s="10"/>
      <c r="F8" s="10"/>
      <c r="G8" s="10"/>
      <c r="H8" s="10"/>
      <c r="I8" s="10"/>
      <c r="J8" s="10"/>
      <c r="K8" s="10"/>
    </row>
    <row r="9" spans="2:11" ht="24" x14ac:dyDescent="0.2">
      <c r="B9" s="11"/>
      <c r="C9" s="8" t="s">
        <v>30</v>
      </c>
      <c r="D9" s="9"/>
      <c r="E9" s="10"/>
      <c r="F9" s="10"/>
      <c r="G9" s="10"/>
      <c r="H9" s="10"/>
      <c r="I9" s="10"/>
      <c r="J9" s="10"/>
      <c r="K9" s="10"/>
    </row>
    <row r="10" spans="2:11" x14ac:dyDescent="0.2">
      <c r="B10" s="12"/>
      <c r="C10" s="12"/>
      <c r="D10" s="12"/>
      <c r="E10" s="12"/>
      <c r="F10" s="12"/>
      <c r="G10" s="12"/>
      <c r="H10" s="12"/>
      <c r="I10" s="12"/>
      <c r="J10" s="12"/>
      <c r="K10" s="12"/>
    </row>
  </sheetData>
  <phoneticPr fontId="1"/>
  <pageMargins left="0.59055118110236227" right="0.59055118110236227" top="0.78740157480314965" bottom="0.78740157480314965" header="0.51181102362204722" footer="0.51181102362204722"/>
  <pageSetup paperSize="9" orientation="portrait" r:id="rId1"/>
  <headerFooter alignWithMargins="0">
    <oddFooter>&amp;C- &amp;P / &amp;N -
日立アロカメディカル株式会社&amp;R単体テスト成績書</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Y21"/>
  <sheetViews>
    <sheetView zoomScaleNormal="100" workbookViewId="0"/>
  </sheetViews>
  <sheetFormatPr defaultRowHeight="14.25" x14ac:dyDescent="0.2"/>
  <cols>
    <col min="1" max="1" width="3.625" style="2" customWidth="1"/>
    <col min="2" max="2" width="11" style="13" customWidth="1"/>
    <col min="3" max="3" width="16" style="13" customWidth="1"/>
    <col min="4" max="4" width="33.5" style="16" customWidth="1"/>
    <col min="5" max="5" width="11.125" style="2" hidden="1" customWidth="1"/>
    <col min="6" max="6" width="5.625" style="2" hidden="1" customWidth="1"/>
    <col min="7" max="7" width="5.5" style="2" hidden="1" customWidth="1"/>
    <col min="8" max="8" width="41.875" style="2" customWidth="1"/>
    <col min="9" max="9" width="14.625" style="2" customWidth="1"/>
    <col min="10" max="10" width="6.25" style="2" bestFit="1" customWidth="1"/>
    <col min="11" max="11" width="5.875" style="2" bestFit="1" customWidth="1"/>
    <col min="12" max="12" width="6" style="2" bestFit="1" customWidth="1"/>
    <col min="13" max="25" width="5.625" style="2" customWidth="1"/>
    <col min="26" max="16384" width="9" style="1"/>
  </cols>
  <sheetData>
    <row r="1" spans="2:25" x14ac:dyDescent="0.2">
      <c r="B1" s="13" t="s">
        <v>34</v>
      </c>
      <c r="C1" s="14"/>
      <c r="D1" s="15"/>
      <c r="E1" s="12"/>
      <c r="F1" s="12"/>
      <c r="G1" s="12"/>
      <c r="U1" s="1"/>
      <c r="V1" s="1"/>
      <c r="W1" s="1"/>
      <c r="X1" s="1"/>
      <c r="Y1" s="1"/>
    </row>
    <row r="2" spans="2:25" x14ac:dyDescent="0.2">
      <c r="U2" s="1"/>
      <c r="V2" s="1"/>
      <c r="W2" s="1"/>
      <c r="X2" s="1"/>
      <c r="Y2" s="1"/>
    </row>
    <row r="3" spans="2:25" x14ac:dyDescent="0.2">
      <c r="B3" s="13" t="s">
        <v>36</v>
      </c>
      <c r="U3" s="1"/>
      <c r="V3" s="1"/>
      <c r="W3" s="1"/>
      <c r="X3" s="1"/>
      <c r="Y3" s="1"/>
    </row>
    <row r="4" spans="2:25" x14ac:dyDescent="0.2">
      <c r="B4" s="17" t="s">
        <v>37</v>
      </c>
      <c r="C4" s="18" t="s">
        <v>38</v>
      </c>
      <c r="D4" s="18" t="s">
        <v>35</v>
      </c>
      <c r="U4" s="1"/>
      <c r="V4" s="1"/>
      <c r="W4" s="1"/>
      <c r="X4" s="1"/>
      <c r="Y4" s="1"/>
    </row>
    <row r="5" spans="2:25" ht="24" x14ac:dyDescent="0.2">
      <c r="B5" s="7" t="s">
        <v>26</v>
      </c>
      <c r="C5" s="8" t="s">
        <v>27</v>
      </c>
      <c r="D5" s="19" t="s">
        <v>39</v>
      </c>
      <c r="U5" s="1"/>
      <c r="V5" s="1"/>
      <c r="W5" s="1"/>
      <c r="X5" s="1"/>
      <c r="Y5" s="1"/>
    </row>
    <row r="6" spans="2:25" ht="24" x14ac:dyDescent="0.2">
      <c r="B6" s="11"/>
      <c r="C6" s="8" t="s">
        <v>19</v>
      </c>
      <c r="D6" s="19" t="s">
        <v>39</v>
      </c>
      <c r="U6" s="1"/>
      <c r="V6" s="1"/>
      <c r="W6" s="1"/>
      <c r="X6" s="1"/>
      <c r="Y6" s="1"/>
    </row>
    <row r="7" spans="2:25" ht="24" x14ac:dyDescent="0.2">
      <c r="B7" s="7" t="s">
        <v>28</v>
      </c>
      <c r="C7" s="8" t="s">
        <v>29</v>
      </c>
      <c r="D7" s="19" t="s">
        <v>39</v>
      </c>
      <c r="U7" s="1"/>
      <c r="V7" s="1"/>
      <c r="W7" s="1"/>
      <c r="X7" s="1"/>
      <c r="Y7" s="1"/>
    </row>
    <row r="8" spans="2:25" ht="24" x14ac:dyDescent="0.2">
      <c r="B8" s="11"/>
      <c r="C8" s="8" t="s">
        <v>30</v>
      </c>
      <c r="D8" s="19" t="s">
        <v>39</v>
      </c>
      <c r="U8" s="1"/>
      <c r="V8" s="1"/>
      <c r="W8" s="1"/>
      <c r="X8" s="1"/>
      <c r="Y8" s="1"/>
    </row>
    <row r="9" spans="2:25" x14ac:dyDescent="0.2">
      <c r="U9" s="1"/>
      <c r="V9" s="1"/>
      <c r="W9" s="1"/>
      <c r="X9" s="1"/>
      <c r="Y9" s="1"/>
    </row>
    <row r="21" spans="8:8" x14ac:dyDescent="0.2">
      <c r="H21" s="20"/>
    </row>
  </sheetData>
  <phoneticPr fontId="1"/>
  <pageMargins left="0.59055118110236227" right="0.59055118110236227" top="0.78740157480314965" bottom="0.78740157480314965" header="0.51181102362204722" footer="0.51181102362204722"/>
  <pageSetup paperSize="9" orientation="portrait" r:id="rId1"/>
  <headerFooter alignWithMargins="0">
    <oddFooter>&amp;C- &amp;P / &amp;N -
日立アロカメディカル株式会社&amp;R単体テスト成績書</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I57"/>
  <sheetViews>
    <sheetView view="pageBreakPreview" zoomScaleNormal="100" zoomScaleSheetLayoutView="100" workbookViewId="0"/>
  </sheetViews>
  <sheetFormatPr defaultRowHeight="13.5" x14ac:dyDescent="0.15"/>
  <cols>
    <col min="1" max="1" width="3" style="21" customWidth="1"/>
    <col min="2" max="2" width="5.875" style="21" customWidth="1"/>
    <col min="3" max="3" width="40.25" style="21" customWidth="1"/>
    <col min="4" max="4" width="49.375" style="74" customWidth="1"/>
    <col min="5" max="9" width="7.125" style="21" customWidth="1"/>
    <col min="10" max="10" width="2.25" style="21" customWidth="1"/>
    <col min="11" max="16384" width="9" style="21"/>
  </cols>
  <sheetData>
    <row r="2" spans="1:9" s="80" customFormat="1" x14ac:dyDescent="0.15">
      <c r="A2" s="79" t="s">
        <v>99</v>
      </c>
      <c r="C2" s="81"/>
    </row>
    <row r="3" spans="1:9" s="80" customFormat="1" x14ac:dyDescent="0.15">
      <c r="B3" s="79"/>
      <c r="C3" s="81"/>
    </row>
    <row r="4" spans="1:9" s="80" customFormat="1" x14ac:dyDescent="0.15">
      <c r="B4" s="79" t="s">
        <v>83</v>
      </c>
      <c r="C4" s="81"/>
    </row>
    <row r="5" spans="1:9" s="80" customFormat="1" x14ac:dyDescent="0.15">
      <c r="C5" s="81"/>
    </row>
    <row r="6" spans="1:9" s="80" customFormat="1" ht="40.5" x14ac:dyDescent="0.15">
      <c r="B6" s="80" t="s">
        <v>40</v>
      </c>
      <c r="C6" s="82" t="s">
        <v>84</v>
      </c>
      <c r="D6" s="80" t="s">
        <v>85</v>
      </c>
    </row>
    <row r="7" spans="1:9" s="80" customFormat="1" ht="27" x14ac:dyDescent="0.15">
      <c r="B7" s="80" t="s">
        <v>41</v>
      </c>
      <c r="C7" s="82" t="s">
        <v>142</v>
      </c>
      <c r="D7" s="80" t="s">
        <v>86</v>
      </c>
    </row>
    <row r="8" spans="1:9" s="80" customFormat="1" ht="27" x14ac:dyDescent="0.15">
      <c r="B8" s="80" t="s">
        <v>42</v>
      </c>
      <c r="C8" s="82" t="s">
        <v>87</v>
      </c>
      <c r="D8" s="80" t="s">
        <v>88</v>
      </c>
    </row>
    <row r="9" spans="1:9" s="80" customFormat="1" x14ac:dyDescent="0.15">
      <c r="C9" s="81" t="s">
        <v>89</v>
      </c>
    </row>
    <row r="10" spans="1:9" s="80" customFormat="1" x14ac:dyDescent="0.15">
      <c r="C10" s="81" t="s">
        <v>90</v>
      </c>
    </row>
    <row r="11" spans="1:9" s="80" customFormat="1" x14ac:dyDescent="0.15">
      <c r="B11" s="83" t="s">
        <v>43</v>
      </c>
      <c r="C11" s="84" t="s">
        <v>91</v>
      </c>
      <c r="D11" s="83"/>
    </row>
    <row r="12" spans="1:9" s="37" customFormat="1" x14ac:dyDescent="0.15">
      <c r="B12" s="83" t="s">
        <v>44</v>
      </c>
      <c r="C12" s="84" t="s">
        <v>92</v>
      </c>
      <c r="D12" s="83"/>
    </row>
    <row r="13" spans="1:9" s="37" customFormat="1" x14ac:dyDescent="0.15">
      <c r="B13" s="83"/>
      <c r="C13" s="84" t="s">
        <v>93</v>
      </c>
      <c r="D13" s="83"/>
    </row>
    <row r="14" spans="1:9" s="37" customFormat="1" x14ac:dyDescent="0.15">
      <c r="B14" s="85"/>
      <c r="C14" s="86"/>
      <c r="D14" s="85"/>
    </row>
    <row r="15" spans="1:9" s="37" customFormat="1" x14ac:dyDescent="0.15">
      <c r="B15" s="85"/>
      <c r="C15" s="87"/>
      <c r="D15" s="88"/>
    </row>
    <row r="16" spans="1:9" s="37" customFormat="1" ht="17.25" customHeight="1" x14ac:dyDescent="0.15">
      <c r="C16" s="77" t="s">
        <v>94</v>
      </c>
      <c r="D16" s="89" t="s">
        <v>95</v>
      </c>
      <c r="E16" s="90" t="s">
        <v>45</v>
      </c>
      <c r="F16" s="90" t="s">
        <v>46</v>
      </c>
      <c r="G16" s="90" t="s">
        <v>47</v>
      </c>
      <c r="H16" s="90" t="s">
        <v>143</v>
      </c>
      <c r="I16" s="90" t="s">
        <v>144</v>
      </c>
    </row>
    <row r="17" spans="3:9" s="37" customFormat="1" x14ac:dyDescent="0.15">
      <c r="C17" s="25" t="s">
        <v>145</v>
      </c>
      <c r="D17" s="21" t="s">
        <v>192</v>
      </c>
      <c r="E17" s="75" t="s">
        <v>3</v>
      </c>
      <c r="F17" s="75" t="s">
        <v>3</v>
      </c>
      <c r="G17" s="75" t="s">
        <v>3</v>
      </c>
      <c r="H17" s="75" t="s">
        <v>3</v>
      </c>
      <c r="I17" s="29"/>
    </row>
    <row r="18" spans="3:9" s="37" customFormat="1" x14ac:dyDescent="0.15">
      <c r="C18" s="25" t="s">
        <v>145</v>
      </c>
      <c r="D18" s="73" t="s">
        <v>146</v>
      </c>
      <c r="E18" s="75" t="s">
        <v>3</v>
      </c>
      <c r="F18" s="75" t="s">
        <v>3</v>
      </c>
      <c r="G18" s="75" t="s">
        <v>3</v>
      </c>
      <c r="H18" s="75" t="s">
        <v>3</v>
      </c>
      <c r="I18" s="29"/>
    </row>
    <row r="19" spans="3:9" s="37" customFormat="1" x14ac:dyDescent="0.15">
      <c r="C19" s="25" t="s">
        <v>145</v>
      </c>
      <c r="D19" s="73" t="s">
        <v>190</v>
      </c>
      <c r="E19" s="75" t="s">
        <v>3</v>
      </c>
      <c r="F19" s="75" t="s">
        <v>3</v>
      </c>
      <c r="G19" s="75" t="s">
        <v>3</v>
      </c>
      <c r="H19" s="75" t="s">
        <v>3</v>
      </c>
      <c r="I19" s="29"/>
    </row>
    <row r="20" spans="3:9" s="37" customFormat="1" ht="27" x14ac:dyDescent="0.15">
      <c r="C20" s="25" t="s">
        <v>145</v>
      </c>
      <c r="D20" s="74" t="s">
        <v>191</v>
      </c>
      <c r="E20" s="75" t="s">
        <v>3</v>
      </c>
      <c r="F20" s="75" t="s">
        <v>3</v>
      </c>
      <c r="G20" s="75" t="s">
        <v>3</v>
      </c>
      <c r="H20" s="75" t="s">
        <v>3</v>
      </c>
      <c r="I20" s="29"/>
    </row>
    <row r="21" spans="3:9" s="37" customFormat="1" x14ac:dyDescent="0.15">
      <c r="C21" s="25" t="s">
        <v>145</v>
      </c>
      <c r="D21" s="173" t="s">
        <v>147</v>
      </c>
      <c r="E21" s="75" t="s">
        <v>3</v>
      </c>
      <c r="F21" s="75" t="s">
        <v>3</v>
      </c>
      <c r="G21" s="75" t="s">
        <v>3</v>
      </c>
      <c r="H21" s="75" t="s">
        <v>3</v>
      </c>
      <c r="I21" s="29"/>
    </row>
    <row r="22" spans="3:9" s="37" customFormat="1" x14ac:dyDescent="0.15">
      <c r="C22" s="25" t="s">
        <v>145</v>
      </c>
      <c r="D22" s="73" t="s">
        <v>148</v>
      </c>
      <c r="E22" s="75" t="s">
        <v>3</v>
      </c>
      <c r="F22" s="75" t="s">
        <v>3</v>
      </c>
      <c r="G22" s="75" t="s">
        <v>3</v>
      </c>
      <c r="H22" s="75" t="s">
        <v>3</v>
      </c>
      <c r="I22" s="29"/>
    </row>
    <row r="23" spans="3:9" s="37" customFormat="1" x14ac:dyDescent="0.15">
      <c r="C23" s="25" t="s">
        <v>145</v>
      </c>
      <c r="D23" s="73" t="s">
        <v>149</v>
      </c>
      <c r="E23" s="75" t="s">
        <v>3</v>
      </c>
      <c r="F23" s="75" t="s">
        <v>3</v>
      </c>
      <c r="G23" s="75" t="s">
        <v>3</v>
      </c>
      <c r="H23" s="75" t="s">
        <v>3</v>
      </c>
      <c r="I23" s="29"/>
    </row>
    <row r="24" spans="3:9" s="37" customFormat="1" x14ac:dyDescent="0.15">
      <c r="C24" s="25" t="s">
        <v>150</v>
      </c>
      <c r="D24" s="21" t="s">
        <v>151</v>
      </c>
      <c r="E24" s="75" t="s">
        <v>3</v>
      </c>
      <c r="F24" s="75" t="s">
        <v>3</v>
      </c>
      <c r="G24" s="75" t="s">
        <v>3</v>
      </c>
      <c r="H24" s="75" t="s">
        <v>3</v>
      </c>
      <c r="I24" s="29"/>
    </row>
    <row r="25" spans="3:9" s="37" customFormat="1" x14ac:dyDescent="0.15">
      <c r="C25" s="25" t="s">
        <v>150</v>
      </c>
      <c r="D25" s="73" t="s">
        <v>152</v>
      </c>
      <c r="E25" s="75" t="s">
        <v>3</v>
      </c>
      <c r="F25" s="75" t="s">
        <v>3</v>
      </c>
      <c r="G25" s="75" t="s">
        <v>3</v>
      </c>
      <c r="H25" s="75" t="s">
        <v>3</v>
      </c>
      <c r="I25" s="29"/>
    </row>
    <row r="26" spans="3:9" s="37" customFormat="1" x14ac:dyDescent="0.15">
      <c r="C26" s="25" t="s">
        <v>150</v>
      </c>
      <c r="D26" s="73" t="s">
        <v>153</v>
      </c>
      <c r="E26" s="75" t="s">
        <v>3</v>
      </c>
      <c r="F26" s="75" t="s">
        <v>3</v>
      </c>
      <c r="G26" s="75" t="s">
        <v>3</v>
      </c>
      <c r="H26" s="75" t="s">
        <v>3</v>
      </c>
      <c r="I26" s="29"/>
    </row>
    <row r="27" spans="3:9" s="37" customFormat="1" x14ac:dyDescent="0.15">
      <c r="C27" s="25" t="s">
        <v>150</v>
      </c>
      <c r="D27" s="73" t="s">
        <v>154</v>
      </c>
      <c r="E27" s="75" t="s">
        <v>3</v>
      </c>
      <c r="F27" s="75" t="s">
        <v>3</v>
      </c>
      <c r="G27" s="75" t="s">
        <v>3</v>
      </c>
      <c r="H27" s="75" t="s">
        <v>3</v>
      </c>
      <c r="I27" s="29"/>
    </row>
    <row r="28" spans="3:9" s="37" customFormat="1" x14ac:dyDescent="0.15">
      <c r="C28" s="25" t="s">
        <v>150</v>
      </c>
      <c r="D28" s="73" t="s">
        <v>155</v>
      </c>
      <c r="E28" s="75" t="s">
        <v>3</v>
      </c>
      <c r="F28" s="75" t="s">
        <v>3</v>
      </c>
      <c r="G28" s="75" t="s">
        <v>3</v>
      </c>
      <c r="H28" s="75" t="s">
        <v>3</v>
      </c>
      <c r="I28" s="29"/>
    </row>
    <row r="29" spans="3:9" s="37" customFormat="1" x14ac:dyDescent="0.15">
      <c r="C29" s="25" t="s">
        <v>150</v>
      </c>
      <c r="D29" s="73" t="s">
        <v>156</v>
      </c>
      <c r="E29" s="75" t="s">
        <v>3</v>
      </c>
      <c r="F29" s="75" t="s">
        <v>3</v>
      </c>
      <c r="G29" s="75" t="s">
        <v>3</v>
      </c>
      <c r="H29" s="75" t="s">
        <v>3</v>
      </c>
      <c r="I29" s="29"/>
    </row>
    <row r="30" spans="3:9" s="37" customFormat="1" x14ac:dyDescent="0.15">
      <c r="C30" s="25" t="s">
        <v>150</v>
      </c>
      <c r="D30" s="73" t="s">
        <v>157</v>
      </c>
      <c r="E30" s="75" t="s">
        <v>3</v>
      </c>
      <c r="F30" s="75" t="s">
        <v>3</v>
      </c>
      <c r="G30" s="75" t="s">
        <v>3</v>
      </c>
      <c r="H30" s="75" t="s">
        <v>3</v>
      </c>
      <c r="I30" s="29"/>
    </row>
    <row r="31" spans="3:9" s="37" customFormat="1" x14ac:dyDescent="0.15">
      <c r="C31" s="25" t="s">
        <v>150</v>
      </c>
      <c r="D31" s="73" t="s">
        <v>158</v>
      </c>
      <c r="E31" s="75" t="s">
        <v>3</v>
      </c>
      <c r="F31" s="75" t="s">
        <v>3</v>
      </c>
      <c r="G31" s="75" t="s">
        <v>3</v>
      </c>
      <c r="H31" s="75" t="s">
        <v>3</v>
      </c>
      <c r="I31" s="29"/>
    </row>
    <row r="32" spans="3:9" s="37" customFormat="1" x14ac:dyDescent="0.15">
      <c r="C32" s="25" t="s">
        <v>150</v>
      </c>
      <c r="D32" s="73" t="s">
        <v>159</v>
      </c>
      <c r="E32" s="75" t="s">
        <v>3</v>
      </c>
      <c r="F32" s="75" t="s">
        <v>3</v>
      </c>
      <c r="G32" s="75" t="s">
        <v>3</v>
      </c>
      <c r="H32" s="75" t="s">
        <v>3</v>
      </c>
      <c r="I32" s="29"/>
    </row>
    <row r="33" spans="3:9" s="37" customFormat="1" x14ac:dyDescent="0.15">
      <c r="C33" s="25" t="s">
        <v>150</v>
      </c>
      <c r="D33" s="73" t="s">
        <v>160</v>
      </c>
      <c r="E33" s="75" t="s">
        <v>3</v>
      </c>
      <c r="F33" s="75" t="s">
        <v>3</v>
      </c>
      <c r="G33" s="75" t="s">
        <v>3</v>
      </c>
      <c r="H33" s="75" t="s">
        <v>3</v>
      </c>
      <c r="I33" s="29"/>
    </row>
    <row r="34" spans="3:9" s="37" customFormat="1" x14ac:dyDescent="0.15">
      <c r="C34" s="25" t="s">
        <v>150</v>
      </c>
      <c r="D34" s="73" t="s">
        <v>161</v>
      </c>
      <c r="E34" s="75" t="s">
        <v>3</v>
      </c>
      <c r="F34" s="75" t="s">
        <v>3</v>
      </c>
      <c r="G34" s="75" t="s">
        <v>3</v>
      </c>
      <c r="H34" s="75" t="s">
        <v>3</v>
      </c>
      <c r="I34" s="29"/>
    </row>
    <row r="35" spans="3:9" s="37" customFormat="1" ht="27" x14ac:dyDescent="0.15">
      <c r="C35" s="25" t="s">
        <v>150</v>
      </c>
      <c r="D35" s="73" t="s">
        <v>186</v>
      </c>
      <c r="E35" s="75" t="s">
        <v>3</v>
      </c>
      <c r="F35" s="75" t="s">
        <v>3</v>
      </c>
      <c r="G35" s="75" t="s">
        <v>3</v>
      </c>
      <c r="H35" s="75" t="s">
        <v>3</v>
      </c>
      <c r="I35" s="29"/>
    </row>
    <row r="36" spans="3:9" s="37" customFormat="1" x14ac:dyDescent="0.15">
      <c r="C36" s="25" t="s">
        <v>150</v>
      </c>
      <c r="D36" s="73" t="s">
        <v>162</v>
      </c>
      <c r="E36" s="75" t="s">
        <v>3</v>
      </c>
      <c r="F36" s="75" t="s">
        <v>3</v>
      </c>
      <c r="G36" s="75" t="s">
        <v>3</v>
      </c>
      <c r="H36" s="75" t="s">
        <v>3</v>
      </c>
      <c r="I36" s="29"/>
    </row>
    <row r="37" spans="3:9" s="37" customFormat="1" ht="67.5" x14ac:dyDescent="0.15">
      <c r="C37" s="25" t="s">
        <v>164</v>
      </c>
      <c r="D37" s="73" t="s">
        <v>166</v>
      </c>
      <c r="E37" s="75" t="s">
        <v>3</v>
      </c>
      <c r="F37" s="75" t="s">
        <v>3</v>
      </c>
      <c r="G37" s="75" t="s">
        <v>3</v>
      </c>
      <c r="H37" s="75" t="s">
        <v>3</v>
      </c>
      <c r="I37" s="29"/>
    </row>
    <row r="38" spans="3:9" s="37" customFormat="1" ht="40.5" x14ac:dyDescent="0.15">
      <c r="C38" s="25" t="s">
        <v>164</v>
      </c>
      <c r="D38" s="73" t="s">
        <v>167</v>
      </c>
      <c r="E38" s="75" t="s">
        <v>3</v>
      </c>
      <c r="F38" s="75" t="s">
        <v>3</v>
      </c>
      <c r="G38" s="75" t="s">
        <v>3</v>
      </c>
      <c r="H38" s="75" t="s">
        <v>3</v>
      </c>
      <c r="I38" s="29"/>
    </row>
    <row r="39" spans="3:9" s="37" customFormat="1" x14ac:dyDescent="0.15">
      <c r="C39" s="25" t="s">
        <v>164</v>
      </c>
      <c r="D39" s="73" t="s">
        <v>168</v>
      </c>
      <c r="E39" s="75" t="s">
        <v>3</v>
      </c>
      <c r="F39" s="75" t="s">
        <v>3</v>
      </c>
      <c r="G39" s="75" t="s">
        <v>3</v>
      </c>
      <c r="H39" s="75" t="s">
        <v>3</v>
      </c>
      <c r="I39" s="29"/>
    </row>
    <row r="40" spans="3:9" s="37" customFormat="1" x14ac:dyDescent="0.15">
      <c r="C40" s="25" t="s">
        <v>164</v>
      </c>
      <c r="D40" s="73" t="s">
        <v>169</v>
      </c>
      <c r="E40" s="75" t="s">
        <v>3</v>
      </c>
      <c r="F40" s="75" t="s">
        <v>3</v>
      </c>
      <c r="G40" s="75" t="s">
        <v>3</v>
      </c>
      <c r="H40" s="75" t="s">
        <v>3</v>
      </c>
      <c r="I40" s="29"/>
    </row>
    <row r="41" spans="3:9" s="37" customFormat="1" ht="27" x14ac:dyDescent="0.15">
      <c r="C41" s="25" t="s">
        <v>164</v>
      </c>
      <c r="D41" s="73" t="s">
        <v>170</v>
      </c>
      <c r="E41" s="75" t="s">
        <v>3</v>
      </c>
      <c r="F41" s="75" t="s">
        <v>3</v>
      </c>
      <c r="G41" s="75" t="s">
        <v>3</v>
      </c>
      <c r="H41" s="75" t="s">
        <v>3</v>
      </c>
      <c r="I41" s="29"/>
    </row>
    <row r="42" spans="3:9" s="37" customFormat="1" ht="27" x14ac:dyDescent="0.15">
      <c r="C42" s="25" t="s">
        <v>164</v>
      </c>
      <c r="D42" s="73" t="s">
        <v>171</v>
      </c>
      <c r="E42" s="75" t="s">
        <v>3</v>
      </c>
      <c r="F42" s="75" t="s">
        <v>3</v>
      </c>
      <c r="G42" s="75" t="s">
        <v>3</v>
      </c>
      <c r="H42" s="75" t="s">
        <v>3</v>
      </c>
      <c r="I42" s="29"/>
    </row>
    <row r="43" spans="3:9" s="37" customFormat="1" ht="40.5" x14ac:dyDescent="0.15">
      <c r="C43" s="25" t="s">
        <v>164</v>
      </c>
      <c r="D43" s="73" t="s">
        <v>172</v>
      </c>
      <c r="E43" s="75" t="s">
        <v>3</v>
      </c>
      <c r="F43" s="75" t="s">
        <v>3</v>
      </c>
      <c r="G43" s="75" t="s">
        <v>3</v>
      </c>
      <c r="H43" s="75" t="s">
        <v>3</v>
      </c>
      <c r="I43" s="29"/>
    </row>
    <row r="44" spans="3:9" s="37" customFormat="1" ht="27" x14ac:dyDescent="0.15">
      <c r="C44" s="25" t="s">
        <v>164</v>
      </c>
      <c r="D44" s="73" t="s">
        <v>173</v>
      </c>
      <c r="E44" s="75" t="s">
        <v>3</v>
      </c>
      <c r="F44" s="75" t="s">
        <v>3</v>
      </c>
      <c r="G44" s="75" t="s">
        <v>3</v>
      </c>
      <c r="H44" s="75" t="s">
        <v>3</v>
      </c>
      <c r="I44" s="29"/>
    </row>
    <row r="45" spans="3:9" s="37" customFormat="1" ht="81" x14ac:dyDescent="0.15">
      <c r="C45" s="25" t="s">
        <v>165</v>
      </c>
      <c r="D45" s="73" t="s">
        <v>174</v>
      </c>
      <c r="E45" s="75" t="s">
        <v>3</v>
      </c>
      <c r="F45" s="75" t="s">
        <v>3</v>
      </c>
      <c r="G45" s="75" t="s">
        <v>3</v>
      </c>
      <c r="H45" s="75" t="s">
        <v>3</v>
      </c>
      <c r="I45" s="29"/>
    </row>
    <row r="46" spans="3:9" s="37" customFormat="1" ht="54" x14ac:dyDescent="0.15">
      <c r="C46" s="25" t="s">
        <v>165</v>
      </c>
      <c r="D46" s="73" t="s">
        <v>175</v>
      </c>
      <c r="E46" s="75" t="s">
        <v>3</v>
      </c>
      <c r="F46" s="75" t="s">
        <v>3</v>
      </c>
      <c r="G46" s="75" t="s">
        <v>3</v>
      </c>
      <c r="H46" s="75" t="s">
        <v>3</v>
      </c>
      <c r="I46" s="29"/>
    </row>
    <row r="47" spans="3:9" s="37" customFormat="1" ht="40.5" x14ac:dyDescent="0.15">
      <c r="C47" s="25" t="s">
        <v>165</v>
      </c>
      <c r="D47" s="73" t="s">
        <v>176</v>
      </c>
      <c r="E47" s="75" t="s">
        <v>3</v>
      </c>
      <c r="F47" s="75" t="s">
        <v>3</v>
      </c>
      <c r="G47" s="75" t="s">
        <v>3</v>
      </c>
      <c r="H47" s="75" t="s">
        <v>3</v>
      </c>
      <c r="I47" s="29"/>
    </row>
    <row r="48" spans="3:9" s="37" customFormat="1" ht="40.5" x14ac:dyDescent="0.15">
      <c r="C48" s="25" t="s">
        <v>165</v>
      </c>
      <c r="D48" s="73" t="s">
        <v>177</v>
      </c>
      <c r="E48" s="75" t="s">
        <v>3</v>
      </c>
      <c r="F48" s="75" t="s">
        <v>3</v>
      </c>
      <c r="G48" s="75" t="s">
        <v>3</v>
      </c>
      <c r="H48" s="75" t="s">
        <v>3</v>
      </c>
      <c r="I48" s="29"/>
    </row>
    <row r="49" spans="3:9" s="37" customFormat="1" ht="40.5" x14ac:dyDescent="0.15">
      <c r="C49" s="25" t="s">
        <v>165</v>
      </c>
      <c r="D49" s="73" t="s">
        <v>178</v>
      </c>
      <c r="E49" s="75" t="s">
        <v>3</v>
      </c>
      <c r="F49" s="75" t="s">
        <v>3</v>
      </c>
      <c r="G49" s="75" t="s">
        <v>3</v>
      </c>
      <c r="H49" s="75" t="s">
        <v>3</v>
      </c>
      <c r="I49" s="29"/>
    </row>
    <row r="50" spans="3:9" s="37" customFormat="1" ht="54" x14ac:dyDescent="0.15">
      <c r="C50" s="25" t="s">
        <v>165</v>
      </c>
      <c r="D50" s="73" t="s">
        <v>179</v>
      </c>
      <c r="E50" s="75" t="s">
        <v>3</v>
      </c>
      <c r="F50" s="75" t="s">
        <v>3</v>
      </c>
      <c r="G50" s="75" t="s">
        <v>3</v>
      </c>
      <c r="H50" s="75" t="s">
        <v>3</v>
      </c>
      <c r="I50" s="29"/>
    </row>
    <row r="51" spans="3:9" s="37" customFormat="1" ht="40.5" x14ac:dyDescent="0.15">
      <c r="C51" s="25" t="s">
        <v>165</v>
      </c>
      <c r="D51" s="73" t="s">
        <v>180</v>
      </c>
      <c r="E51" s="75" t="s">
        <v>3</v>
      </c>
      <c r="F51" s="75" t="s">
        <v>3</v>
      </c>
      <c r="G51" s="75" t="s">
        <v>3</v>
      </c>
      <c r="H51" s="75" t="s">
        <v>3</v>
      </c>
      <c r="I51" s="29"/>
    </row>
    <row r="52" spans="3:9" s="37" customFormat="1" ht="27" x14ac:dyDescent="0.15">
      <c r="C52" s="25" t="s">
        <v>165</v>
      </c>
      <c r="D52" s="73" t="s">
        <v>181</v>
      </c>
      <c r="E52" s="75" t="s">
        <v>3</v>
      </c>
      <c r="F52" s="75" t="s">
        <v>3</v>
      </c>
      <c r="G52" s="75" t="s">
        <v>3</v>
      </c>
      <c r="H52" s="75" t="s">
        <v>3</v>
      </c>
      <c r="I52" s="29"/>
    </row>
    <row r="53" spans="3:9" s="37" customFormat="1" ht="40.5" x14ac:dyDescent="0.15">
      <c r="C53" s="25" t="s">
        <v>165</v>
      </c>
      <c r="D53" s="73" t="s">
        <v>182</v>
      </c>
      <c r="E53" s="75" t="s">
        <v>3</v>
      </c>
      <c r="F53" s="75" t="s">
        <v>3</v>
      </c>
      <c r="G53" s="75" t="s">
        <v>3</v>
      </c>
      <c r="H53" s="75" t="s">
        <v>3</v>
      </c>
      <c r="I53" s="29"/>
    </row>
    <row r="54" spans="3:9" s="37" customFormat="1" ht="27" x14ac:dyDescent="0.15">
      <c r="C54" s="25" t="s">
        <v>165</v>
      </c>
      <c r="D54" s="73" t="s">
        <v>183</v>
      </c>
      <c r="E54" s="75" t="s">
        <v>3</v>
      </c>
      <c r="F54" s="75" t="s">
        <v>3</v>
      </c>
      <c r="G54" s="75" t="s">
        <v>3</v>
      </c>
      <c r="H54" s="75" t="s">
        <v>3</v>
      </c>
      <c r="I54" s="29"/>
    </row>
    <row r="55" spans="3:9" s="37" customFormat="1" ht="27" x14ac:dyDescent="0.15">
      <c r="C55" s="25" t="s">
        <v>165</v>
      </c>
      <c r="D55" s="73" t="s">
        <v>184</v>
      </c>
      <c r="E55" s="75" t="s">
        <v>3</v>
      </c>
      <c r="F55" s="75" t="s">
        <v>3</v>
      </c>
      <c r="G55" s="75" t="s">
        <v>3</v>
      </c>
      <c r="H55" s="75" t="s">
        <v>3</v>
      </c>
      <c r="I55" s="29"/>
    </row>
    <row r="56" spans="3:9" s="37" customFormat="1" ht="67.5" x14ac:dyDescent="0.15">
      <c r="C56" s="25" t="s">
        <v>165</v>
      </c>
      <c r="D56" s="73" t="s">
        <v>185</v>
      </c>
      <c r="E56" s="75" t="s">
        <v>3</v>
      </c>
      <c r="F56" s="75" t="s">
        <v>3</v>
      </c>
      <c r="G56" s="75" t="s">
        <v>3</v>
      </c>
      <c r="H56" s="75" t="s">
        <v>3</v>
      </c>
      <c r="I56" s="29"/>
    </row>
    <row r="57" spans="3:9" x14ac:dyDescent="0.15">
      <c r="C57" s="150" t="s">
        <v>107</v>
      </c>
      <c r="D57" s="25"/>
      <c r="E57" s="29"/>
      <c r="F57" s="29"/>
      <c r="G57" s="29"/>
      <c r="H57" s="29"/>
      <c r="I57" s="75" t="s">
        <v>3</v>
      </c>
    </row>
  </sheetData>
  <phoneticPr fontId="1"/>
  <pageMargins left="0.78740157480314965" right="0.78740157480314965" top="0.98425196850393704" bottom="0.98425196850393704" header="0.51181102362204722" footer="0.51181102362204722"/>
  <pageSetup paperSize="9" scale="63" fitToHeight="0" orientation="portrait" r:id="rId1"/>
  <headerFooter alignWithMargins="0">
    <oddHeader>&amp;C単体テスト成績書(ImageOptimizer)(ASE-45680)</oddHeader>
    <oddFooter>&amp;C- &amp;P / &amp;N -
日立アロカメディカル株式会社&amp;R単体テスト成績書</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8"/>
  <sheetViews>
    <sheetView view="pageBreakPreview" topLeftCell="A10" zoomScaleNormal="100" zoomScaleSheetLayoutView="100" workbookViewId="0"/>
  </sheetViews>
  <sheetFormatPr defaultRowHeight="13.5" x14ac:dyDescent="0.15"/>
  <cols>
    <col min="1" max="1" width="2.375" style="22" customWidth="1"/>
    <col min="2" max="2" width="32.5" style="24" bestFit="1" customWidth="1"/>
    <col min="3" max="3" width="34.625" style="24" bestFit="1" customWidth="1"/>
    <col min="4" max="4" width="36.125" style="23" customWidth="1"/>
    <col min="5" max="5" width="11.125" style="22" hidden="1" customWidth="1"/>
    <col min="6" max="6" width="5.625" style="22" hidden="1" customWidth="1"/>
    <col min="7" max="7" width="5.5" style="22" hidden="1" customWidth="1"/>
    <col min="8" max="8" width="2.25" style="22" customWidth="1"/>
    <col min="9" max="9" width="14.625" style="22" customWidth="1"/>
    <col min="10" max="10" width="6.25" style="22" bestFit="1" customWidth="1"/>
    <col min="11" max="11" width="5.875" style="22" bestFit="1" customWidth="1"/>
    <col min="12" max="12" width="6" style="22" bestFit="1" customWidth="1"/>
    <col min="13" max="25" width="5.625" style="22" customWidth="1"/>
    <col min="26" max="16384" width="9" style="21"/>
  </cols>
  <sheetData>
    <row r="1" spans="1:25" x14ac:dyDescent="0.15">
      <c r="B1" s="24" t="s">
        <v>104</v>
      </c>
      <c r="C1" s="28"/>
      <c r="D1" s="27"/>
      <c r="E1" s="26"/>
      <c r="F1" s="26"/>
      <c r="G1" s="26"/>
      <c r="U1" s="21"/>
      <c r="V1" s="21"/>
      <c r="W1" s="21"/>
      <c r="X1" s="21"/>
      <c r="Y1" s="21"/>
    </row>
    <row r="2" spans="1:25" x14ac:dyDescent="0.15">
      <c r="U2" s="21"/>
      <c r="V2" s="21"/>
      <c r="W2" s="21"/>
      <c r="X2" s="21"/>
      <c r="Y2" s="21"/>
    </row>
    <row r="3" spans="1:25" x14ac:dyDescent="0.15">
      <c r="B3" s="147" t="s">
        <v>103</v>
      </c>
      <c r="C3" s="147"/>
      <c r="D3" s="148"/>
      <c r="U3" s="21"/>
      <c r="V3" s="21"/>
      <c r="W3" s="21"/>
      <c r="X3" s="21"/>
      <c r="Y3" s="21"/>
    </row>
    <row r="4" spans="1:25" x14ac:dyDescent="0.15">
      <c r="B4" s="149" t="s">
        <v>94</v>
      </c>
      <c r="C4" s="149" t="s">
        <v>95</v>
      </c>
      <c r="D4" s="149" t="s">
        <v>140</v>
      </c>
      <c r="U4" s="21"/>
      <c r="V4" s="21"/>
      <c r="W4" s="21"/>
      <c r="X4" s="21"/>
      <c r="Y4" s="21"/>
    </row>
    <row r="5" spans="1:25" s="37" customFormat="1" x14ac:dyDescent="0.15">
      <c r="A5" s="76"/>
      <c r="B5" s="25" t="s">
        <v>145</v>
      </c>
      <c r="C5" s="173" t="s">
        <v>192</v>
      </c>
      <c r="D5" s="77">
        <v>0</v>
      </c>
      <c r="E5" s="76"/>
      <c r="F5" s="76"/>
      <c r="G5" s="76"/>
      <c r="H5" s="76"/>
      <c r="I5" s="76"/>
      <c r="J5" s="76"/>
      <c r="K5" s="76"/>
      <c r="L5" s="76"/>
      <c r="M5" s="76"/>
      <c r="N5" s="76"/>
      <c r="O5" s="76"/>
      <c r="P5" s="76"/>
      <c r="Q5" s="76"/>
      <c r="R5" s="76"/>
      <c r="S5" s="76"/>
      <c r="T5" s="76"/>
    </row>
    <row r="6" spans="1:25" x14ac:dyDescent="0.15">
      <c r="B6" s="25" t="s">
        <v>145</v>
      </c>
      <c r="C6" s="161" t="s">
        <v>146</v>
      </c>
      <c r="D6" s="77">
        <v>0</v>
      </c>
    </row>
    <row r="7" spans="1:25" ht="27" x14ac:dyDescent="0.15">
      <c r="B7" s="25" t="s">
        <v>145</v>
      </c>
      <c r="C7" s="161" t="s">
        <v>190</v>
      </c>
      <c r="D7" s="77">
        <v>0</v>
      </c>
    </row>
    <row r="8" spans="1:25" ht="27" x14ac:dyDescent="0.15">
      <c r="B8" s="25" t="s">
        <v>145</v>
      </c>
      <c r="C8" s="174" t="s">
        <v>191</v>
      </c>
      <c r="D8" s="77">
        <v>0</v>
      </c>
    </row>
    <row r="9" spans="1:25" x14ac:dyDescent="0.15">
      <c r="B9" s="25" t="s">
        <v>145</v>
      </c>
      <c r="C9" s="173" t="s">
        <v>147</v>
      </c>
      <c r="D9" s="77">
        <v>0</v>
      </c>
    </row>
    <row r="10" spans="1:25" ht="27" x14ac:dyDescent="0.15">
      <c r="B10" s="25" t="s">
        <v>145</v>
      </c>
      <c r="C10" s="161" t="s">
        <v>148</v>
      </c>
      <c r="D10" s="77">
        <v>0</v>
      </c>
    </row>
    <row r="11" spans="1:25" ht="27" x14ac:dyDescent="0.15">
      <c r="B11" s="25" t="s">
        <v>145</v>
      </c>
      <c r="C11" s="161" t="s">
        <v>149</v>
      </c>
      <c r="D11" s="77">
        <v>0</v>
      </c>
    </row>
    <row r="12" spans="1:25" x14ac:dyDescent="0.15">
      <c r="B12" s="25" t="s">
        <v>150</v>
      </c>
      <c r="C12" s="173" t="s">
        <v>151</v>
      </c>
      <c r="D12" s="77">
        <v>0</v>
      </c>
    </row>
    <row r="13" spans="1:25" x14ac:dyDescent="0.15">
      <c r="B13" s="25" t="s">
        <v>150</v>
      </c>
      <c r="C13" s="161" t="s">
        <v>152</v>
      </c>
      <c r="D13" s="77">
        <v>0</v>
      </c>
    </row>
    <row r="14" spans="1:25" x14ac:dyDescent="0.15">
      <c r="B14" s="25" t="s">
        <v>150</v>
      </c>
      <c r="C14" s="161" t="s">
        <v>153</v>
      </c>
      <c r="D14" s="77">
        <v>0</v>
      </c>
    </row>
    <row r="15" spans="1:25" x14ac:dyDescent="0.15">
      <c r="B15" s="25" t="s">
        <v>150</v>
      </c>
      <c r="C15" s="161" t="s">
        <v>154</v>
      </c>
      <c r="D15" s="77">
        <v>0</v>
      </c>
    </row>
    <row r="16" spans="1:25" x14ac:dyDescent="0.15">
      <c r="B16" s="25" t="s">
        <v>150</v>
      </c>
      <c r="C16" s="161" t="s">
        <v>155</v>
      </c>
      <c r="D16" s="77">
        <v>0</v>
      </c>
    </row>
    <row r="17" spans="2:4" x14ac:dyDescent="0.15">
      <c r="B17" s="25" t="s">
        <v>150</v>
      </c>
      <c r="C17" s="161" t="s">
        <v>156</v>
      </c>
      <c r="D17" s="77">
        <v>0</v>
      </c>
    </row>
    <row r="18" spans="2:4" x14ac:dyDescent="0.15">
      <c r="B18" s="25" t="s">
        <v>150</v>
      </c>
      <c r="C18" s="161" t="s">
        <v>157</v>
      </c>
      <c r="D18" s="77">
        <v>0</v>
      </c>
    </row>
    <row r="19" spans="2:4" x14ac:dyDescent="0.15">
      <c r="B19" s="25" t="s">
        <v>150</v>
      </c>
      <c r="C19" s="161" t="s">
        <v>158</v>
      </c>
      <c r="D19" s="77">
        <v>0</v>
      </c>
    </row>
    <row r="20" spans="2:4" x14ac:dyDescent="0.15">
      <c r="B20" s="25" t="s">
        <v>150</v>
      </c>
      <c r="C20" s="161" t="s">
        <v>159</v>
      </c>
      <c r="D20" s="77">
        <v>0</v>
      </c>
    </row>
    <row r="21" spans="2:4" x14ac:dyDescent="0.15">
      <c r="B21" s="25" t="s">
        <v>150</v>
      </c>
      <c r="C21" s="161" t="s">
        <v>160</v>
      </c>
      <c r="D21" s="77">
        <v>0</v>
      </c>
    </row>
    <row r="22" spans="2:4" x14ac:dyDescent="0.15">
      <c r="B22" s="25" t="s">
        <v>150</v>
      </c>
      <c r="C22" s="161" t="s">
        <v>161</v>
      </c>
      <c r="D22" s="77">
        <v>0</v>
      </c>
    </row>
    <row r="23" spans="2:4" ht="27" x14ac:dyDescent="0.15">
      <c r="B23" s="25" t="s">
        <v>150</v>
      </c>
      <c r="C23" s="161" t="s">
        <v>186</v>
      </c>
      <c r="D23" s="77">
        <v>0</v>
      </c>
    </row>
    <row r="24" spans="2:4" x14ac:dyDescent="0.15">
      <c r="B24" s="25" t="s">
        <v>150</v>
      </c>
      <c r="C24" s="161" t="s">
        <v>162</v>
      </c>
      <c r="D24" s="77">
        <v>0</v>
      </c>
    </row>
    <row r="25" spans="2:4" ht="108" x14ac:dyDescent="0.15">
      <c r="B25" s="25" t="s">
        <v>164</v>
      </c>
      <c r="C25" s="161" t="s">
        <v>166</v>
      </c>
      <c r="D25" s="77">
        <v>0</v>
      </c>
    </row>
    <row r="26" spans="2:4" ht="54" x14ac:dyDescent="0.15">
      <c r="B26" s="25" t="s">
        <v>164</v>
      </c>
      <c r="C26" s="73" t="s">
        <v>167</v>
      </c>
      <c r="D26" s="77">
        <v>0</v>
      </c>
    </row>
    <row r="27" spans="2:4" ht="27" x14ac:dyDescent="0.15">
      <c r="B27" s="25" t="s">
        <v>164</v>
      </c>
      <c r="C27" s="73" t="s">
        <v>168</v>
      </c>
      <c r="D27" s="77">
        <v>0</v>
      </c>
    </row>
    <row r="28" spans="2:4" ht="27" x14ac:dyDescent="0.15">
      <c r="B28" s="25" t="s">
        <v>164</v>
      </c>
      <c r="C28" s="73" t="s">
        <v>169</v>
      </c>
      <c r="D28" s="77">
        <v>0</v>
      </c>
    </row>
    <row r="29" spans="2:4" ht="40.5" x14ac:dyDescent="0.15">
      <c r="B29" s="25" t="s">
        <v>164</v>
      </c>
      <c r="C29" s="73" t="s">
        <v>170</v>
      </c>
      <c r="D29" s="77">
        <v>0</v>
      </c>
    </row>
    <row r="30" spans="2:4" ht="40.5" x14ac:dyDescent="0.15">
      <c r="B30" s="25" t="s">
        <v>164</v>
      </c>
      <c r="C30" s="73" t="s">
        <v>171</v>
      </c>
      <c r="D30" s="77">
        <v>0</v>
      </c>
    </row>
    <row r="31" spans="2:4" ht="67.5" x14ac:dyDescent="0.15">
      <c r="B31" s="25" t="s">
        <v>164</v>
      </c>
      <c r="C31" s="73" t="s">
        <v>172</v>
      </c>
      <c r="D31" s="77">
        <v>0</v>
      </c>
    </row>
    <row r="32" spans="2:4" ht="40.5" x14ac:dyDescent="0.15">
      <c r="B32" s="25" t="s">
        <v>164</v>
      </c>
      <c r="C32" s="73" t="s">
        <v>173</v>
      </c>
      <c r="D32" s="77">
        <v>0</v>
      </c>
    </row>
    <row r="33" spans="2:4" ht="108" x14ac:dyDescent="0.15">
      <c r="B33" s="25" t="s">
        <v>165</v>
      </c>
      <c r="C33" s="73" t="s">
        <v>174</v>
      </c>
      <c r="D33" s="77">
        <v>0</v>
      </c>
    </row>
    <row r="34" spans="2:4" ht="94.5" x14ac:dyDescent="0.15">
      <c r="B34" s="25" t="s">
        <v>165</v>
      </c>
      <c r="C34" s="73" t="s">
        <v>175</v>
      </c>
      <c r="D34" s="77">
        <v>0</v>
      </c>
    </row>
    <row r="35" spans="2:4" ht="54" x14ac:dyDescent="0.15">
      <c r="B35" s="25" t="s">
        <v>165</v>
      </c>
      <c r="C35" s="73" t="s">
        <v>176</v>
      </c>
      <c r="D35" s="77">
        <v>0</v>
      </c>
    </row>
    <row r="36" spans="2:4" ht="54" x14ac:dyDescent="0.15">
      <c r="B36" s="25" t="s">
        <v>165</v>
      </c>
      <c r="C36" s="73" t="s">
        <v>177</v>
      </c>
      <c r="D36" s="77">
        <v>0</v>
      </c>
    </row>
    <row r="37" spans="2:4" ht="81" x14ac:dyDescent="0.15">
      <c r="B37" s="25" t="s">
        <v>165</v>
      </c>
      <c r="C37" s="73" t="s">
        <v>178</v>
      </c>
      <c r="D37" s="77">
        <v>0</v>
      </c>
    </row>
    <row r="38" spans="2:4" ht="81" x14ac:dyDescent="0.15">
      <c r="B38" s="25" t="s">
        <v>165</v>
      </c>
      <c r="C38" s="73" t="s">
        <v>179</v>
      </c>
      <c r="D38" s="77">
        <v>0</v>
      </c>
    </row>
    <row r="39" spans="2:4" ht="54" x14ac:dyDescent="0.15">
      <c r="B39" s="25" t="s">
        <v>165</v>
      </c>
      <c r="C39" s="73" t="s">
        <v>180</v>
      </c>
      <c r="D39" s="77">
        <v>0</v>
      </c>
    </row>
    <row r="40" spans="2:4" ht="27" x14ac:dyDescent="0.15">
      <c r="B40" s="25" t="s">
        <v>165</v>
      </c>
      <c r="C40" s="73" t="s">
        <v>181</v>
      </c>
      <c r="D40" s="77">
        <v>0</v>
      </c>
    </row>
    <row r="41" spans="2:4" ht="67.5" x14ac:dyDescent="0.15">
      <c r="B41" s="25" t="s">
        <v>165</v>
      </c>
      <c r="C41" s="73" t="s">
        <v>182</v>
      </c>
      <c r="D41" s="77">
        <v>0</v>
      </c>
    </row>
    <row r="42" spans="2:4" ht="54" x14ac:dyDescent="0.15">
      <c r="B42" s="25" t="s">
        <v>165</v>
      </c>
      <c r="C42" s="73" t="s">
        <v>183</v>
      </c>
      <c r="D42" s="77">
        <v>0</v>
      </c>
    </row>
    <row r="43" spans="2:4" ht="27" x14ac:dyDescent="0.15">
      <c r="B43" s="25" t="s">
        <v>165</v>
      </c>
      <c r="C43" s="73" t="s">
        <v>184</v>
      </c>
      <c r="D43" s="77">
        <v>0</v>
      </c>
    </row>
    <row r="44" spans="2:4" ht="81" x14ac:dyDescent="0.15">
      <c r="B44" s="25" t="s">
        <v>165</v>
      </c>
      <c r="C44" s="73" t="s">
        <v>185</v>
      </c>
      <c r="D44" s="77">
        <v>0</v>
      </c>
    </row>
    <row r="45" spans="2:4" x14ac:dyDescent="0.15">
      <c r="B45" s="158"/>
      <c r="C45" s="159"/>
      <c r="D45" s="160"/>
    </row>
    <row r="46" spans="2:4" x14ac:dyDescent="0.15">
      <c r="B46" s="158"/>
      <c r="C46" s="159"/>
      <c r="D46" s="160"/>
    </row>
    <row r="47" spans="2:4" x14ac:dyDescent="0.15">
      <c r="B47" s="158"/>
      <c r="C47" s="159"/>
      <c r="D47" s="160"/>
    </row>
    <row r="48" spans="2:4" x14ac:dyDescent="0.15">
      <c r="B48" s="158"/>
      <c r="C48" s="159"/>
      <c r="D48" s="160"/>
    </row>
  </sheetData>
  <pageMargins left="0.59055118110236227" right="0.59055118110236227" top="0.78740157480314965" bottom="0.78740157480314965" header="0.51181102362204722" footer="0.51181102362204722"/>
  <pageSetup paperSize="9" scale="84" orientation="portrait" r:id="rId1"/>
  <headerFooter alignWithMargins="0">
    <oddFooter>&amp;C- &amp;P / &amp;N -
日立アロカメディカル株式会社&amp;R単体テスト成績書</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32"/>
  <sheetViews>
    <sheetView tabSelected="1" view="pageBreakPreview" zoomScaleNormal="100" zoomScaleSheetLayoutView="100" workbookViewId="0"/>
  </sheetViews>
  <sheetFormatPr defaultRowHeight="13.5" x14ac:dyDescent="0.15"/>
  <cols>
    <col min="1" max="1" width="5.875" style="30" bestFit="1" customWidth="1"/>
    <col min="2" max="2" width="9.125" style="30" customWidth="1"/>
    <col min="3" max="3" width="7.875" style="30" customWidth="1"/>
    <col min="4" max="4" width="2.625" style="30" customWidth="1"/>
    <col min="5" max="6" width="5.875" style="22" bestFit="1" customWidth="1"/>
    <col min="7" max="7" width="8.375" style="22" customWidth="1"/>
    <col min="8" max="8" width="2.625" style="22" customWidth="1"/>
    <col min="9" max="9" width="5.875" style="22" bestFit="1" customWidth="1"/>
    <col min="10" max="10" width="3.625" style="22" customWidth="1"/>
    <col min="11" max="11" width="3" style="22" bestFit="1" customWidth="1"/>
    <col min="12" max="12" width="2.25" style="22" customWidth="1"/>
    <col min="13" max="16384" width="9" style="22"/>
  </cols>
  <sheetData>
    <row r="1" spans="1:11" x14ac:dyDescent="0.15">
      <c r="A1" s="30" t="s">
        <v>96</v>
      </c>
      <c r="B1" s="30" t="s">
        <v>3</v>
      </c>
      <c r="C1" s="30" t="s">
        <v>4</v>
      </c>
      <c r="E1" s="22" t="s">
        <v>97</v>
      </c>
      <c r="F1" s="30" t="s">
        <v>3</v>
      </c>
      <c r="G1" s="30" t="s">
        <v>4</v>
      </c>
      <c r="H1" s="30"/>
      <c r="I1" s="22" t="s">
        <v>98</v>
      </c>
      <c r="J1" s="30" t="s">
        <v>3</v>
      </c>
      <c r="K1" s="30" t="s">
        <v>4</v>
      </c>
    </row>
    <row r="2" spans="1:11" x14ac:dyDescent="0.15">
      <c r="B2" s="31">
        <f>SUM(B3:B332)</f>
        <v>95</v>
      </c>
      <c r="C2" s="31">
        <f>SUM(C3:C295)</f>
        <v>0</v>
      </c>
      <c r="D2" s="31"/>
      <c r="E2" s="32"/>
      <c r="F2" s="31">
        <f>SUM(F3:F295)</f>
        <v>0</v>
      </c>
      <c r="G2" s="31">
        <f>SUM(G3:G295)</f>
        <v>0</v>
      </c>
      <c r="H2" s="31"/>
      <c r="I2" s="32"/>
      <c r="J2" s="31">
        <f>SUM(J3:J295)</f>
        <v>0</v>
      </c>
      <c r="K2" s="31">
        <f>SUM(K3:K295)</f>
        <v>0</v>
      </c>
    </row>
    <row r="3" spans="1:11" x14ac:dyDescent="0.15">
      <c r="B3" s="31">
        <f>IF('2.チェックシート'!F3="○",1,0)</f>
        <v>1</v>
      </c>
      <c r="C3" s="31">
        <f>IF('2.チェックシート'!F4="×",1,0)</f>
        <v>0</v>
      </c>
      <c r="D3" s="31"/>
      <c r="E3" s="32"/>
      <c r="F3" s="31">
        <f>IF('2.チェックシート'!J4="○",1,0)</f>
        <v>0</v>
      </c>
      <c r="G3" s="31">
        <f>IF('2.チェックシート'!K4="x",1,0)</f>
        <v>0</v>
      </c>
      <c r="H3" s="31"/>
      <c r="I3" s="32"/>
      <c r="J3" s="31">
        <f>IF('2.チェックシート'!N4="○",1,0)</f>
        <v>0</v>
      </c>
      <c r="K3" s="31">
        <f>IF('2.チェックシート'!N4="×",1,0)</f>
        <v>0</v>
      </c>
    </row>
    <row r="4" spans="1:11" x14ac:dyDescent="0.15">
      <c r="B4" s="31">
        <f>IF('2.チェックシート'!F4="○",1,0)</f>
        <v>1</v>
      </c>
      <c r="C4" s="31">
        <f>IF('2.チェックシート'!F5="×",1,0)</f>
        <v>0</v>
      </c>
      <c r="D4" s="31"/>
      <c r="E4" s="32"/>
      <c r="F4" s="31">
        <f>IF('2.チェックシート'!J5="○",1,0)</f>
        <v>0</v>
      </c>
      <c r="G4" s="31">
        <f>IF('2.チェックシート'!K5="x",1,0)</f>
        <v>0</v>
      </c>
      <c r="H4" s="31"/>
      <c r="I4" s="32"/>
      <c r="J4" s="31">
        <f>IF('2.チェックシート'!N5="○",1,0)</f>
        <v>0</v>
      </c>
      <c r="K4" s="31">
        <f>IF('2.チェックシート'!N5="×",1,0)</f>
        <v>0</v>
      </c>
    </row>
    <row r="5" spans="1:11" x14ac:dyDescent="0.15">
      <c r="B5" s="31">
        <f>IF('2.チェックシート'!F5="○",1,0)</f>
        <v>1</v>
      </c>
      <c r="C5" s="31">
        <f>IF('2.チェックシート'!F6="×",1,0)</f>
        <v>0</v>
      </c>
      <c r="D5" s="31"/>
      <c r="E5" s="32"/>
      <c r="F5" s="31">
        <f>IF('2.チェックシート'!J6="○",1,0)</f>
        <v>0</v>
      </c>
      <c r="G5" s="31">
        <f>IF('2.チェックシート'!K6="x",1,0)</f>
        <v>0</v>
      </c>
      <c r="H5" s="31"/>
      <c r="I5" s="32"/>
      <c r="J5" s="31">
        <f>IF('2.チェックシート'!N6="○",1,0)</f>
        <v>0</v>
      </c>
      <c r="K5" s="31">
        <f>IF('2.チェックシート'!N6="×",1,0)</f>
        <v>0</v>
      </c>
    </row>
    <row r="6" spans="1:11" x14ac:dyDescent="0.15">
      <c r="B6" s="31">
        <f>IF('2.チェックシート'!F6="○",1,0)</f>
        <v>1</v>
      </c>
      <c r="C6" s="31">
        <f>IF('2.チェックシート'!F7="×",1,0)</f>
        <v>0</v>
      </c>
      <c r="D6" s="31"/>
      <c r="E6" s="32"/>
      <c r="F6" s="31">
        <f>IF('2.チェックシート'!J7="○",1,0)</f>
        <v>0</v>
      </c>
      <c r="G6" s="31">
        <f>IF('2.チェックシート'!K7="x",1,0)</f>
        <v>0</v>
      </c>
      <c r="H6" s="31"/>
      <c r="I6" s="32"/>
      <c r="J6" s="31">
        <f>IF('2.チェックシート'!N7="○",1,0)</f>
        <v>0</v>
      </c>
      <c r="K6" s="31">
        <f>IF('2.チェックシート'!N7="×",1,0)</f>
        <v>0</v>
      </c>
    </row>
    <row r="7" spans="1:11" x14ac:dyDescent="0.15">
      <c r="B7" s="31">
        <f>IF('2.チェックシート'!F7="○",1,0)</f>
        <v>1</v>
      </c>
      <c r="C7" s="31">
        <f>IF('2.チェックシート'!F8="×",1,0)</f>
        <v>0</v>
      </c>
      <c r="D7" s="31"/>
      <c r="E7" s="32"/>
      <c r="F7" s="31">
        <f>IF('2.チェックシート'!J8="○",1,0)</f>
        <v>0</v>
      </c>
      <c r="G7" s="31">
        <f>IF('2.チェックシート'!K8="x",1,0)</f>
        <v>0</v>
      </c>
      <c r="H7" s="31"/>
      <c r="I7" s="32"/>
      <c r="J7" s="31">
        <f>IF('2.チェックシート'!N8="○",1,0)</f>
        <v>0</v>
      </c>
      <c r="K7" s="31">
        <f>IF('2.チェックシート'!N8="×",1,0)</f>
        <v>0</v>
      </c>
    </row>
    <row r="8" spans="1:11" x14ac:dyDescent="0.15">
      <c r="B8" s="31">
        <f>IF('2.チェックシート'!F8="○",1,0)</f>
        <v>1</v>
      </c>
      <c r="C8" s="31">
        <f>IF('2.チェックシート'!F9="×",1,0)</f>
        <v>0</v>
      </c>
      <c r="D8" s="31"/>
      <c r="E8" s="32"/>
      <c r="F8" s="31">
        <f>IF('2.チェックシート'!J9="○",1,0)</f>
        <v>0</v>
      </c>
      <c r="G8" s="31">
        <f>IF('2.チェックシート'!K9="x",1,0)</f>
        <v>0</v>
      </c>
      <c r="H8" s="31"/>
      <c r="I8" s="32"/>
      <c r="J8" s="31">
        <f>IF('2.チェックシート'!N9="○",1,0)</f>
        <v>0</v>
      </c>
      <c r="K8" s="31">
        <f>IF('2.チェックシート'!N9="×",1,0)</f>
        <v>0</v>
      </c>
    </row>
    <row r="9" spans="1:11" x14ac:dyDescent="0.15">
      <c r="B9" s="31">
        <f>IF('2.チェックシート'!F9="○",1,0)</f>
        <v>1</v>
      </c>
      <c r="C9" s="31">
        <f>IF('2.チェックシート'!F10="×",1,0)</f>
        <v>0</v>
      </c>
      <c r="D9" s="31"/>
      <c r="E9" s="32"/>
      <c r="F9" s="31">
        <f>IF('2.チェックシート'!J10="○",1,0)</f>
        <v>0</v>
      </c>
      <c r="G9" s="31">
        <f>IF('2.チェックシート'!K10="x",1,0)</f>
        <v>0</v>
      </c>
      <c r="H9" s="31"/>
      <c r="I9" s="32"/>
      <c r="J9" s="31">
        <f>IF('2.チェックシート'!N10="○",1,0)</f>
        <v>0</v>
      </c>
      <c r="K9" s="31">
        <f>IF('2.チェックシート'!N10="×",1,0)</f>
        <v>0</v>
      </c>
    </row>
    <row r="10" spans="1:11" x14ac:dyDescent="0.15">
      <c r="B10" s="31">
        <f>IF('2.チェックシート'!F10="○",1,0)</f>
        <v>1</v>
      </c>
      <c r="C10" s="31">
        <f>IF('2.チェックシート'!F11="×",1,0)</f>
        <v>0</v>
      </c>
      <c r="D10" s="31"/>
      <c r="E10" s="32"/>
      <c r="F10" s="31">
        <f>IF('2.チェックシート'!J11="○",1,0)</f>
        <v>0</v>
      </c>
      <c r="G10" s="31">
        <f>IF('2.チェックシート'!K11="x",1,0)</f>
        <v>0</v>
      </c>
      <c r="H10" s="31"/>
      <c r="I10" s="32"/>
      <c r="J10" s="31">
        <f>IF('2.チェックシート'!N11="○",1,0)</f>
        <v>0</v>
      </c>
      <c r="K10" s="31">
        <f>IF('2.チェックシート'!N11="×",1,0)</f>
        <v>0</v>
      </c>
    </row>
    <row r="11" spans="1:11" x14ac:dyDescent="0.15">
      <c r="B11" s="31">
        <f>IF('2.チェックシート'!F11="○",1,0)</f>
        <v>1</v>
      </c>
      <c r="C11" s="31">
        <f>IF('2.チェックシート'!F12="×",1,0)</f>
        <v>0</v>
      </c>
      <c r="D11" s="31"/>
      <c r="E11" s="32"/>
      <c r="F11" s="31">
        <f>IF('2.チェックシート'!J12="○",1,0)</f>
        <v>0</v>
      </c>
      <c r="G11" s="31">
        <f>IF('2.チェックシート'!K12="x",1,0)</f>
        <v>0</v>
      </c>
      <c r="H11" s="31"/>
      <c r="I11" s="32"/>
      <c r="J11" s="31">
        <f>IF('2.チェックシート'!N12="○",1,0)</f>
        <v>0</v>
      </c>
      <c r="K11" s="31">
        <f>IF('2.チェックシート'!N12="×",1,0)</f>
        <v>0</v>
      </c>
    </row>
    <row r="12" spans="1:11" x14ac:dyDescent="0.15">
      <c r="B12" s="31">
        <f>IF('2.チェックシート'!F12="○",1,0)</f>
        <v>1</v>
      </c>
      <c r="C12" s="31">
        <f>IF('2.チェックシート'!F13="×",1,0)</f>
        <v>0</v>
      </c>
      <c r="D12" s="31"/>
      <c r="E12" s="32"/>
      <c r="F12" s="31">
        <f>IF('2.チェックシート'!J13="○",1,0)</f>
        <v>0</v>
      </c>
      <c r="G12" s="31">
        <f>IF('2.チェックシート'!K13="x",1,0)</f>
        <v>0</v>
      </c>
      <c r="H12" s="31"/>
      <c r="I12" s="32"/>
      <c r="J12" s="31">
        <f>IF('2.チェックシート'!N13="○",1,0)</f>
        <v>0</v>
      </c>
      <c r="K12" s="31">
        <f>IF('2.チェックシート'!N13="×",1,0)</f>
        <v>0</v>
      </c>
    </row>
    <row r="13" spans="1:11" x14ac:dyDescent="0.15">
      <c r="B13" s="31">
        <f>IF('2.チェックシート'!F13="○",1,0)</f>
        <v>1</v>
      </c>
      <c r="C13" s="31">
        <f>IF('2.チェックシート'!F14="×",1,0)</f>
        <v>0</v>
      </c>
      <c r="D13" s="31"/>
      <c r="E13" s="32"/>
      <c r="F13" s="31">
        <f>IF('2.チェックシート'!J14="○",1,0)</f>
        <v>0</v>
      </c>
      <c r="G13" s="31">
        <f>IF('2.チェックシート'!K14="x",1,0)</f>
        <v>0</v>
      </c>
      <c r="H13" s="31"/>
      <c r="I13" s="32"/>
      <c r="J13" s="31">
        <f>IF('2.チェックシート'!N14="○",1,0)</f>
        <v>0</v>
      </c>
      <c r="K13" s="31">
        <f>IF('2.チェックシート'!N14="×",1,0)</f>
        <v>0</v>
      </c>
    </row>
    <row r="14" spans="1:11" x14ac:dyDescent="0.15">
      <c r="B14" s="31">
        <f>IF('2.チェックシート'!F14="○",1,0)</f>
        <v>1</v>
      </c>
      <c r="C14" s="31">
        <f>IF('2.チェックシート'!F15="×",1,0)</f>
        <v>0</v>
      </c>
      <c r="D14" s="31"/>
      <c r="E14" s="32"/>
      <c r="F14" s="31">
        <f>IF('2.チェックシート'!J15="○",1,0)</f>
        <v>0</v>
      </c>
      <c r="G14" s="31">
        <f>IF('2.チェックシート'!K15="x",1,0)</f>
        <v>0</v>
      </c>
      <c r="H14" s="31"/>
      <c r="I14" s="32"/>
      <c r="J14" s="31">
        <f>IF('2.チェックシート'!N15="○",1,0)</f>
        <v>0</v>
      </c>
      <c r="K14" s="31">
        <f>IF('2.チェックシート'!N15="×",1,0)</f>
        <v>0</v>
      </c>
    </row>
    <row r="15" spans="1:11" x14ac:dyDescent="0.15">
      <c r="B15" s="31">
        <f>IF('2.チェックシート'!F15="○",1,0)</f>
        <v>1</v>
      </c>
      <c r="C15" s="31">
        <f>IF('2.チェックシート'!F16="×",1,0)</f>
        <v>0</v>
      </c>
      <c r="D15" s="31"/>
      <c r="E15" s="32"/>
      <c r="F15" s="31">
        <f>IF('2.チェックシート'!J16="○",1,0)</f>
        <v>0</v>
      </c>
      <c r="G15" s="31">
        <f>IF('2.チェックシート'!K16="x",1,0)</f>
        <v>0</v>
      </c>
      <c r="H15" s="31"/>
      <c r="I15" s="32"/>
      <c r="J15" s="31">
        <f>IF('2.チェックシート'!N16="○",1,0)</f>
        <v>0</v>
      </c>
      <c r="K15" s="31">
        <f>IF('2.チェックシート'!N16="×",1,0)</f>
        <v>0</v>
      </c>
    </row>
    <row r="16" spans="1:11" x14ac:dyDescent="0.15">
      <c r="B16" s="31">
        <f>IF('2.チェックシート'!F16="○",1,0)</f>
        <v>1</v>
      </c>
      <c r="C16" s="31">
        <f>IF('2.チェックシート'!F17="×",1,0)</f>
        <v>0</v>
      </c>
      <c r="D16" s="31"/>
      <c r="E16" s="32"/>
      <c r="F16" s="31">
        <f>IF('2.チェックシート'!J17="○",1,0)</f>
        <v>0</v>
      </c>
      <c r="G16" s="31">
        <f>IF('2.チェックシート'!K17="x",1,0)</f>
        <v>0</v>
      </c>
      <c r="H16" s="31"/>
      <c r="I16" s="32"/>
      <c r="J16" s="31">
        <f>IF('2.チェックシート'!N17="○",1,0)</f>
        <v>0</v>
      </c>
      <c r="K16" s="31">
        <f>IF('2.チェックシート'!N17="×",1,0)</f>
        <v>0</v>
      </c>
    </row>
    <row r="17" spans="2:11" x14ac:dyDescent="0.15">
      <c r="B17" s="31">
        <f>IF('2.チェックシート'!F17="○",1,0)</f>
        <v>1</v>
      </c>
      <c r="C17" s="31">
        <f>IF('2.チェックシート'!F18="×",1,0)</f>
        <v>0</v>
      </c>
      <c r="D17" s="31"/>
      <c r="E17" s="32"/>
      <c r="F17" s="31">
        <f>IF('2.チェックシート'!J18="○",1,0)</f>
        <v>0</v>
      </c>
      <c r="G17" s="31">
        <f>IF('2.チェックシート'!K18="x",1,0)</f>
        <v>0</v>
      </c>
      <c r="H17" s="31"/>
      <c r="I17" s="32"/>
      <c r="J17" s="31">
        <f>IF('2.チェックシート'!N18="○",1,0)</f>
        <v>0</v>
      </c>
      <c r="K17" s="31">
        <f>IF('2.チェックシート'!N18="×",1,0)</f>
        <v>0</v>
      </c>
    </row>
    <row r="18" spans="2:11" x14ac:dyDescent="0.15">
      <c r="B18" s="31">
        <f>IF('2.チェックシート'!F18="○",1,0)</f>
        <v>1</v>
      </c>
      <c r="C18" s="31">
        <f>IF('2.チェックシート'!F19="×",1,0)</f>
        <v>0</v>
      </c>
      <c r="D18" s="31"/>
      <c r="E18" s="32"/>
      <c r="F18" s="31">
        <f>IF('2.チェックシート'!J19="○",1,0)</f>
        <v>0</v>
      </c>
      <c r="G18" s="31">
        <f>IF('2.チェックシート'!K19="x",1,0)</f>
        <v>0</v>
      </c>
      <c r="H18" s="31"/>
      <c r="I18" s="32"/>
      <c r="J18" s="31">
        <f>IF('2.チェックシート'!N19="○",1,0)</f>
        <v>0</v>
      </c>
      <c r="K18" s="31">
        <f>IF('2.チェックシート'!N19="×",1,0)</f>
        <v>0</v>
      </c>
    </row>
    <row r="19" spans="2:11" x14ac:dyDescent="0.15">
      <c r="B19" s="31">
        <f>IF('2.チェックシート'!F19="○",1,0)</f>
        <v>1</v>
      </c>
      <c r="C19" s="31">
        <f>IF('2.チェックシート'!F20="×",1,0)</f>
        <v>0</v>
      </c>
      <c r="D19" s="31"/>
      <c r="E19" s="32"/>
      <c r="F19" s="31">
        <f>IF('2.チェックシート'!J20="○",1,0)</f>
        <v>0</v>
      </c>
      <c r="G19" s="31">
        <f>IF('2.チェックシート'!K20="x",1,0)</f>
        <v>0</v>
      </c>
      <c r="H19" s="31"/>
      <c r="I19" s="32"/>
      <c r="J19" s="31">
        <f>IF('2.チェックシート'!N20="○",1,0)</f>
        <v>0</v>
      </c>
      <c r="K19" s="31">
        <f>IF('2.チェックシート'!N20="×",1,0)</f>
        <v>0</v>
      </c>
    </row>
    <row r="20" spans="2:11" x14ac:dyDescent="0.15">
      <c r="B20" s="31">
        <f>IF('2.チェックシート'!F20="○",1,0)</f>
        <v>1</v>
      </c>
      <c r="C20" s="31">
        <f>IF('2.チェックシート'!F21="×",1,0)</f>
        <v>0</v>
      </c>
      <c r="D20" s="31"/>
      <c r="E20" s="32"/>
      <c r="F20" s="31">
        <f>IF('2.チェックシート'!J21="○",1,0)</f>
        <v>0</v>
      </c>
      <c r="G20" s="31">
        <f>IF('2.チェックシート'!K21="x",1,0)</f>
        <v>0</v>
      </c>
      <c r="H20" s="31"/>
      <c r="I20" s="32"/>
      <c r="J20" s="31">
        <f>IF('2.チェックシート'!N21="○",1,0)</f>
        <v>0</v>
      </c>
      <c r="K20" s="31">
        <f>IF('2.チェックシート'!N21="×",1,0)</f>
        <v>0</v>
      </c>
    </row>
    <row r="21" spans="2:11" x14ac:dyDescent="0.15">
      <c r="B21" s="31">
        <f>IF('2.チェックシート'!F21="○",1,0)</f>
        <v>1</v>
      </c>
      <c r="C21" s="31">
        <f>IF('2.チェックシート'!F22="×",1,0)</f>
        <v>0</v>
      </c>
      <c r="D21" s="31"/>
      <c r="E21" s="32"/>
      <c r="F21" s="31">
        <f>IF('2.チェックシート'!J22="○",1,0)</f>
        <v>0</v>
      </c>
      <c r="G21" s="31">
        <f>IF('2.チェックシート'!K22="x",1,0)</f>
        <v>0</v>
      </c>
      <c r="H21" s="31"/>
      <c r="I21" s="32"/>
      <c r="J21" s="31">
        <f>IF('2.チェックシート'!N22="○",1,0)</f>
        <v>0</v>
      </c>
      <c r="K21" s="31">
        <f>IF('2.チェックシート'!N22="×",1,0)</f>
        <v>0</v>
      </c>
    </row>
    <row r="22" spans="2:11" x14ac:dyDescent="0.15">
      <c r="B22" s="31">
        <f>IF('2.チェックシート'!F22="○",1,0)</f>
        <v>1</v>
      </c>
      <c r="C22" s="31">
        <f>IF('2.チェックシート'!F23="×",1,0)</f>
        <v>0</v>
      </c>
      <c r="D22" s="31"/>
      <c r="E22" s="32"/>
      <c r="F22" s="31">
        <f>IF('2.チェックシート'!J23="○",1,0)</f>
        <v>0</v>
      </c>
      <c r="G22" s="31">
        <f>IF('2.チェックシート'!K23="x",1,0)</f>
        <v>0</v>
      </c>
      <c r="H22" s="31"/>
      <c r="I22" s="32"/>
      <c r="J22" s="31">
        <f>IF('2.チェックシート'!N23="○",1,0)</f>
        <v>0</v>
      </c>
      <c r="K22" s="31">
        <f>IF('2.チェックシート'!N23="×",1,0)</f>
        <v>0</v>
      </c>
    </row>
    <row r="23" spans="2:11" x14ac:dyDescent="0.15">
      <c r="B23" s="31">
        <f>IF('2.チェックシート'!F23="○",1,0)</f>
        <v>1</v>
      </c>
      <c r="C23" s="31">
        <f>IF('2.チェックシート'!F32="×",1,0)</f>
        <v>0</v>
      </c>
      <c r="D23" s="31"/>
      <c r="E23" s="32"/>
      <c r="F23" s="31">
        <f>IF('2.チェックシート'!J32="○",1,0)</f>
        <v>0</v>
      </c>
      <c r="G23" s="31">
        <f>IF('2.チェックシート'!K32="x",1,0)</f>
        <v>0</v>
      </c>
      <c r="H23" s="31"/>
      <c r="I23" s="32"/>
      <c r="J23" s="31">
        <f>IF('2.チェックシート'!N32="○",1,0)</f>
        <v>0</v>
      </c>
      <c r="K23" s="31">
        <f>IF('2.チェックシート'!N32="×",1,0)</f>
        <v>0</v>
      </c>
    </row>
    <row r="24" spans="2:11" x14ac:dyDescent="0.15">
      <c r="B24" s="31">
        <f>IF('2.チェックシート'!F24="○",1,0)</f>
        <v>1</v>
      </c>
      <c r="C24" s="31">
        <f>IF('2.チェックシート'!F33="×",1,0)</f>
        <v>0</v>
      </c>
      <c r="D24" s="31"/>
      <c r="E24" s="32"/>
      <c r="F24" s="31">
        <f>IF('2.チェックシート'!J33="○",1,0)</f>
        <v>0</v>
      </c>
      <c r="G24" s="31">
        <f>IF('2.チェックシート'!K33="x",1,0)</f>
        <v>0</v>
      </c>
      <c r="H24" s="31"/>
      <c r="I24" s="32"/>
      <c r="J24" s="31">
        <f>IF('2.チェックシート'!N33="○",1,0)</f>
        <v>0</v>
      </c>
      <c r="K24" s="31">
        <f>IF('2.チェックシート'!N33="×",1,0)</f>
        <v>0</v>
      </c>
    </row>
    <row r="25" spans="2:11" x14ac:dyDescent="0.15">
      <c r="B25" s="31">
        <f>IF('2.チェックシート'!F25="○",1,0)</f>
        <v>1</v>
      </c>
      <c r="C25" s="31">
        <f>IF('2.チェックシート'!F34="×",1,0)</f>
        <v>0</v>
      </c>
      <c r="D25" s="31"/>
      <c r="E25" s="32"/>
      <c r="F25" s="31">
        <f>IF('2.チェックシート'!J34="○",1,0)</f>
        <v>0</v>
      </c>
      <c r="G25" s="31">
        <f>IF('2.チェックシート'!K34="x",1,0)</f>
        <v>0</v>
      </c>
      <c r="H25" s="31"/>
      <c r="I25" s="32"/>
      <c r="J25" s="31">
        <f>IF('2.チェックシート'!N34="○",1,0)</f>
        <v>0</v>
      </c>
      <c r="K25" s="31">
        <f>IF('2.チェックシート'!N34="×",1,0)</f>
        <v>0</v>
      </c>
    </row>
    <row r="26" spans="2:11" x14ac:dyDescent="0.15">
      <c r="B26" s="31">
        <f>IF('2.チェックシート'!F26="○",1,0)</f>
        <v>1</v>
      </c>
      <c r="C26" s="31">
        <f>IF('2.チェックシート'!F35="×",1,0)</f>
        <v>0</v>
      </c>
      <c r="D26" s="31"/>
      <c r="E26" s="32"/>
      <c r="F26" s="31">
        <f>IF('2.チェックシート'!J35="○",1,0)</f>
        <v>0</v>
      </c>
      <c r="G26" s="31">
        <f>IF('2.チェックシート'!K35="x",1,0)</f>
        <v>0</v>
      </c>
      <c r="H26" s="31"/>
      <c r="I26" s="32"/>
      <c r="J26" s="31">
        <f>IF('2.チェックシート'!N35="○",1,0)</f>
        <v>0</v>
      </c>
      <c r="K26" s="31">
        <f>IF('2.チェックシート'!N35="×",1,0)</f>
        <v>0</v>
      </c>
    </row>
    <row r="27" spans="2:11" x14ac:dyDescent="0.15">
      <c r="B27" s="31">
        <f>IF('2.チェックシート'!F27="○",1,0)</f>
        <v>1</v>
      </c>
      <c r="C27" s="31">
        <f>IF('2.チェックシート'!F36="×",1,0)</f>
        <v>0</v>
      </c>
      <c r="D27" s="31"/>
      <c r="E27" s="32"/>
      <c r="F27" s="31">
        <f>IF('2.チェックシート'!J36="○",1,0)</f>
        <v>0</v>
      </c>
      <c r="G27" s="31">
        <f>IF('2.チェックシート'!K36="x",1,0)</f>
        <v>0</v>
      </c>
      <c r="H27" s="31"/>
      <c r="I27" s="32"/>
      <c r="J27" s="31">
        <f>IF('2.チェックシート'!N36="○",1,0)</f>
        <v>0</v>
      </c>
      <c r="K27" s="31">
        <f>IF('2.チェックシート'!N36="×",1,0)</f>
        <v>0</v>
      </c>
    </row>
    <row r="28" spans="2:11" x14ac:dyDescent="0.15">
      <c r="B28" s="31">
        <f>IF('2.チェックシート'!F28="○",1,0)</f>
        <v>1</v>
      </c>
      <c r="C28" s="31">
        <f>IF('2.チェックシート'!F37="×",1,0)</f>
        <v>0</v>
      </c>
      <c r="D28" s="31"/>
      <c r="E28" s="32"/>
      <c r="F28" s="31">
        <f>IF('2.チェックシート'!J37="○",1,0)</f>
        <v>0</v>
      </c>
      <c r="G28" s="31">
        <f>IF('2.チェックシート'!K37="x",1,0)</f>
        <v>0</v>
      </c>
      <c r="H28" s="31"/>
      <c r="I28" s="32"/>
      <c r="J28" s="31">
        <f>IF('2.チェックシート'!N37="○",1,0)</f>
        <v>0</v>
      </c>
      <c r="K28" s="31">
        <f>IF('2.チェックシート'!N37="×",1,0)</f>
        <v>0</v>
      </c>
    </row>
    <row r="29" spans="2:11" x14ac:dyDescent="0.15">
      <c r="B29" s="31">
        <f>IF('2.チェックシート'!F29="○",1,0)</f>
        <v>1</v>
      </c>
      <c r="C29" s="31">
        <f>IF('2.チェックシート'!F38="×",1,0)</f>
        <v>0</v>
      </c>
      <c r="D29" s="31"/>
      <c r="E29" s="32"/>
      <c r="F29" s="31">
        <f>IF('2.チェックシート'!J38="○",1,0)</f>
        <v>0</v>
      </c>
      <c r="G29" s="31">
        <f>IF('2.チェックシート'!K38="x",1,0)</f>
        <v>0</v>
      </c>
      <c r="H29" s="31"/>
      <c r="I29" s="32"/>
      <c r="J29" s="31">
        <f>IF('2.チェックシート'!N38="○",1,0)</f>
        <v>0</v>
      </c>
      <c r="K29" s="31">
        <f>IF('2.チェックシート'!N38="×",1,0)</f>
        <v>0</v>
      </c>
    </row>
    <row r="30" spans="2:11" x14ac:dyDescent="0.15">
      <c r="B30" s="31">
        <f>IF('2.チェックシート'!F30="○",1,0)</f>
        <v>1</v>
      </c>
      <c r="C30" s="31">
        <f>IF('2.チェックシート'!F39="×",1,0)</f>
        <v>0</v>
      </c>
      <c r="D30" s="31"/>
      <c r="E30" s="32"/>
      <c r="F30" s="31">
        <f>IF('2.チェックシート'!J39="○",1,0)</f>
        <v>0</v>
      </c>
      <c r="G30" s="31">
        <f>IF('2.チェックシート'!K39="x",1,0)</f>
        <v>0</v>
      </c>
      <c r="H30" s="31"/>
      <c r="I30" s="32"/>
      <c r="J30" s="31">
        <f>IF('2.チェックシート'!N39="○",1,0)</f>
        <v>0</v>
      </c>
      <c r="K30" s="31">
        <f>IF('2.チェックシート'!N39="×",1,0)</f>
        <v>0</v>
      </c>
    </row>
    <row r="31" spans="2:11" x14ac:dyDescent="0.15">
      <c r="B31" s="31">
        <f>IF('2.チェックシート'!F31="○",1,0)</f>
        <v>1</v>
      </c>
      <c r="C31" s="31">
        <f>IF('2.チェックシート'!F40="×",1,0)</f>
        <v>0</v>
      </c>
      <c r="D31" s="31"/>
      <c r="E31" s="32"/>
      <c r="F31" s="31">
        <f>IF('2.チェックシート'!J40="○",1,0)</f>
        <v>0</v>
      </c>
      <c r="G31" s="31">
        <f>IF('2.チェックシート'!K40="x",1,0)</f>
        <v>0</v>
      </c>
      <c r="H31" s="31"/>
      <c r="I31" s="32"/>
      <c r="J31" s="31">
        <f>IF('2.チェックシート'!N40="○",1,0)</f>
        <v>0</v>
      </c>
      <c r="K31" s="31">
        <f>IF('2.チェックシート'!N40="×",1,0)</f>
        <v>0</v>
      </c>
    </row>
    <row r="32" spans="2:11" x14ac:dyDescent="0.15">
      <c r="B32" s="31">
        <f>IF('2.チェックシート'!F32="○",1,0)</f>
        <v>1</v>
      </c>
      <c r="C32" s="31">
        <f>IF('2.チェックシート'!F41="×",1,0)</f>
        <v>0</v>
      </c>
      <c r="D32" s="31"/>
      <c r="E32" s="32"/>
      <c r="F32" s="31">
        <f>IF('2.チェックシート'!J41="○",1,0)</f>
        <v>0</v>
      </c>
      <c r="G32" s="31">
        <f>IF('2.チェックシート'!K41="x",1,0)</f>
        <v>0</v>
      </c>
      <c r="H32" s="31"/>
      <c r="I32" s="32"/>
      <c r="J32" s="31">
        <f>IF('2.チェックシート'!N41="○",1,0)</f>
        <v>0</v>
      </c>
      <c r="K32" s="31">
        <f>IF('2.チェックシート'!N41="×",1,0)</f>
        <v>0</v>
      </c>
    </row>
    <row r="33" spans="2:11" x14ac:dyDescent="0.15">
      <c r="B33" s="31">
        <f>IF('2.チェックシート'!F33="○",1,0)</f>
        <v>1</v>
      </c>
      <c r="C33" s="31">
        <f>IF('2.チェックシート'!F42="×",1,0)</f>
        <v>0</v>
      </c>
      <c r="D33" s="31"/>
      <c r="E33" s="32"/>
      <c r="F33" s="31">
        <f>IF('2.チェックシート'!J42="○",1,0)</f>
        <v>0</v>
      </c>
      <c r="G33" s="31">
        <f>IF('2.チェックシート'!K42="x",1,0)</f>
        <v>0</v>
      </c>
      <c r="H33" s="31"/>
      <c r="I33" s="32"/>
      <c r="J33" s="31">
        <f>IF('2.チェックシート'!N42="○",1,0)</f>
        <v>0</v>
      </c>
      <c r="K33" s="31">
        <f>IF('2.チェックシート'!N42="×",1,0)</f>
        <v>0</v>
      </c>
    </row>
    <row r="34" spans="2:11" x14ac:dyDescent="0.15">
      <c r="B34" s="31">
        <f>IF('2.チェックシート'!F34="○",1,0)</f>
        <v>1</v>
      </c>
      <c r="C34" s="31">
        <f>IF('2.チェックシート'!F43="×",1,0)</f>
        <v>0</v>
      </c>
      <c r="D34" s="31"/>
      <c r="E34" s="32"/>
      <c r="F34" s="31">
        <f>IF('2.チェックシート'!J43="○",1,0)</f>
        <v>0</v>
      </c>
      <c r="G34" s="31">
        <f>IF('2.チェックシート'!K43="x",1,0)</f>
        <v>0</v>
      </c>
      <c r="H34" s="31"/>
      <c r="I34" s="32"/>
      <c r="J34" s="31">
        <f>IF('2.チェックシート'!N43="○",1,0)</f>
        <v>0</v>
      </c>
      <c r="K34" s="31">
        <f>IF('2.チェックシート'!N43="×",1,0)</f>
        <v>0</v>
      </c>
    </row>
    <row r="35" spans="2:11" x14ac:dyDescent="0.15">
      <c r="B35" s="31">
        <f>IF('2.チェックシート'!F35="○",1,0)</f>
        <v>1</v>
      </c>
      <c r="C35" s="31">
        <f>IF('2.チェックシート'!F44="×",1,0)</f>
        <v>0</v>
      </c>
      <c r="D35" s="31"/>
      <c r="E35" s="32"/>
      <c r="F35" s="31">
        <f>IF('2.チェックシート'!J44="○",1,0)</f>
        <v>0</v>
      </c>
      <c r="G35" s="31">
        <f>IF('2.チェックシート'!K44="x",1,0)</f>
        <v>0</v>
      </c>
      <c r="H35" s="31"/>
      <c r="I35" s="32"/>
      <c r="J35" s="31">
        <f>IF('2.チェックシート'!N44="○",1,0)</f>
        <v>0</v>
      </c>
      <c r="K35" s="31">
        <f>IF('2.チェックシート'!N44="×",1,0)</f>
        <v>0</v>
      </c>
    </row>
    <row r="36" spans="2:11" x14ac:dyDescent="0.15">
      <c r="B36" s="31">
        <f>IF('2.チェックシート'!F36="○",1,0)</f>
        <v>1</v>
      </c>
      <c r="C36" s="31">
        <f>IF('2.チェックシート'!F45="×",1,0)</f>
        <v>0</v>
      </c>
      <c r="D36" s="31"/>
      <c r="E36" s="32"/>
      <c r="F36" s="31">
        <f>IF('2.チェックシート'!J45="○",1,0)</f>
        <v>0</v>
      </c>
      <c r="G36" s="31">
        <f>IF('2.チェックシート'!K45="x",1,0)</f>
        <v>0</v>
      </c>
      <c r="H36" s="31"/>
      <c r="I36" s="32"/>
      <c r="J36" s="31">
        <f>IF('2.チェックシート'!N45="○",1,0)</f>
        <v>0</v>
      </c>
      <c r="K36" s="31">
        <f>IF('2.チェックシート'!N45="×",1,0)</f>
        <v>0</v>
      </c>
    </row>
    <row r="37" spans="2:11" x14ac:dyDescent="0.15">
      <c r="B37" s="31">
        <f>IF('2.チェックシート'!F37="○",1,0)</f>
        <v>1</v>
      </c>
      <c r="C37" s="31">
        <f>IF('2.チェックシート'!F46="×",1,0)</f>
        <v>0</v>
      </c>
      <c r="D37" s="31"/>
      <c r="E37" s="32"/>
      <c r="F37" s="31">
        <f>IF('2.チェックシート'!J46="○",1,0)</f>
        <v>0</v>
      </c>
      <c r="G37" s="31">
        <f>IF('2.チェックシート'!K46="x",1,0)</f>
        <v>0</v>
      </c>
      <c r="H37" s="31"/>
      <c r="I37" s="32"/>
      <c r="J37" s="31">
        <f>IF('2.チェックシート'!N46="○",1,0)</f>
        <v>0</v>
      </c>
      <c r="K37" s="31">
        <f>IF('2.チェックシート'!N46="×",1,0)</f>
        <v>0</v>
      </c>
    </row>
    <row r="38" spans="2:11" x14ac:dyDescent="0.15">
      <c r="B38" s="31">
        <f>IF('2.チェックシート'!F38="○",1,0)</f>
        <v>1</v>
      </c>
      <c r="C38" s="31">
        <f>IF('2.チェックシート'!F47="×",1,0)</f>
        <v>0</v>
      </c>
      <c r="D38" s="31"/>
      <c r="E38" s="32"/>
      <c r="F38" s="31">
        <f>IF('2.チェックシート'!J47="○",1,0)</f>
        <v>0</v>
      </c>
      <c r="G38" s="31">
        <f>IF('2.チェックシート'!K47="x",1,0)</f>
        <v>0</v>
      </c>
      <c r="H38" s="31"/>
      <c r="I38" s="32"/>
      <c r="J38" s="31">
        <f>IF('2.チェックシート'!N47="○",1,0)</f>
        <v>0</v>
      </c>
      <c r="K38" s="31">
        <f>IF('2.チェックシート'!N47="×",1,0)</f>
        <v>0</v>
      </c>
    </row>
    <row r="39" spans="2:11" x14ac:dyDescent="0.15">
      <c r="B39" s="31">
        <f>IF('2.チェックシート'!F39="○",1,0)</f>
        <v>1</v>
      </c>
      <c r="C39" s="31">
        <f>IF('2.チェックシート'!F48="×",1,0)</f>
        <v>0</v>
      </c>
      <c r="D39" s="31"/>
      <c r="E39" s="32"/>
      <c r="F39" s="31">
        <f>IF('2.チェックシート'!J48="○",1,0)</f>
        <v>0</v>
      </c>
      <c r="G39" s="31">
        <f>IF('2.チェックシート'!K48="x",1,0)</f>
        <v>0</v>
      </c>
      <c r="H39" s="31"/>
      <c r="I39" s="32"/>
      <c r="J39" s="31">
        <f>IF('2.チェックシート'!N48="○",1,0)</f>
        <v>0</v>
      </c>
      <c r="K39" s="31">
        <f>IF('2.チェックシート'!N48="×",1,0)</f>
        <v>0</v>
      </c>
    </row>
    <row r="40" spans="2:11" x14ac:dyDescent="0.15">
      <c r="B40" s="31">
        <f>IF('2.チェックシート'!F40="○",1,0)</f>
        <v>1</v>
      </c>
      <c r="C40" s="31">
        <f>IF('2.チェックシート'!F49="×",1,0)</f>
        <v>0</v>
      </c>
      <c r="D40" s="31"/>
      <c r="E40" s="32"/>
      <c r="F40" s="31">
        <f>IF('2.チェックシート'!J49="○",1,0)</f>
        <v>0</v>
      </c>
      <c r="G40" s="31">
        <f>IF('2.チェックシート'!K49="x",1,0)</f>
        <v>0</v>
      </c>
      <c r="H40" s="31"/>
      <c r="I40" s="32"/>
      <c r="J40" s="31">
        <f>IF('2.チェックシート'!N49="○",1,0)</f>
        <v>0</v>
      </c>
      <c r="K40" s="31">
        <f>IF('2.チェックシート'!N49="×",1,0)</f>
        <v>0</v>
      </c>
    </row>
    <row r="41" spans="2:11" x14ac:dyDescent="0.15">
      <c r="B41" s="31">
        <f>IF('2.チェックシート'!F41="○",1,0)</f>
        <v>1</v>
      </c>
      <c r="C41" s="31">
        <f>IF('2.チェックシート'!F50="×",1,0)</f>
        <v>0</v>
      </c>
      <c r="D41" s="31"/>
      <c r="E41" s="32"/>
      <c r="F41" s="31">
        <f>IF('2.チェックシート'!J50="○",1,0)</f>
        <v>0</v>
      </c>
      <c r="G41" s="31">
        <f>IF('2.チェックシート'!K50="x",1,0)</f>
        <v>0</v>
      </c>
      <c r="H41" s="31"/>
      <c r="I41" s="32"/>
      <c r="J41" s="31">
        <f>IF('2.チェックシート'!N50="○",1,0)</f>
        <v>0</v>
      </c>
      <c r="K41" s="31">
        <f>IF('2.チェックシート'!N50="×",1,0)</f>
        <v>0</v>
      </c>
    </row>
    <row r="42" spans="2:11" x14ac:dyDescent="0.15">
      <c r="B42" s="31">
        <f>IF('2.チェックシート'!F42="○",1,0)</f>
        <v>1</v>
      </c>
      <c r="C42" s="31">
        <f>IF('2.チェックシート'!F51="×",1,0)</f>
        <v>0</v>
      </c>
      <c r="D42" s="31"/>
      <c r="E42" s="32"/>
      <c r="F42" s="31">
        <f>IF('2.チェックシート'!J51="○",1,0)</f>
        <v>0</v>
      </c>
      <c r="G42" s="31">
        <f>IF('2.チェックシート'!K51="x",1,0)</f>
        <v>0</v>
      </c>
      <c r="H42" s="31"/>
      <c r="I42" s="32"/>
      <c r="J42" s="31">
        <f>IF('2.チェックシート'!N51="○",1,0)</f>
        <v>0</v>
      </c>
      <c r="K42" s="31">
        <f>IF('2.チェックシート'!N51="×",1,0)</f>
        <v>0</v>
      </c>
    </row>
    <row r="43" spans="2:11" x14ac:dyDescent="0.15">
      <c r="B43" s="31">
        <f>IF('2.チェックシート'!F43="○",1,0)</f>
        <v>1</v>
      </c>
      <c r="C43" s="31">
        <f>IF('2.チェックシート'!F52="×",1,0)</f>
        <v>0</v>
      </c>
      <c r="D43" s="31"/>
      <c r="E43" s="32"/>
      <c r="F43" s="31">
        <f>IF('2.チェックシート'!J52="○",1,0)</f>
        <v>0</v>
      </c>
      <c r="G43" s="31">
        <f>IF('2.チェックシート'!K52="x",1,0)</f>
        <v>0</v>
      </c>
      <c r="H43" s="31"/>
      <c r="I43" s="32"/>
      <c r="J43" s="31">
        <f>IF('2.チェックシート'!N52="○",1,0)</f>
        <v>0</v>
      </c>
      <c r="K43" s="31">
        <f>IF('2.チェックシート'!N52="×",1,0)</f>
        <v>0</v>
      </c>
    </row>
    <row r="44" spans="2:11" x14ac:dyDescent="0.15">
      <c r="B44" s="31">
        <f>IF('2.チェックシート'!F44="○",1,0)</f>
        <v>1</v>
      </c>
      <c r="C44" s="31">
        <f>IF('2.チェックシート'!F53="×",1,0)</f>
        <v>0</v>
      </c>
      <c r="D44" s="31"/>
      <c r="E44" s="32"/>
      <c r="F44" s="31">
        <f>IF('2.チェックシート'!J53="○",1,0)</f>
        <v>0</v>
      </c>
      <c r="G44" s="31">
        <f>IF('2.チェックシート'!K53="x",1,0)</f>
        <v>0</v>
      </c>
      <c r="H44" s="31"/>
      <c r="I44" s="32"/>
      <c r="J44" s="31">
        <f>IF('2.チェックシート'!N53="○",1,0)</f>
        <v>0</v>
      </c>
      <c r="K44" s="31">
        <f>IF('2.チェックシート'!N53="×",1,0)</f>
        <v>0</v>
      </c>
    </row>
    <row r="45" spans="2:11" x14ac:dyDescent="0.15">
      <c r="B45" s="31">
        <f>IF('2.チェックシート'!F45="○",1,0)</f>
        <v>1</v>
      </c>
      <c r="C45" s="31">
        <f>IF('2.チェックシート'!F54="×",1,0)</f>
        <v>0</v>
      </c>
      <c r="D45" s="31"/>
      <c r="E45" s="32"/>
      <c r="F45" s="31">
        <f>IF('2.チェックシート'!J54="○",1,0)</f>
        <v>0</v>
      </c>
      <c r="G45" s="31">
        <f>IF('2.チェックシート'!K54="x",1,0)</f>
        <v>0</v>
      </c>
      <c r="H45" s="31"/>
      <c r="I45" s="32"/>
      <c r="J45" s="31">
        <f>IF('2.チェックシート'!N54="○",1,0)</f>
        <v>0</v>
      </c>
      <c r="K45" s="31">
        <f>IF('2.チェックシート'!N54="×",1,0)</f>
        <v>0</v>
      </c>
    </row>
    <row r="46" spans="2:11" x14ac:dyDescent="0.15">
      <c r="B46" s="31">
        <f>IF('2.チェックシート'!F46="○",1,0)</f>
        <v>1</v>
      </c>
      <c r="C46" s="31">
        <f>IF('2.チェックシート'!F55="×",1,0)</f>
        <v>0</v>
      </c>
      <c r="D46" s="31"/>
      <c r="E46" s="32"/>
      <c r="F46" s="31">
        <f>IF('2.チェックシート'!J55="○",1,0)</f>
        <v>0</v>
      </c>
      <c r="G46" s="31">
        <f>IF('2.チェックシート'!K55="x",1,0)</f>
        <v>0</v>
      </c>
      <c r="H46" s="31"/>
      <c r="I46" s="32"/>
      <c r="J46" s="31">
        <f>IF('2.チェックシート'!N55="○",1,0)</f>
        <v>0</v>
      </c>
      <c r="K46" s="31">
        <f>IF('2.チェックシート'!N55="×",1,0)</f>
        <v>0</v>
      </c>
    </row>
    <row r="47" spans="2:11" x14ac:dyDescent="0.15">
      <c r="B47" s="31">
        <f>IF('2.チェックシート'!F47="○",1,0)</f>
        <v>1</v>
      </c>
      <c r="C47" s="31">
        <f>IF('2.チェックシート'!F56="×",1,0)</f>
        <v>0</v>
      </c>
      <c r="D47" s="31"/>
      <c r="E47" s="32"/>
      <c r="F47" s="31">
        <f>IF('2.チェックシート'!J56="○",1,0)</f>
        <v>0</v>
      </c>
      <c r="G47" s="31">
        <f>IF('2.チェックシート'!K56="x",1,0)</f>
        <v>0</v>
      </c>
      <c r="H47" s="31"/>
      <c r="I47" s="32"/>
      <c r="J47" s="31">
        <f>IF('2.チェックシート'!N56="○",1,0)</f>
        <v>0</v>
      </c>
      <c r="K47" s="31">
        <f>IF('2.チェックシート'!N56="×",1,0)</f>
        <v>0</v>
      </c>
    </row>
    <row r="48" spans="2:11" x14ac:dyDescent="0.15">
      <c r="B48" s="31">
        <f>IF('2.チェックシート'!F48="○",1,0)</f>
        <v>1</v>
      </c>
      <c r="C48" s="31">
        <f>IF('2.チェックシート'!F57="×",1,0)</f>
        <v>0</v>
      </c>
      <c r="D48" s="31"/>
      <c r="E48" s="32"/>
      <c r="F48" s="31">
        <f>IF('2.チェックシート'!J57="○",1,0)</f>
        <v>0</v>
      </c>
      <c r="G48" s="31">
        <f>IF('2.チェックシート'!K57="x",1,0)</f>
        <v>0</v>
      </c>
      <c r="H48" s="31"/>
      <c r="I48" s="32"/>
      <c r="J48" s="31">
        <f>IF('2.チェックシート'!N57="○",1,0)</f>
        <v>0</v>
      </c>
      <c r="K48" s="31">
        <f>IF('2.チェックシート'!N57="×",1,0)</f>
        <v>0</v>
      </c>
    </row>
    <row r="49" spans="2:11" x14ac:dyDescent="0.15">
      <c r="B49" s="31">
        <f>IF('2.チェックシート'!F49="○",1,0)</f>
        <v>1</v>
      </c>
      <c r="C49" s="31">
        <f>IF('2.チェックシート'!F58="×",1,0)</f>
        <v>0</v>
      </c>
      <c r="D49" s="31"/>
      <c r="E49" s="32"/>
      <c r="F49" s="31">
        <f>IF('2.チェックシート'!J58="○",1,0)</f>
        <v>0</v>
      </c>
      <c r="G49" s="31">
        <f>IF('2.チェックシート'!K58="x",1,0)</f>
        <v>0</v>
      </c>
      <c r="H49" s="31"/>
      <c r="I49" s="32"/>
      <c r="J49" s="31">
        <f>IF('2.チェックシート'!N58="○",1,0)</f>
        <v>0</v>
      </c>
      <c r="K49" s="31">
        <f>IF('2.チェックシート'!N58="×",1,0)</f>
        <v>0</v>
      </c>
    </row>
    <row r="50" spans="2:11" x14ac:dyDescent="0.15">
      <c r="B50" s="31">
        <f>IF('2.チェックシート'!F50="○",1,0)</f>
        <v>1</v>
      </c>
      <c r="C50" s="31">
        <f>IF('2.チェックシート'!F59="×",1,0)</f>
        <v>0</v>
      </c>
      <c r="D50" s="31"/>
      <c r="E50" s="32"/>
      <c r="F50" s="31">
        <f>IF('2.チェックシート'!J59="○",1,0)</f>
        <v>0</v>
      </c>
      <c r="G50" s="31">
        <f>IF('2.チェックシート'!K59="x",1,0)</f>
        <v>0</v>
      </c>
      <c r="H50" s="31"/>
      <c r="I50" s="32"/>
      <c r="J50" s="31">
        <f>IF('2.チェックシート'!N59="○",1,0)</f>
        <v>0</v>
      </c>
      <c r="K50" s="31">
        <f>IF('2.チェックシート'!N59="×",1,0)</f>
        <v>0</v>
      </c>
    </row>
    <row r="51" spans="2:11" x14ac:dyDescent="0.15">
      <c r="B51" s="31">
        <f>IF('2.チェックシート'!F51="○",1,0)</f>
        <v>1</v>
      </c>
      <c r="C51" s="31">
        <f>IF('2.チェックシート'!F60="×",1,0)</f>
        <v>0</v>
      </c>
      <c r="D51" s="31"/>
      <c r="E51" s="32"/>
      <c r="F51" s="31">
        <f>IF('2.チェックシート'!J60="○",1,0)</f>
        <v>0</v>
      </c>
      <c r="G51" s="31">
        <f>IF('2.チェックシート'!K60="x",1,0)</f>
        <v>0</v>
      </c>
      <c r="H51" s="31"/>
      <c r="I51" s="32"/>
      <c r="J51" s="31">
        <f>IF('2.チェックシート'!N60="○",1,0)</f>
        <v>0</v>
      </c>
      <c r="K51" s="31">
        <f>IF('2.チェックシート'!N60="×",1,0)</f>
        <v>0</v>
      </c>
    </row>
    <row r="52" spans="2:11" x14ac:dyDescent="0.15">
      <c r="B52" s="31">
        <f>IF('2.チェックシート'!F52="○",1,0)</f>
        <v>1</v>
      </c>
      <c r="C52" s="31">
        <f>IF('2.チェックシート'!F61="×",1,0)</f>
        <v>0</v>
      </c>
      <c r="D52" s="31"/>
      <c r="E52" s="32"/>
      <c r="F52" s="31">
        <f>IF('2.チェックシート'!J61="○",1,0)</f>
        <v>0</v>
      </c>
      <c r="G52" s="31">
        <f>IF('2.チェックシート'!K61="x",1,0)</f>
        <v>0</v>
      </c>
      <c r="H52" s="31"/>
      <c r="I52" s="32"/>
      <c r="J52" s="31">
        <f>IF('2.チェックシート'!N61="○",1,0)</f>
        <v>0</v>
      </c>
      <c r="K52" s="31">
        <f>IF('2.チェックシート'!N61="×",1,0)</f>
        <v>0</v>
      </c>
    </row>
    <row r="53" spans="2:11" x14ac:dyDescent="0.15">
      <c r="B53" s="31">
        <f>IF('2.チェックシート'!F53="○",1,0)</f>
        <v>1</v>
      </c>
      <c r="C53" s="31">
        <f>IF('2.チェックシート'!F62="×",1,0)</f>
        <v>0</v>
      </c>
      <c r="D53" s="31"/>
      <c r="E53" s="32"/>
      <c r="F53" s="31">
        <f>IF('2.チェックシート'!J62="○",1,0)</f>
        <v>0</v>
      </c>
      <c r="G53" s="31">
        <f>IF('2.チェックシート'!K62="x",1,0)</f>
        <v>0</v>
      </c>
      <c r="H53" s="31"/>
      <c r="I53" s="32"/>
      <c r="J53" s="31">
        <f>IF('2.チェックシート'!N62="○",1,0)</f>
        <v>0</v>
      </c>
      <c r="K53" s="31">
        <f>IF('2.チェックシート'!N62="×",1,0)</f>
        <v>0</v>
      </c>
    </row>
    <row r="54" spans="2:11" x14ac:dyDescent="0.15">
      <c r="B54" s="31">
        <f>IF('2.チェックシート'!F54="○",1,0)</f>
        <v>1</v>
      </c>
      <c r="C54" s="31">
        <f>IF('2.チェックシート'!F63="×",1,0)</f>
        <v>0</v>
      </c>
      <c r="D54" s="31"/>
      <c r="E54" s="32"/>
      <c r="F54" s="31">
        <f>IF('2.チェックシート'!J63="○",1,0)</f>
        <v>0</v>
      </c>
      <c r="G54" s="31">
        <f>IF('2.チェックシート'!K63="x",1,0)</f>
        <v>0</v>
      </c>
      <c r="H54" s="31"/>
      <c r="I54" s="32"/>
      <c r="J54" s="31">
        <f>IF('2.チェックシート'!N63="○",1,0)</f>
        <v>0</v>
      </c>
      <c r="K54" s="31">
        <f>IF('2.チェックシート'!N63="×",1,0)</f>
        <v>0</v>
      </c>
    </row>
    <row r="55" spans="2:11" x14ac:dyDescent="0.15">
      <c r="B55" s="31">
        <f>IF('2.チェックシート'!F55="○",1,0)</f>
        <v>1</v>
      </c>
      <c r="C55" s="31">
        <f>IF('2.チェックシート'!F64="×",1,0)</f>
        <v>0</v>
      </c>
      <c r="D55" s="31"/>
      <c r="E55" s="32"/>
      <c r="F55" s="31">
        <f>IF('2.チェックシート'!J64="○",1,0)</f>
        <v>0</v>
      </c>
      <c r="G55" s="31">
        <f>IF('2.チェックシート'!K64="x",1,0)</f>
        <v>0</v>
      </c>
      <c r="H55" s="31"/>
      <c r="I55" s="32"/>
      <c r="J55" s="31">
        <f>IF('2.チェックシート'!N64="○",1,0)</f>
        <v>0</v>
      </c>
      <c r="K55" s="31">
        <f>IF('2.チェックシート'!N64="×",1,0)</f>
        <v>0</v>
      </c>
    </row>
    <row r="56" spans="2:11" x14ac:dyDescent="0.15">
      <c r="B56" s="31">
        <f>IF('2.チェックシート'!F56="○",1,0)</f>
        <v>1</v>
      </c>
      <c r="C56" s="31">
        <f>IF('2.チェックシート'!F65="×",1,0)</f>
        <v>0</v>
      </c>
      <c r="D56" s="31"/>
      <c r="E56" s="32"/>
      <c r="F56" s="31">
        <f>IF('2.チェックシート'!J65="○",1,0)</f>
        <v>0</v>
      </c>
      <c r="G56" s="31">
        <f>IF('2.チェックシート'!K65="x",1,0)</f>
        <v>0</v>
      </c>
      <c r="H56" s="31"/>
      <c r="I56" s="32"/>
      <c r="J56" s="31">
        <f>IF('2.チェックシート'!N65="○",1,0)</f>
        <v>0</v>
      </c>
      <c r="K56" s="31">
        <f>IF('2.チェックシート'!N65="×",1,0)</f>
        <v>0</v>
      </c>
    </row>
    <row r="57" spans="2:11" x14ac:dyDescent="0.15">
      <c r="B57" s="31">
        <f>IF('2.チェックシート'!F57="○",1,0)</f>
        <v>1</v>
      </c>
      <c r="C57" s="31">
        <f>IF('2.チェックシート'!F66="×",1,0)</f>
        <v>0</v>
      </c>
      <c r="D57" s="31"/>
      <c r="E57" s="32"/>
      <c r="F57" s="31">
        <f>IF('2.チェックシート'!J66="○",1,0)</f>
        <v>0</v>
      </c>
      <c r="G57" s="31">
        <f>IF('2.チェックシート'!K66="x",1,0)</f>
        <v>0</v>
      </c>
      <c r="H57" s="31"/>
      <c r="I57" s="32"/>
      <c r="J57" s="31">
        <f>IF('2.チェックシート'!N66="○",1,0)</f>
        <v>0</v>
      </c>
      <c r="K57" s="31">
        <f>IF('2.チェックシート'!N66="×",1,0)</f>
        <v>0</v>
      </c>
    </row>
    <row r="58" spans="2:11" x14ac:dyDescent="0.15">
      <c r="B58" s="31">
        <f>IF('2.チェックシート'!F58="○",1,0)</f>
        <v>1</v>
      </c>
      <c r="C58" s="31">
        <f>IF('2.チェックシート'!F67="×",1,0)</f>
        <v>0</v>
      </c>
      <c r="D58" s="31"/>
      <c r="E58" s="32"/>
      <c r="F58" s="31">
        <f>IF('2.チェックシート'!J67="○",1,0)</f>
        <v>0</v>
      </c>
      <c r="G58" s="31">
        <f>IF('2.チェックシート'!K67="x",1,0)</f>
        <v>0</v>
      </c>
      <c r="H58" s="31"/>
      <c r="I58" s="32"/>
      <c r="J58" s="31">
        <f>IF('2.チェックシート'!N67="○",1,0)</f>
        <v>0</v>
      </c>
      <c r="K58" s="31">
        <f>IF('2.チェックシート'!N67="×",1,0)</f>
        <v>0</v>
      </c>
    </row>
    <row r="59" spans="2:11" x14ac:dyDescent="0.15">
      <c r="B59" s="31">
        <f>IF('2.チェックシート'!F59="○",1,0)</f>
        <v>1</v>
      </c>
      <c r="C59" s="31">
        <f>IF('2.チェックシート'!F68="×",1,0)</f>
        <v>0</v>
      </c>
      <c r="D59" s="31"/>
      <c r="E59" s="32"/>
      <c r="F59" s="31">
        <f>IF('2.チェックシート'!J68="○",1,0)</f>
        <v>0</v>
      </c>
      <c r="G59" s="31">
        <f>IF('2.チェックシート'!K68="x",1,0)</f>
        <v>0</v>
      </c>
      <c r="H59" s="31"/>
      <c r="I59" s="32"/>
      <c r="J59" s="31">
        <f>IF('2.チェックシート'!N68="○",1,0)</f>
        <v>0</v>
      </c>
      <c r="K59" s="31">
        <f>IF('2.チェックシート'!N68="×",1,0)</f>
        <v>0</v>
      </c>
    </row>
    <row r="60" spans="2:11" x14ac:dyDescent="0.15">
      <c r="B60" s="31">
        <f>IF('2.チェックシート'!F60="○",1,0)</f>
        <v>1</v>
      </c>
      <c r="C60" s="31">
        <f>IF('2.チェックシート'!F69="×",1,0)</f>
        <v>0</v>
      </c>
      <c r="D60" s="31"/>
      <c r="E60" s="32"/>
      <c r="F60" s="31">
        <f>IF('2.チェックシート'!J69="○",1,0)</f>
        <v>0</v>
      </c>
      <c r="G60" s="31">
        <f>IF('2.チェックシート'!K69="x",1,0)</f>
        <v>0</v>
      </c>
      <c r="H60" s="31"/>
      <c r="I60" s="32"/>
      <c r="J60" s="31">
        <f>IF('2.チェックシート'!N69="○",1,0)</f>
        <v>0</v>
      </c>
      <c r="K60" s="31">
        <f>IF('2.チェックシート'!N69="×",1,0)</f>
        <v>0</v>
      </c>
    </row>
    <row r="61" spans="2:11" x14ac:dyDescent="0.15">
      <c r="B61" s="31">
        <f>IF('2.チェックシート'!F61="○",1,0)</f>
        <v>1</v>
      </c>
      <c r="C61" s="31">
        <f>IF('2.チェックシート'!F70="×",1,0)</f>
        <v>0</v>
      </c>
      <c r="D61" s="31"/>
      <c r="E61" s="32"/>
      <c r="F61" s="31">
        <f>IF('2.チェックシート'!J70="○",1,0)</f>
        <v>0</v>
      </c>
      <c r="G61" s="31">
        <f>IF('2.チェックシート'!K70="x",1,0)</f>
        <v>0</v>
      </c>
      <c r="H61" s="31"/>
      <c r="I61" s="32"/>
      <c r="J61" s="31">
        <f>IF('2.チェックシート'!N70="○",1,0)</f>
        <v>0</v>
      </c>
      <c r="K61" s="31">
        <f>IF('2.チェックシート'!N70="×",1,0)</f>
        <v>0</v>
      </c>
    </row>
    <row r="62" spans="2:11" x14ac:dyDescent="0.15">
      <c r="B62" s="31">
        <f>IF('2.チェックシート'!F62="○",1,0)</f>
        <v>1</v>
      </c>
      <c r="C62" s="31">
        <f>IF('2.チェックシート'!F71="×",1,0)</f>
        <v>0</v>
      </c>
      <c r="D62" s="31"/>
      <c r="E62" s="32"/>
      <c r="F62" s="31">
        <f>IF('2.チェックシート'!J71="○",1,0)</f>
        <v>0</v>
      </c>
      <c r="G62" s="31">
        <f>IF('2.チェックシート'!K71="x",1,0)</f>
        <v>0</v>
      </c>
      <c r="H62" s="31"/>
      <c r="I62" s="32"/>
      <c r="J62" s="31">
        <f>IF('2.チェックシート'!N71="○",1,0)</f>
        <v>0</v>
      </c>
      <c r="K62" s="31">
        <f>IF('2.チェックシート'!N71="×",1,0)</f>
        <v>0</v>
      </c>
    </row>
    <row r="63" spans="2:11" x14ac:dyDescent="0.15">
      <c r="B63" s="31">
        <f>IF('2.チェックシート'!F63="○",1,0)</f>
        <v>1</v>
      </c>
      <c r="C63" s="31">
        <f>IF('2.チェックシート'!F72="×",1,0)</f>
        <v>0</v>
      </c>
      <c r="D63" s="31"/>
      <c r="E63" s="32"/>
      <c r="F63" s="31">
        <f>IF('2.チェックシート'!J72="○",1,0)</f>
        <v>0</v>
      </c>
      <c r="G63" s="31">
        <f>IF('2.チェックシート'!K72="x",1,0)</f>
        <v>0</v>
      </c>
      <c r="H63" s="31"/>
      <c r="I63" s="32"/>
      <c r="J63" s="31">
        <f>IF('2.チェックシート'!N72="○",1,0)</f>
        <v>0</v>
      </c>
      <c r="K63" s="31">
        <f>IF('2.チェックシート'!N72="×",1,0)</f>
        <v>0</v>
      </c>
    </row>
    <row r="64" spans="2:11" x14ac:dyDescent="0.15">
      <c r="B64" s="31">
        <f>IF('2.チェックシート'!F64="○",1,0)</f>
        <v>1</v>
      </c>
      <c r="C64" s="31">
        <f>IF('2.チェックシート'!F73="×",1,0)</f>
        <v>0</v>
      </c>
      <c r="D64" s="31"/>
      <c r="E64" s="32"/>
      <c r="F64" s="31">
        <f>IF('2.チェックシート'!J73="○",1,0)</f>
        <v>0</v>
      </c>
      <c r="G64" s="31">
        <f>IF('2.チェックシート'!K73="x",1,0)</f>
        <v>0</v>
      </c>
      <c r="H64" s="31"/>
      <c r="I64" s="32"/>
      <c r="J64" s="31">
        <f>IF('2.チェックシート'!N73="○",1,0)</f>
        <v>0</v>
      </c>
      <c r="K64" s="31">
        <f>IF('2.チェックシート'!N73="×",1,0)</f>
        <v>0</v>
      </c>
    </row>
    <row r="65" spans="2:11" x14ac:dyDescent="0.15">
      <c r="B65" s="31">
        <f>IF('2.チェックシート'!F65="○",1,0)</f>
        <v>1</v>
      </c>
      <c r="C65" s="31">
        <f>IF('2.チェックシート'!F74="×",1,0)</f>
        <v>0</v>
      </c>
      <c r="D65" s="31"/>
      <c r="E65" s="32"/>
      <c r="F65" s="31">
        <f>IF('2.チェックシート'!J74="○",1,0)</f>
        <v>0</v>
      </c>
      <c r="G65" s="31">
        <f>IF('2.チェックシート'!K74="x",1,0)</f>
        <v>0</v>
      </c>
      <c r="H65" s="31"/>
      <c r="I65" s="32"/>
      <c r="J65" s="31">
        <f>IF('2.チェックシート'!N74="○",1,0)</f>
        <v>0</v>
      </c>
      <c r="K65" s="31">
        <f>IF('2.チェックシート'!N74="×",1,0)</f>
        <v>0</v>
      </c>
    </row>
    <row r="66" spans="2:11" x14ac:dyDescent="0.15">
      <c r="B66" s="31">
        <f>IF('2.チェックシート'!F66="○",1,0)</f>
        <v>1</v>
      </c>
      <c r="C66" s="31">
        <f>IF('2.チェックシート'!F75="×",1,0)</f>
        <v>0</v>
      </c>
      <c r="D66" s="31"/>
      <c r="E66" s="32"/>
      <c r="F66" s="31">
        <f>IF('2.チェックシート'!J75="○",1,0)</f>
        <v>0</v>
      </c>
      <c r="G66" s="31">
        <f>IF('2.チェックシート'!K75="x",1,0)</f>
        <v>0</v>
      </c>
      <c r="H66" s="31"/>
      <c r="I66" s="32"/>
      <c r="J66" s="31">
        <f>IF('2.チェックシート'!N75="○",1,0)</f>
        <v>0</v>
      </c>
      <c r="K66" s="31">
        <f>IF('2.チェックシート'!N75="×",1,0)</f>
        <v>0</v>
      </c>
    </row>
    <row r="67" spans="2:11" x14ac:dyDescent="0.15">
      <c r="B67" s="31">
        <f>IF('2.チェックシート'!F67="○",1,0)</f>
        <v>1</v>
      </c>
      <c r="C67" s="31">
        <f>IF('2.チェックシート'!F76="×",1,0)</f>
        <v>0</v>
      </c>
      <c r="D67" s="31"/>
      <c r="E67" s="32"/>
      <c r="F67" s="31">
        <f>IF('2.チェックシート'!J76="○",1,0)</f>
        <v>0</v>
      </c>
      <c r="G67" s="31">
        <f>IF('2.チェックシート'!K76="x",1,0)</f>
        <v>0</v>
      </c>
      <c r="H67" s="31"/>
      <c r="I67" s="32"/>
      <c r="J67" s="31">
        <f>IF('2.チェックシート'!N76="○",1,0)</f>
        <v>0</v>
      </c>
      <c r="K67" s="31">
        <f>IF('2.チェックシート'!N76="×",1,0)</f>
        <v>0</v>
      </c>
    </row>
    <row r="68" spans="2:11" x14ac:dyDescent="0.15">
      <c r="B68" s="31">
        <f>IF('2.チェックシート'!F68="○",1,0)</f>
        <v>1</v>
      </c>
      <c r="C68" s="31">
        <f>IF('2.チェックシート'!F77="×",1,0)</f>
        <v>0</v>
      </c>
      <c r="D68" s="31"/>
      <c r="E68" s="32"/>
      <c r="F68" s="31">
        <f>IF('2.チェックシート'!J77="○",1,0)</f>
        <v>0</v>
      </c>
      <c r="G68" s="31">
        <f>IF('2.チェックシート'!K77="x",1,0)</f>
        <v>0</v>
      </c>
      <c r="H68" s="31"/>
      <c r="I68" s="32"/>
      <c r="J68" s="31">
        <f>IF('2.チェックシート'!N77="○",1,0)</f>
        <v>0</v>
      </c>
      <c r="K68" s="31">
        <f>IF('2.チェックシート'!N77="×",1,0)</f>
        <v>0</v>
      </c>
    </row>
    <row r="69" spans="2:11" x14ac:dyDescent="0.15">
      <c r="B69" s="31">
        <f>IF('2.チェックシート'!F69="○",1,0)</f>
        <v>1</v>
      </c>
      <c r="C69" s="31">
        <f>IF('2.チェックシート'!F78="×",1,0)</f>
        <v>0</v>
      </c>
      <c r="D69" s="31"/>
      <c r="E69" s="32"/>
      <c r="F69" s="31">
        <f>IF('2.チェックシート'!J78="○",1,0)</f>
        <v>0</v>
      </c>
      <c r="G69" s="31">
        <f>IF('2.チェックシート'!K78="x",1,0)</f>
        <v>0</v>
      </c>
      <c r="H69" s="31"/>
      <c r="I69" s="32"/>
      <c r="J69" s="31">
        <f>IF('2.チェックシート'!N78="○",1,0)</f>
        <v>0</v>
      </c>
      <c r="K69" s="31">
        <f>IF('2.チェックシート'!N78="×",1,0)</f>
        <v>0</v>
      </c>
    </row>
    <row r="70" spans="2:11" x14ac:dyDescent="0.15">
      <c r="B70" s="31">
        <f>IF('2.チェックシート'!F70="○",1,0)</f>
        <v>1</v>
      </c>
      <c r="C70" s="31">
        <f>IF('2.チェックシート'!F79="×",1,0)</f>
        <v>0</v>
      </c>
      <c r="D70" s="31"/>
      <c r="E70" s="32"/>
      <c r="F70" s="31">
        <f>IF('2.チェックシート'!J79="○",1,0)</f>
        <v>0</v>
      </c>
      <c r="G70" s="31">
        <f>IF('2.チェックシート'!K79="x",1,0)</f>
        <v>0</v>
      </c>
      <c r="H70" s="31"/>
      <c r="I70" s="32"/>
      <c r="J70" s="31">
        <f>IF('2.チェックシート'!N79="○",1,0)</f>
        <v>0</v>
      </c>
      <c r="K70" s="31">
        <f>IF('2.チェックシート'!N79="×",1,0)</f>
        <v>0</v>
      </c>
    </row>
    <row r="71" spans="2:11" x14ac:dyDescent="0.15">
      <c r="B71" s="31">
        <f>IF('2.チェックシート'!F71="○",1,0)</f>
        <v>1</v>
      </c>
      <c r="C71" s="31">
        <f>IF('2.チェックシート'!F80="×",1,0)</f>
        <v>0</v>
      </c>
      <c r="D71" s="31"/>
      <c r="E71" s="32"/>
      <c r="F71" s="31">
        <f>IF('2.チェックシート'!J80="○",1,0)</f>
        <v>0</v>
      </c>
      <c r="G71" s="31">
        <f>IF('2.チェックシート'!K80="x",1,0)</f>
        <v>0</v>
      </c>
      <c r="H71" s="31"/>
      <c r="I71" s="32"/>
      <c r="J71" s="31">
        <f>IF('2.チェックシート'!N80="○",1,0)</f>
        <v>0</v>
      </c>
      <c r="K71" s="31">
        <f>IF('2.チェックシート'!N80="×",1,0)</f>
        <v>0</v>
      </c>
    </row>
    <row r="72" spans="2:11" x14ac:dyDescent="0.15">
      <c r="B72" s="31">
        <f>IF('2.チェックシート'!F72="○",1,0)</f>
        <v>1</v>
      </c>
      <c r="C72" s="31">
        <f>IF('2.チェックシート'!F81="×",1,0)</f>
        <v>0</v>
      </c>
      <c r="D72" s="31"/>
      <c r="E72" s="32"/>
      <c r="F72" s="31">
        <f>IF('2.チェックシート'!J81="○",1,0)</f>
        <v>0</v>
      </c>
      <c r="G72" s="31">
        <f>IF('2.チェックシート'!K81="x",1,0)</f>
        <v>0</v>
      </c>
      <c r="H72" s="31"/>
      <c r="I72" s="32"/>
      <c r="J72" s="31">
        <f>IF('2.チェックシート'!N81="○",1,0)</f>
        <v>0</v>
      </c>
      <c r="K72" s="31">
        <f>IF('2.チェックシート'!N81="×",1,0)</f>
        <v>0</v>
      </c>
    </row>
    <row r="73" spans="2:11" x14ac:dyDescent="0.15">
      <c r="B73" s="31">
        <f>IF('2.チェックシート'!F73="○",1,0)</f>
        <v>1</v>
      </c>
      <c r="C73" s="31">
        <f>IF('2.チェックシート'!F82="×",1,0)</f>
        <v>0</v>
      </c>
      <c r="D73" s="31"/>
      <c r="E73" s="32"/>
      <c r="F73" s="31">
        <f>IF('2.チェックシート'!J82="○",1,0)</f>
        <v>0</v>
      </c>
      <c r="G73" s="31">
        <f>IF('2.チェックシート'!K82="x",1,0)</f>
        <v>0</v>
      </c>
      <c r="H73" s="31"/>
      <c r="I73" s="32"/>
      <c r="J73" s="31">
        <f>IF('2.チェックシート'!N82="○",1,0)</f>
        <v>0</v>
      </c>
      <c r="K73" s="31">
        <f>IF('2.チェックシート'!N82="×",1,0)</f>
        <v>0</v>
      </c>
    </row>
    <row r="74" spans="2:11" x14ac:dyDescent="0.15">
      <c r="B74" s="31">
        <f>IF('2.チェックシート'!F74="○",1,0)</f>
        <v>1</v>
      </c>
      <c r="C74" s="31">
        <f>IF('2.チェックシート'!F83="×",1,0)</f>
        <v>0</v>
      </c>
      <c r="D74" s="31"/>
      <c r="E74" s="32"/>
      <c r="F74" s="31">
        <f>IF('2.チェックシート'!J83="○",1,0)</f>
        <v>0</v>
      </c>
      <c r="G74" s="31">
        <f>IF('2.チェックシート'!K83="x",1,0)</f>
        <v>0</v>
      </c>
      <c r="H74" s="31"/>
      <c r="I74" s="32"/>
      <c r="J74" s="31">
        <f>IF('2.チェックシート'!N83="○",1,0)</f>
        <v>0</v>
      </c>
      <c r="K74" s="31">
        <f>IF('2.チェックシート'!N83="×",1,0)</f>
        <v>0</v>
      </c>
    </row>
    <row r="75" spans="2:11" x14ac:dyDescent="0.15">
      <c r="B75" s="31">
        <f>IF('2.チェックシート'!F75="○",1,0)</f>
        <v>1</v>
      </c>
      <c r="C75" s="31">
        <f>IF('2.チェックシート'!F84="×",1,0)</f>
        <v>0</v>
      </c>
      <c r="D75" s="31"/>
      <c r="E75" s="32"/>
      <c r="F75" s="31">
        <f>IF('2.チェックシート'!J84="○",1,0)</f>
        <v>0</v>
      </c>
      <c r="G75" s="31">
        <f>IF('2.チェックシート'!K84="x",1,0)</f>
        <v>0</v>
      </c>
      <c r="H75" s="31"/>
      <c r="I75" s="32"/>
      <c r="J75" s="31">
        <f>IF('2.チェックシート'!N84="○",1,0)</f>
        <v>0</v>
      </c>
      <c r="K75" s="31">
        <f>IF('2.チェックシート'!N84="×",1,0)</f>
        <v>0</v>
      </c>
    </row>
    <row r="76" spans="2:11" x14ac:dyDescent="0.15">
      <c r="B76" s="31">
        <f>IF('2.チェックシート'!F76="○",1,0)</f>
        <v>1</v>
      </c>
      <c r="C76" s="31">
        <f>IF('2.チェックシート'!F85="×",1,0)</f>
        <v>0</v>
      </c>
      <c r="D76" s="31"/>
      <c r="E76" s="32"/>
      <c r="F76" s="31">
        <f>IF('2.チェックシート'!J85="○",1,0)</f>
        <v>0</v>
      </c>
      <c r="G76" s="31">
        <f>IF('2.チェックシート'!K85="x",1,0)</f>
        <v>0</v>
      </c>
      <c r="H76" s="31"/>
      <c r="I76" s="32"/>
      <c r="J76" s="31">
        <f>IF('2.チェックシート'!N85="○",1,0)</f>
        <v>0</v>
      </c>
      <c r="K76" s="31">
        <f>IF('2.チェックシート'!N85="×",1,0)</f>
        <v>0</v>
      </c>
    </row>
    <row r="77" spans="2:11" x14ac:dyDescent="0.15">
      <c r="B77" s="31">
        <f>IF('2.チェックシート'!F77="○",1,0)</f>
        <v>1</v>
      </c>
      <c r="C77" s="31">
        <f>IF('2.チェックシート'!F86="×",1,0)</f>
        <v>0</v>
      </c>
      <c r="D77" s="31"/>
      <c r="E77" s="32"/>
      <c r="F77" s="31">
        <f>IF('2.チェックシート'!J86="○",1,0)</f>
        <v>0</v>
      </c>
      <c r="G77" s="31">
        <f>IF('2.チェックシート'!K86="x",1,0)</f>
        <v>0</v>
      </c>
      <c r="H77" s="31"/>
      <c r="I77" s="32"/>
      <c r="J77" s="31">
        <f>IF('2.チェックシート'!N86="○",1,0)</f>
        <v>0</v>
      </c>
      <c r="K77" s="31">
        <f>IF('2.チェックシート'!N86="×",1,0)</f>
        <v>0</v>
      </c>
    </row>
    <row r="78" spans="2:11" x14ac:dyDescent="0.15">
      <c r="B78" s="31">
        <f>IF('2.チェックシート'!F78="○",1,0)</f>
        <v>1</v>
      </c>
      <c r="C78" s="31">
        <f>IF('2.チェックシート'!F87="×",1,0)</f>
        <v>0</v>
      </c>
      <c r="D78" s="31"/>
      <c r="E78" s="32"/>
      <c r="F78" s="31">
        <f>IF('2.チェックシート'!J87="○",1,0)</f>
        <v>0</v>
      </c>
      <c r="G78" s="31">
        <f>IF('2.チェックシート'!K87="x",1,0)</f>
        <v>0</v>
      </c>
      <c r="H78" s="31"/>
      <c r="I78" s="32"/>
      <c r="J78" s="31">
        <f>IF('2.チェックシート'!N87="○",1,0)</f>
        <v>0</v>
      </c>
      <c r="K78" s="31">
        <f>IF('2.チェックシート'!N87="×",1,0)</f>
        <v>0</v>
      </c>
    </row>
    <row r="79" spans="2:11" x14ac:dyDescent="0.15">
      <c r="B79" s="31">
        <f>IF('2.チェックシート'!F79="○",1,0)</f>
        <v>1</v>
      </c>
      <c r="C79" s="31">
        <f>IF('2.チェックシート'!F88="×",1,0)</f>
        <v>0</v>
      </c>
      <c r="D79" s="31"/>
      <c r="E79" s="32"/>
      <c r="F79" s="31">
        <f>IF('2.チェックシート'!J88="○",1,0)</f>
        <v>0</v>
      </c>
      <c r="G79" s="31">
        <f>IF('2.チェックシート'!K88="x",1,0)</f>
        <v>0</v>
      </c>
      <c r="H79" s="31"/>
      <c r="I79" s="32"/>
      <c r="J79" s="31">
        <f>IF('2.チェックシート'!N88="○",1,0)</f>
        <v>0</v>
      </c>
      <c r="K79" s="31">
        <f>IF('2.チェックシート'!N88="×",1,0)</f>
        <v>0</v>
      </c>
    </row>
    <row r="80" spans="2:11" x14ac:dyDescent="0.15">
      <c r="B80" s="31">
        <f>IF('2.チェックシート'!F80="○",1,0)</f>
        <v>1</v>
      </c>
      <c r="C80" s="31">
        <f>IF('2.チェックシート'!F89="×",1,0)</f>
        <v>0</v>
      </c>
      <c r="D80" s="31"/>
      <c r="E80" s="32"/>
      <c r="F80" s="31">
        <f>IF('2.チェックシート'!J89="○",1,0)</f>
        <v>0</v>
      </c>
      <c r="G80" s="31">
        <f>IF('2.チェックシート'!K89="x",1,0)</f>
        <v>0</v>
      </c>
      <c r="H80" s="31"/>
      <c r="I80" s="32"/>
      <c r="J80" s="31">
        <f>IF('2.チェックシート'!N89="○",1,0)</f>
        <v>0</v>
      </c>
      <c r="K80" s="31">
        <f>IF('2.チェックシート'!N89="×",1,0)</f>
        <v>0</v>
      </c>
    </row>
    <row r="81" spans="2:11" x14ac:dyDescent="0.15">
      <c r="B81" s="31">
        <f>IF('2.チェックシート'!F81="○",1,0)</f>
        <v>1</v>
      </c>
      <c r="C81" s="31">
        <f>IF('2.チェックシート'!F90="×",1,0)</f>
        <v>0</v>
      </c>
      <c r="D81" s="31"/>
      <c r="E81" s="32"/>
      <c r="F81" s="31">
        <f>IF('2.チェックシート'!J90="○",1,0)</f>
        <v>0</v>
      </c>
      <c r="G81" s="31">
        <f>IF('2.チェックシート'!K90="x",1,0)</f>
        <v>0</v>
      </c>
      <c r="H81" s="31"/>
      <c r="I81" s="32"/>
      <c r="J81" s="31">
        <f>IF('2.チェックシート'!N90="○",1,0)</f>
        <v>0</v>
      </c>
      <c r="K81" s="31">
        <f>IF('2.チェックシート'!N90="×",1,0)</f>
        <v>0</v>
      </c>
    </row>
    <row r="82" spans="2:11" x14ac:dyDescent="0.15">
      <c r="B82" s="31">
        <f>IF('2.チェックシート'!F82="○",1,0)</f>
        <v>1</v>
      </c>
      <c r="C82" s="31">
        <f>IF('2.チェックシート'!F91="×",1,0)</f>
        <v>0</v>
      </c>
      <c r="D82" s="31"/>
      <c r="E82" s="32"/>
      <c r="F82" s="31">
        <f>IF('2.チェックシート'!J91="○",1,0)</f>
        <v>0</v>
      </c>
      <c r="G82" s="31">
        <f>IF('2.チェックシート'!K91="x",1,0)</f>
        <v>0</v>
      </c>
      <c r="H82" s="31"/>
      <c r="I82" s="32"/>
      <c r="J82" s="31">
        <f>IF('2.チェックシート'!N91="○",1,0)</f>
        <v>0</v>
      </c>
      <c r="K82" s="31">
        <f>IF('2.チェックシート'!N91="×",1,0)</f>
        <v>0</v>
      </c>
    </row>
    <row r="83" spans="2:11" x14ac:dyDescent="0.15">
      <c r="B83" s="31">
        <f>IF('2.チェックシート'!F83="○",1,0)</f>
        <v>1</v>
      </c>
      <c r="C83" s="31">
        <f>IF('2.チェックシート'!F92="×",1,0)</f>
        <v>0</v>
      </c>
      <c r="D83" s="31"/>
      <c r="E83" s="32"/>
      <c r="F83" s="31">
        <f>IF('2.チェックシート'!J92="○",1,0)</f>
        <v>0</v>
      </c>
      <c r="G83" s="31">
        <f>IF('2.チェックシート'!K92="x",1,0)</f>
        <v>0</v>
      </c>
      <c r="H83" s="31"/>
      <c r="I83" s="32"/>
      <c r="J83" s="31">
        <f>IF('2.チェックシート'!N92="○",1,0)</f>
        <v>0</v>
      </c>
      <c r="K83" s="31">
        <f>IF('2.チェックシート'!N92="×",1,0)</f>
        <v>0</v>
      </c>
    </row>
    <row r="84" spans="2:11" x14ac:dyDescent="0.15">
      <c r="B84" s="31">
        <f>IF('2.チェックシート'!F84="○",1,0)</f>
        <v>1</v>
      </c>
      <c r="C84" s="31">
        <f>IF('2.チェックシート'!F93="×",1,0)</f>
        <v>0</v>
      </c>
      <c r="D84" s="31"/>
      <c r="E84" s="32"/>
      <c r="F84" s="31">
        <f>IF('2.チェックシート'!J93="○",1,0)</f>
        <v>0</v>
      </c>
      <c r="G84" s="31">
        <f>IF('2.チェックシート'!K93="x",1,0)</f>
        <v>0</v>
      </c>
      <c r="H84" s="31"/>
      <c r="I84" s="32"/>
      <c r="J84" s="31">
        <f>IF('2.チェックシート'!N93="○",1,0)</f>
        <v>0</v>
      </c>
      <c r="K84" s="31">
        <f>IF('2.チェックシート'!N93="×",1,0)</f>
        <v>0</v>
      </c>
    </row>
    <row r="85" spans="2:11" x14ac:dyDescent="0.15">
      <c r="B85" s="31">
        <f>IF('2.チェックシート'!F85="○",1,0)</f>
        <v>1</v>
      </c>
      <c r="C85" s="31">
        <f>IF('2.チェックシート'!F94="×",1,0)</f>
        <v>0</v>
      </c>
      <c r="D85" s="31"/>
      <c r="E85" s="32"/>
      <c r="F85" s="31">
        <f>IF('2.チェックシート'!J94="○",1,0)</f>
        <v>0</v>
      </c>
      <c r="G85" s="31">
        <f>IF('2.チェックシート'!K94="x",1,0)</f>
        <v>0</v>
      </c>
      <c r="H85" s="31"/>
      <c r="I85" s="32"/>
      <c r="J85" s="31">
        <f>IF('2.チェックシート'!N94="○",1,0)</f>
        <v>0</v>
      </c>
      <c r="K85" s="31">
        <f>IF('2.チェックシート'!N94="×",1,0)</f>
        <v>0</v>
      </c>
    </row>
    <row r="86" spans="2:11" x14ac:dyDescent="0.15">
      <c r="B86" s="31">
        <f>IF('2.チェックシート'!F86="○",1,0)</f>
        <v>1</v>
      </c>
      <c r="C86" s="31">
        <f>IF('2.チェックシート'!F95="×",1,0)</f>
        <v>0</v>
      </c>
      <c r="D86" s="31"/>
      <c r="E86" s="32"/>
      <c r="F86" s="31">
        <f>IF('2.チェックシート'!J95="○",1,0)</f>
        <v>0</v>
      </c>
      <c r="G86" s="31">
        <f>IF('2.チェックシート'!K95="x",1,0)</f>
        <v>0</v>
      </c>
      <c r="H86" s="31"/>
      <c r="I86" s="32"/>
      <c r="J86" s="31">
        <f>IF('2.チェックシート'!N95="○",1,0)</f>
        <v>0</v>
      </c>
      <c r="K86" s="31">
        <f>IF('2.チェックシート'!N95="×",1,0)</f>
        <v>0</v>
      </c>
    </row>
    <row r="87" spans="2:11" x14ac:dyDescent="0.15">
      <c r="B87" s="31">
        <f>IF('2.チェックシート'!F87="○",1,0)</f>
        <v>1</v>
      </c>
      <c r="C87" s="31">
        <f>IF('2.チェックシート'!F96="×",1,0)</f>
        <v>0</v>
      </c>
      <c r="D87" s="31"/>
      <c r="E87" s="32"/>
      <c r="F87" s="31">
        <f>IF('2.チェックシート'!J96="○",1,0)</f>
        <v>0</v>
      </c>
      <c r="G87" s="31">
        <f>IF('2.チェックシート'!K96="x",1,0)</f>
        <v>0</v>
      </c>
      <c r="H87" s="31"/>
      <c r="I87" s="32"/>
      <c r="J87" s="31">
        <f>IF('2.チェックシート'!N96="○",1,0)</f>
        <v>0</v>
      </c>
      <c r="K87" s="31">
        <f>IF('2.チェックシート'!N96="×",1,0)</f>
        <v>0</v>
      </c>
    </row>
    <row r="88" spans="2:11" x14ac:dyDescent="0.15">
      <c r="B88" s="31">
        <f>IF('2.チェックシート'!F88="○",1,0)</f>
        <v>1</v>
      </c>
      <c r="C88" s="31">
        <f>IF('2.チェックシート'!F97="×",1,0)</f>
        <v>0</v>
      </c>
      <c r="D88" s="31"/>
      <c r="E88" s="32"/>
      <c r="F88" s="31">
        <f>IF('2.チェックシート'!J97="○",1,0)</f>
        <v>0</v>
      </c>
      <c r="G88" s="31">
        <f>IF('2.チェックシート'!K97="x",1,0)</f>
        <v>0</v>
      </c>
      <c r="H88" s="31"/>
      <c r="I88" s="32"/>
      <c r="J88" s="31">
        <f>IF('2.チェックシート'!N97="○",1,0)</f>
        <v>0</v>
      </c>
      <c r="K88" s="31">
        <f>IF('2.チェックシート'!N97="×",1,0)</f>
        <v>0</v>
      </c>
    </row>
    <row r="89" spans="2:11" x14ac:dyDescent="0.15">
      <c r="B89" s="31">
        <f>IF('2.チェックシート'!F89="○",1,0)</f>
        <v>1</v>
      </c>
      <c r="C89" s="31">
        <f>IF('2.チェックシート'!F98="×",1,0)</f>
        <v>0</v>
      </c>
      <c r="D89" s="31"/>
      <c r="E89" s="32"/>
      <c r="F89" s="31">
        <f>IF('2.チェックシート'!J98="○",1,0)</f>
        <v>0</v>
      </c>
      <c r="G89" s="31">
        <f>IF('2.チェックシート'!K98="x",1,0)</f>
        <v>0</v>
      </c>
      <c r="H89" s="31"/>
      <c r="I89" s="32"/>
      <c r="J89" s="31">
        <f>IF('2.チェックシート'!N98="○",1,0)</f>
        <v>0</v>
      </c>
      <c r="K89" s="31">
        <f>IF('2.チェックシート'!N98="×",1,0)</f>
        <v>0</v>
      </c>
    </row>
    <row r="90" spans="2:11" x14ac:dyDescent="0.15">
      <c r="B90" s="31">
        <f>IF('2.チェックシート'!F90="○",1,0)</f>
        <v>1</v>
      </c>
      <c r="C90" s="31">
        <f>IF('2.チェックシート'!F99="×",1,0)</f>
        <v>0</v>
      </c>
      <c r="D90" s="31"/>
      <c r="E90" s="32"/>
      <c r="F90" s="31">
        <f>IF('2.チェックシート'!J99="○",1,0)</f>
        <v>0</v>
      </c>
      <c r="G90" s="31">
        <f>IF('2.チェックシート'!K99="x",1,0)</f>
        <v>0</v>
      </c>
      <c r="H90" s="31"/>
      <c r="I90" s="32"/>
      <c r="J90" s="31">
        <f>IF('2.チェックシート'!N99="○",1,0)</f>
        <v>0</v>
      </c>
      <c r="K90" s="31">
        <f>IF('2.チェックシート'!N99="×",1,0)</f>
        <v>0</v>
      </c>
    </row>
    <row r="91" spans="2:11" x14ac:dyDescent="0.15">
      <c r="B91" s="31">
        <f>IF('2.チェックシート'!F91="○",1,0)</f>
        <v>1</v>
      </c>
      <c r="C91" s="31">
        <f>IF('2.チェックシート'!F100="×",1,0)</f>
        <v>0</v>
      </c>
      <c r="D91" s="31"/>
      <c r="E91" s="32"/>
      <c r="F91" s="31">
        <f>IF('2.チェックシート'!J100="○",1,0)</f>
        <v>0</v>
      </c>
      <c r="G91" s="31">
        <f>IF('2.チェックシート'!K100="x",1,0)</f>
        <v>0</v>
      </c>
      <c r="H91" s="31"/>
      <c r="I91" s="32"/>
      <c r="J91" s="31">
        <f>IF('2.チェックシート'!N100="○",1,0)</f>
        <v>0</v>
      </c>
      <c r="K91" s="31">
        <f>IF('2.チェックシート'!N100="×",1,0)</f>
        <v>0</v>
      </c>
    </row>
    <row r="92" spans="2:11" x14ac:dyDescent="0.15">
      <c r="B92" s="31">
        <f>IF('2.チェックシート'!F92="○",1,0)</f>
        <v>1</v>
      </c>
      <c r="C92" s="31">
        <f>IF('2.チェックシート'!F101="×",1,0)</f>
        <v>0</v>
      </c>
      <c r="D92" s="31"/>
      <c r="E92" s="32"/>
      <c r="F92" s="31">
        <f>IF('2.チェックシート'!J101="○",1,0)</f>
        <v>0</v>
      </c>
      <c r="G92" s="31">
        <f>IF('2.チェックシート'!K101="x",1,0)</f>
        <v>0</v>
      </c>
      <c r="H92" s="31"/>
      <c r="I92" s="32"/>
      <c r="J92" s="31">
        <f>IF('2.チェックシート'!N101="○",1,0)</f>
        <v>0</v>
      </c>
      <c r="K92" s="31">
        <f>IF('2.チェックシート'!N101="×",1,0)</f>
        <v>0</v>
      </c>
    </row>
    <row r="93" spans="2:11" x14ac:dyDescent="0.15">
      <c r="B93" s="31">
        <f>IF('2.チェックシート'!F93="○",1,0)</f>
        <v>1</v>
      </c>
      <c r="C93" s="31">
        <f>IF('2.チェックシート'!F102="×",1,0)</f>
        <v>0</v>
      </c>
      <c r="D93" s="31"/>
      <c r="E93" s="32"/>
      <c r="F93" s="31">
        <f>IF('2.チェックシート'!J102="○",1,0)</f>
        <v>0</v>
      </c>
      <c r="G93" s="31">
        <f>IF('2.チェックシート'!K102="x",1,0)</f>
        <v>0</v>
      </c>
      <c r="H93" s="31"/>
      <c r="I93" s="32"/>
      <c r="J93" s="31">
        <f>IF('2.チェックシート'!N102="○",1,0)</f>
        <v>0</v>
      </c>
      <c r="K93" s="31">
        <f>IF('2.チェックシート'!N102="×",1,0)</f>
        <v>0</v>
      </c>
    </row>
    <row r="94" spans="2:11" x14ac:dyDescent="0.15">
      <c r="B94" s="31">
        <f>IF('2.チェックシート'!F94="○",1,0)</f>
        <v>1</v>
      </c>
      <c r="C94" s="31">
        <f>IF('2.チェックシート'!F103="×",1,0)</f>
        <v>0</v>
      </c>
      <c r="D94" s="31"/>
      <c r="E94" s="32"/>
      <c r="F94" s="31">
        <f>IF('2.チェックシート'!J103="○",1,0)</f>
        <v>0</v>
      </c>
      <c r="G94" s="31">
        <f>IF('2.チェックシート'!K103="x",1,0)</f>
        <v>0</v>
      </c>
      <c r="H94" s="31"/>
      <c r="I94" s="32"/>
      <c r="J94" s="31">
        <f>IF('2.チェックシート'!N103="○",1,0)</f>
        <v>0</v>
      </c>
      <c r="K94" s="31">
        <f>IF('2.チェックシート'!N103="×",1,0)</f>
        <v>0</v>
      </c>
    </row>
    <row r="95" spans="2:11" x14ac:dyDescent="0.15">
      <c r="B95" s="31">
        <f>IF('2.チェックシート'!F95="○",1,0)</f>
        <v>1</v>
      </c>
      <c r="C95" s="31">
        <f>IF('2.チェックシート'!F104="×",1,0)</f>
        <v>0</v>
      </c>
      <c r="D95" s="31"/>
      <c r="E95" s="32"/>
      <c r="F95" s="31">
        <f>IF('2.チェックシート'!J104="○",1,0)</f>
        <v>0</v>
      </c>
      <c r="G95" s="31">
        <f>IF('2.チェックシート'!K104="x",1,0)</f>
        <v>0</v>
      </c>
      <c r="H95" s="31"/>
      <c r="I95" s="32"/>
      <c r="J95" s="31">
        <f>IF('2.チェックシート'!N104="○",1,0)</f>
        <v>0</v>
      </c>
      <c r="K95" s="31">
        <f>IF('2.チェックシート'!N104="×",1,0)</f>
        <v>0</v>
      </c>
    </row>
    <row r="96" spans="2:11" x14ac:dyDescent="0.15">
      <c r="B96" s="31">
        <f>IF('2.チェックシート'!F96="○",1,0)</f>
        <v>1</v>
      </c>
      <c r="C96" s="31">
        <f>IF('2.チェックシート'!F105="×",1,0)</f>
        <v>0</v>
      </c>
      <c r="D96" s="31"/>
      <c r="E96" s="32"/>
      <c r="F96" s="31">
        <f>IF('2.チェックシート'!J105="○",1,0)</f>
        <v>0</v>
      </c>
      <c r="G96" s="31">
        <f>IF('2.チェックシート'!K105="x",1,0)</f>
        <v>0</v>
      </c>
      <c r="H96" s="31"/>
      <c r="I96" s="32"/>
      <c r="J96" s="31">
        <f>IF('2.チェックシート'!N105="○",1,0)</f>
        <v>0</v>
      </c>
      <c r="K96" s="31">
        <f>IF('2.チェックシート'!N105="×",1,0)</f>
        <v>0</v>
      </c>
    </row>
    <row r="97" spans="2:11" x14ac:dyDescent="0.15">
      <c r="B97" s="31">
        <f>IF('2.チェックシート'!F97="○",1,0)</f>
        <v>1</v>
      </c>
      <c r="C97" s="31">
        <f>IF('2.チェックシート'!F106="×",1,0)</f>
        <v>0</v>
      </c>
      <c r="D97" s="31"/>
      <c r="E97" s="32"/>
      <c r="F97" s="31">
        <f>IF('2.チェックシート'!J106="○",1,0)</f>
        <v>0</v>
      </c>
      <c r="G97" s="31">
        <f>IF('2.チェックシート'!K106="x",1,0)</f>
        <v>0</v>
      </c>
      <c r="H97" s="31"/>
      <c r="I97" s="32"/>
      <c r="J97" s="31">
        <f>IF('2.チェックシート'!N106="○",1,0)</f>
        <v>0</v>
      </c>
      <c r="K97" s="31">
        <f>IF('2.チェックシート'!N106="×",1,0)</f>
        <v>0</v>
      </c>
    </row>
    <row r="98" spans="2:11" x14ac:dyDescent="0.15">
      <c r="B98" s="31">
        <f>IF('2.チェックシート'!F98="○",1,0)</f>
        <v>0</v>
      </c>
      <c r="C98" s="31">
        <f>IF('2.チェックシート'!F107="×",1,0)</f>
        <v>0</v>
      </c>
      <c r="D98" s="31"/>
      <c r="E98" s="32"/>
      <c r="F98" s="31">
        <f>IF('2.チェックシート'!J107="○",1,0)</f>
        <v>0</v>
      </c>
      <c r="G98" s="31">
        <f>IF('2.チェックシート'!K107="x",1,0)</f>
        <v>0</v>
      </c>
      <c r="H98" s="31"/>
      <c r="I98" s="32"/>
      <c r="J98" s="31">
        <f>IF('2.チェックシート'!N107="○",1,0)</f>
        <v>0</v>
      </c>
      <c r="K98" s="31">
        <f>IF('2.チェックシート'!N107="×",1,0)</f>
        <v>0</v>
      </c>
    </row>
    <row r="99" spans="2:11" x14ac:dyDescent="0.15">
      <c r="B99" s="31">
        <f>IF('2.チェックシート'!F99="○",1,0)</f>
        <v>0</v>
      </c>
      <c r="C99" s="31">
        <f>IF('2.チェックシート'!F108="×",1,0)</f>
        <v>0</v>
      </c>
      <c r="D99" s="31"/>
      <c r="E99" s="32"/>
      <c r="F99" s="31">
        <f>IF('2.チェックシート'!J108="○",1,0)</f>
        <v>0</v>
      </c>
      <c r="G99" s="31">
        <f>IF('2.チェックシート'!K108="x",1,0)</f>
        <v>0</v>
      </c>
      <c r="H99" s="31"/>
      <c r="I99" s="32"/>
      <c r="J99" s="31">
        <f>IF('2.チェックシート'!N108="○",1,0)</f>
        <v>0</v>
      </c>
      <c r="K99" s="31">
        <f>IF('2.チェックシート'!N108="×",1,0)</f>
        <v>0</v>
      </c>
    </row>
    <row r="100" spans="2:11" x14ac:dyDescent="0.15">
      <c r="B100" s="31">
        <f>IF('2.チェックシート'!F100="○",1,0)</f>
        <v>0</v>
      </c>
      <c r="C100" s="31">
        <f>IF('2.チェックシート'!F109="×",1,0)</f>
        <v>0</v>
      </c>
      <c r="D100" s="31"/>
      <c r="E100" s="32"/>
      <c r="F100" s="31">
        <f>IF('2.チェックシート'!J109="○",1,0)</f>
        <v>0</v>
      </c>
      <c r="G100" s="31">
        <f>IF('2.チェックシート'!K109="x",1,0)</f>
        <v>0</v>
      </c>
      <c r="H100" s="31"/>
      <c r="I100" s="32"/>
      <c r="J100" s="31">
        <f>IF('2.チェックシート'!N109="○",1,0)</f>
        <v>0</v>
      </c>
      <c r="K100" s="31">
        <f>IF('2.チェックシート'!N109="×",1,0)</f>
        <v>0</v>
      </c>
    </row>
    <row r="101" spans="2:11" x14ac:dyDescent="0.15">
      <c r="B101" s="31">
        <f>IF('2.チェックシート'!F101="○",1,0)</f>
        <v>0</v>
      </c>
      <c r="C101" s="31">
        <f>IF('2.チェックシート'!F110="×",1,0)</f>
        <v>0</v>
      </c>
      <c r="D101" s="31"/>
      <c r="E101" s="32"/>
      <c r="F101" s="31">
        <f>IF('2.チェックシート'!J110="○",1,0)</f>
        <v>0</v>
      </c>
      <c r="G101" s="31">
        <f>IF('2.チェックシート'!K110="x",1,0)</f>
        <v>0</v>
      </c>
      <c r="H101" s="31"/>
      <c r="I101" s="32"/>
      <c r="J101" s="31">
        <f>IF('2.チェックシート'!N110="○",1,0)</f>
        <v>0</v>
      </c>
      <c r="K101" s="31">
        <f>IF('2.チェックシート'!N110="×",1,0)</f>
        <v>0</v>
      </c>
    </row>
    <row r="102" spans="2:11" x14ac:dyDescent="0.15">
      <c r="B102" s="31">
        <f>IF('2.チェックシート'!F102="○",1,0)</f>
        <v>0</v>
      </c>
      <c r="C102" s="31">
        <f>IF('2.チェックシート'!F111="×",1,0)</f>
        <v>0</v>
      </c>
      <c r="D102" s="31"/>
      <c r="E102" s="32"/>
      <c r="F102" s="31">
        <f>IF('2.チェックシート'!J111="○",1,0)</f>
        <v>0</v>
      </c>
      <c r="G102" s="31">
        <f>IF('2.チェックシート'!K111="x",1,0)</f>
        <v>0</v>
      </c>
      <c r="H102" s="31"/>
      <c r="I102" s="32"/>
      <c r="J102" s="31">
        <f>IF('2.チェックシート'!N111="○",1,0)</f>
        <v>0</v>
      </c>
      <c r="K102" s="31">
        <f>IF('2.チェックシート'!N111="×",1,0)</f>
        <v>0</v>
      </c>
    </row>
    <row r="103" spans="2:11" x14ac:dyDescent="0.15">
      <c r="B103" s="31">
        <f>IF('2.チェックシート'!F103="○",1,0)</f>
        <v>0</v>
      </c>
      <c r="C103" s="31">
        <f>IF('2.チェックシート'!F112="×",1,0)</f>
        <v>0</v>
      </c>
      <c r="D103" s="31"/>
      <c r="E103" s="32"/>
      <c r="F103" s="31">
        <f>IF('2.チェックシート'!J112="○",1,0)</f>
        <v>0</v>
      </c>
      <c r="G103" s="31">
        <f>IF('2.チェックシート'!K112="x",1,0)</f>
        <v>0</v>
      </c>
      <c r="H103" s="31"/>
      <c r="I103" s="32"/>
      <c r="J103" s="31">
        <f>IF('2.チェックシート'!N112="○",1,0)</f>
        <v>0</v>
      </c>
      <c r="K103" s="31">
        <f>IF('2.チェックシート'!N112="×",1,0)</f>
        <v>0</v>
      </c>
    </row>
    <row r="104" spans="2:11" x14ac:dyDescent="0.15">
      <c r="B104" s="31">
        <f>IF('2.チェックシート'!F104="○",1,0)</f>
        <v>0</v>
      </c>
      <c r="C104" s="31">
        <f>IF('2.チェックシート'!F113="×",1,0)</f>
        <v>0</v>
      </c>
      <c r="D104" s="31"/>
      <c r="E104" s="32"/>
      <c r="F104" s="31">
        <f>IF('2.チェックシート'!J113="○",1,0)</f>
        <v>0</v>
      </c>
      <c r="G104" s="31">
        <f>IF('2.チェックシート'!K113="x",1,0)</f>
        <v>0</v>
      </c>
      <c r="H104" s="31"/>
      <c r="I104" s="32"/>
      <c r="J104" s="31">
        <f>IF('2.チェックシート'!N113="○",1,0)</f>
        <v>0</v>
      </c>
      <c r="K104" s="31">
        <f>IF('2.チェックシート'!N113="×",1,0)</f>
        <v>0</v>
      </c>
    </row>
    <row r="105" spans="2:11" x14ac:dyDescent="0.15">
      <c r="B105" s="31">
        <f>IF('2.チェックシート'!F105="○",1,0)</f>
        <v>0</v>
      </c>
      <c r="C105" s="31">
        <f>IF('2.チェックシート'!F114="×",1,0)</f>
        <v>0</v>
      </c>
      <c r="D105" s="31"/>
      <c r="E105" s="32"/>
      <c r="F105" s="31">
        <f>IF('2.チェックシート'!J114="○",1,0)</f>
        <v>0</v>
      </c>
      <c r="G105" s="31">
        <f>IF('2.チェックシート'!K114="x",1,0)</f>
        <v>0</v>
      </c>
      <c r="H105" s="31"/>
      <c r="I105" s="32"/>
      <c r="J105" s="31">
        <f>IF('2.チェックシート'!N114="○",1,0)</f>
        <v>0</v>
      </c>
      <c r="K105" s="31">
        <f>IF('2.チェックシート'!N114="×",1,0)</f>
        <v>0</v>
      </c>
    </row>
    <row r="106" spans="2:11" x14ac:dyDescent="0.15">
      <c r="B106" s="31">
        <f>IF('2.チェックシート'!F106="○",1,0)</f>
        <v>0</v>
      </c>
      <c r="C106" s="31">
        <f>IF('2.チェックシート'!F115="×",1,0)</f>
        <v>0</v>
      </c>
      <c r="D106" s="31"/>
      <c r="E106" s="32"/>
      <c r="F106" s="31">
        <f>IF('2.チェックシート'!J115="○",1,0)</f>
        <v>0</v>
      </c>
      <c r="G106" s="31">
        <f>IF('2.チェックシート'!K115="x",1,0)</f>
        <v>0</v>
      </c>
      <c r="H106" s="31"/>
      <c r="I106" s="32"/>
      <c r="J106" s="31">
        <f>IF('2.チェックシート'!N115="○",1,0)</f>
        <v>0</v>
      </c>
      <c r="K106" s="31">
        <f>IF('2.チェックシート'!N115="×",1,0)</f>
        <v>0</v>
      </c>
    </row>
    <row r="107" spans="2:11" x14ac:dyDescent="0.15">
      <c r="B107" s="31">
        <f>IF('2.チェックシート'!F107="○",1,0)</f>
        <v>0</v>
      </c>
      <c r="C107" s="31">
        <f>IF('2.チェックシート'!F116="×",1,0)</f>
        <v>0</v>
      </c>
      <c r="D107" s="31"/>
      <c r="E107" s="32"/>
      <c r="F107" s="31">
        <f>IF('2.チェックシート'!J116="○",1,0)</f>
        <v>0</v>
      </c>
      <c r="G107" s="31">
        <f>IF('2.チェックシート'!K116="x",1,0)</f>
        <v>0</v>
      </c>
      <c r="H107" s="31"/>
      <c r="I107" s="32"/>
      <c r="J107" s="31">
        <f>IF('2.チェックシート'!N116="○",1,0)</f>
        <v>0</v>
      </c>
      <c r="K107" s="31">
        <f>IF('2.チェックシート'!N116="×",1,0)</f>
        <v>0</v>
      </c>
    </row>
    <row r="108" spans="2:11" x14ac:dyDescent="0.15">
      <c r="B108" s="31">
        <f>IF('2.チェックシート'!F108="○",1,0)</f>
        <v>0</v>
      </c>
      <c r="C108" s="31">
        <f>IF('2.チェックシート'!F117="×",1,0)</f>
        <v>0</v>
      </c>
      <c r="D108" s="31"/>
      <c r="E108" s="32"/>
      <c r="F108" s="31">
        <f>IF('2.チェックシート'!J117="○",1,0)</f>
        <v>0</v>
      </c>
      <c r="G108" s="31">
        <f>IF('2.チェックシート'!K117="x",1,0)</f>
        <v>0</v>
      </c>
      <c r="H108" s="31"/>
      <c r="I108" s="32"/>
      <c r="J108" s="31">
        <f>IF('2.チェックシート'!N117="○",1,0)</f>
        <v>0</v>
      </c>
      <c r="K108" s="31">
        <f>IF('2.チェックシート'!N117="×",1,0)</f>
        <v>0</v>
      </c>
    </row>
    <row r="109" spans="2:11" x14ac:dyDescent="0.15">
      <c r="B109" s="31">
        <f>IF('2.チェックシート'!F109="○",1,0)</f>
        <v>0</v>
      </c>
      <c r="C109" s="31">
        <f>IF('2.チェックシート'!F118="×",1,0)</f>
        <v>0</v>
      </c>
      <c r="D109" s="31"/>
      <c r="E109" s="32"/>
      <c r="F109" s="31">
        <f>IF('2.チェックシート'!J118="○",1,0)</f>
        <v>0</v>
      </c>
      <c r="G109" s="31">
        <f>IF('2.チェックシート'!K118="x",1,0)</f>
        <v>0</v>
      </c>
      <c r="H109" s="31"/>
      <c r="I109" s="32"/>
      <c r="J109" s="31">
        <f>IF('2.チェックシート'!N118="○",1,0)</f>
        <v>0</v>
      </c>
      <c r="K109" s="31">
        <f>IF('2.チェックシート'!N118="×",1,0)</f>
        <v>0</v>
      </c>
    </row>
    <row r="110" spans="2:11" x14ac:dyDescent="0.15">
      <c r="B110" s="31">
        <f>IF('2.チェックシート'!F110="○",1,0)</f>
        <v>0</v>
      </c>
      <c r="C110" s="31">
        <f>IF('2.チェックシート'!F119="×",1,0)</f>
        <v>0</v>
      </c>
      <c r="D110" s="31"/>
      <c r="E110" s="32"/>
      <c r="F110" s="31">
        <f>IF('2.チェックシート'!J119="○",1,0)</f>
        <v>0</v>
      </c>
      <c r="G110" s="31">
        <f>IF('2.チェックシート'!K119="x",1,0)</f>
        <v>0</v>
      </c>
      <c r="H110" s="31"/>
      <c r="I110" s="32"/>
      <c r="J110" s="31">
        <f>IF('2.チェックシート'!N119="○",1,0)</f>
        <v>0</v>
      </c>
      <c r="K110" s="31">
        <f>IF('2.チェックシート'!N119="×",1,0)</f>
        <v>0</v>
      </c>
    </row>
    <row r="111" spans="2:11" x14ac:dyDescent="0.15">
      <c r="B111" s="31">
        <f>IF('2.チェックシート'!F111="○",1,0)</f>
        <v>0</v>
      </c>
      <c r="C111" s="31">
        <f>IF('2.チェックシート'!F120="×",1,0)</f>
        <v>0</v>
      </c>
      <c r="D111" s="31"/>
      <c r="E111" s="32"/>
      <c r="F111" s="31">
        <f>IF('2.チェックシート'!J120="○",1,0)</f>
        <v>0</v>
      </c>
      <c r="G111" s="31">
        <f>IF('2.チェックシート'!K120="x",1,0)</f>
        <v>0</v>
      </c>
      <c r="H111" s="31"/>
      <c r="I111" s="32"/>
      <c r="J111" s="31">
        <f>IF('2.チェックシート'!N120="○",1,0)</f>
        <v>0</v>
      </c>
      <c r="K111" s="31">
        <f>IF('2.チェックシート'!N120="×",1,0)</f>
        <v>0</v>
      </c>
    </row>
    <row r="112" spans="2:11" x14ac:dyDescent="0.15">
      <c r="B112" s="31">
        <f>IF('2.チェックシート'!F112="○",1,0)</f>
        <v>0</v>
      </c>
      <c r="C112" s="31">
        <f>IF('2.チェックシート'!F121="×",1,0)</f>
        <v>0</v>
      </c>
      <c r="D112" s="31"/>
      <c r="E112" s="32"/>
      <c r="F112" s="31">
        <f>IF('2.チェックシート'!J121="○",1,0)</f>
        <v>0</v>
      </c>
      <c r="G112" s="31">
        <f>IF('2.チェックシート'!K121="x",1,0)</f>
        <v>0</v>
      </c>
      <c r="H112" s="31"/>
      <c r="I112" s="32"/>
      <c r="J112" s="31">
        <f>IF('2.チェックシート'!N121="○",1,0)</f>
        <v>0</v>
      </c>
      <c r="K112" s="31">
        <f>IF('2.チェックシート'!N121="×",1,0)</f>
        <v>0</v>
      </c>
    </row>
    <row r="113" spans="2:11" x14ac:dyDescent="0.15">
      <c r="B113" s="31">
        <f>IF('2.チェックシート'!F113="○",1,0)</f>
        <v>0</v>
      </c>
      <c r="C113" s="31">
        <f>IF('2.チェックシート'!F122="×",1,0)</f>
        <v>0</v>
      </c>
      <c r="D113" s="31"/>
      <c r="E113" s="32"/>
      <c r="F113" s="31">
        <f>IF('2.チェックシート'!J122="○",1,0)</f>
        <v>0</v>
      </c>
      <c r="G113" s="31">
        <f>IF('2.チェックシート'!K122="x",1,0)</f>
        <v>0</v>
      </c>
      <c r="H113" s="31"/>
      <c r="I113" s="32"/>
      <c r="J113" s="31">
        <f>IF('2.チェックシート'!N122="○",1,0)</f>
        <v>0</v>
      </c>
      <c r="K113" s="31">
        <f>IF('2.チェックシート'!N122="×",1,0)</f>
        <v>0</v>
      </c>
    </row>
    <row r="114" spans="2:11" x14ac:dyDescent="0.15">
      <c r="B114" s="31">
        <f>IF('2.チェックシート'!F114="○",1,0)</f>
        <v>0</v>
      </c>
      <c r="C114" s="31">
        <f>IF('2.チェックシート'!F123="×",1,0)</f>
        <v>0</v>
      </c>
      <c r="D114" s="31"/>
      <c r="E114" s="32"/>
      <c r="F114" s="31">
        <f>IF('2.チェックシート'!J123="○",1,0)</f>
        <v>0</v>
      </c>
      <c r="G114" s="31">
        <f>IF('2.チェックシート'!K123="x",1,0)</f>
        <v>0</v>
      </c>
      <c r="H114" s="31"/>
      <c r="I114" s="32"/>
      <c r="J114" s="31">
        <f>IF('2.チェックシート'!N123="○",1,0)</f>
        <v>0</v>
      </c>
      <c r="K114" s="31">
        <f>IF('2.チェックシート'!N123="×",1,0)</f>
        <v>0</v>
      </c>
    </row>
    <row r="115" spans="2:11" x14ac:dyDescent="0.15">
      <c r="B115" s="31">
        <f>IF('2.チェックシート'!F115="○",1,0)</f>
        <v>0</v>
      </c>
      <c r="C115" s="31">
        <f>IF('2.チェックシート'!F124="×",1,0)</f>
        <v>0</v>
      </c>
      <c r="D115" s="31"/>
      <c r="E115" s="32"/>
      <c r="F115" s="31">
        <f>IF('2.チェックシート'!J124="○",1,0)</f>
        <v>0</v>
      </c>
      <c r="G115" s="31">
        <f>IF('2.チェックシート'!K124="x",1,0)</f>
        <v>0</v>
      </c>
      <c r="H115" s="31"/>
      <c r="I115" s="32"/>
      <c r="J115" s="31">
        <f>IF('2.チェックシート'!N124="○",1,0)</f>
        <v>0</v>
      </c>
      <c r="K115" s="31">
        <f>IF('2.チェックシート'!N124="×",1,0)</f>
        <v>0</v>
      </c>
    </row>
    <row r="116" spans="2:11" x14ac:dyDescent="0.15">
      <c r="B116" s="31">
        <f>IF('2.チェックシート'!F116="○",1,0)</f>
        <v>0</v>
      </c>
      <c r="C116" s="31">
        <f>IF('2.チェックシート'!F125="×",1,0)</f>
        <v>0</v>
      </c>
      <c r="D116" s="31"/>
      <c r="E116" s="32"/>
      <c r="F116" s="31">
        <f>IF('2.チェックシート'!J125="○",1,0)</f>
        <v>0</v>
      </c>
      <c r="G116" s="31">
        <f>IF('2.チェックシート'!K125="x",1,0)</f>
        <v>0</v>
      </c>
      <c r="H116" s="31"/>
      <c r="I116" s="32"/>
      <c r="J116" s="31">
        <f>IF('2.チェックシート'!N125="○",1,0)</f>
        <v>0</v>
      </c>
      <c r="K116" s="31">
        <f>IF('2.チェックシート'!N125="×",1,0)</f>
        <v>0</v>
      </c>
    </row>
    <row r="117" spans="2:11" x14ac:dyDescent="0.15">
      <c r="B117" s="31">
        <f>IF('2.チェックシート'!F117="○",1,0)</f>
        <v>0</v>
      </c>
      <c r="C117" s="31">
        <f>IF('2.チェックシート'!F126="×",1,0)</f>
        <v>0</v>
      </c>
      <c r="D117" s="31"/>
      <c r="E117" s="32"/>
      <c r="F117" s="31">
        <f>IF('2.チェックシート'!J126="○",1,0)</f>
        <v>0</v>
      </c>
      <c r="G117" s="31">
        <f>IF('2.チェックシート'!K126="x",1,0)</f>
        <v>0</v>
      </c>
      <c r="H117" s="31"/>
      <c r="I117" s="32"/>
      <c r="J117" s="31">
        <f>IF('2.チェックシート'!N126="○",1,0)</f>
        <v>0</v>
      </c>
      <c r="K117" s="31">
        <f>IF('2.チェックシート'!N126="×",1,0)</f>
        <v>0</v>
      </c>
    </row>
    <row r="118" spans="2:11" x14ac:dyDescent="0.15">
      <c r="B118" s="31">
        <f>IF('2.チェックシート'!F118="○",1,0)</f>
        <v>0</v>
      </c>
      <c r="C118" s="31">
        <f>IF('2.チェックシート'!F127="×",1,0)</f>
        <v>0</v>
      </c>
      <c r="D118" s="31"/>
      <c r="E118" s="32"/>
      <c r="F118" s="31">
        <f>IF('2.チェックシート'!J127="○",1,0)</f>
        <v>0</v>
      </c>
      <c r="G118" s="31">
        <f>IF('2.チェックシート'!K127="x",1,0)</f>
        <v>0</v>
      </c>
      <c r="H118" s="31"/>
      <c r="I118" s="32"/>
      <c r="J118" s="31">
        <f>IF('2.チェックシート'!N127="○",1,0)</f>
        <v>0</v>
      </c>
      <c r="K118" s="31">
        <f>IF('2.チェックシート'!N127="×",1,0)</f>
        <v>0</v>
      </c>
    </row>
    <row r="119" spans="2:11" x14ac:dyDescent="0.15">
      <c r="B119" s="31">
        <f>IF('2.チェックシート'!F119="○",1,0)</f>
        <v>0</v>
      </c>
      <c r="C119" s="31">
        <f>IF('2.チェックシート'!F128="×",1,0)</f>
        <v>0</v>
      </c>
      <c r="D119" s="31"/>
      <c r="E119" s="32"/>
      <c r="F119" s="31">
        <f>IF('2.チェックシート'!J128="○",1,0)</f>
        <v>0</v>
      </c>
      <c r="G119" s="31">
        <f>IF('2.チェックシート'!K128="x",1,0)</f>
        <v>0</v>
      </c>
      <c r="H119" s="31"/>
      <c r="I119" s="32"/>
      <c r="J119" s="31">
        <f>IF('2.チェックシート'!N128="○",1,0)</f>
        <v>0</v>
      </c>
      <c r="K119" s="31">
        <f>IF('2.チェックシート'!N128="×",1,0)</f>
        <v>0</v>
      </c>
    </row>
    <row r="120" spans="2:11" x14ac:dyDescent="0.15">
      <c r="B120" s="31">
        <f>IF('2.チェックシート'!F120="○",1,0)</f>
        <v>0</v>
      </c>
      <c r="C120" s="31">
        <f>IF('2.チェックシート'!F129="×",1,0)</f>
        <v>0</v>
      </c>
      <c r="D120" s="31"/>
      <c r="E120" s="32"/>
      <c r="F120" s="31">
        <f>IF('2.チェックシート'!J129="○",1,0)</f>
        <v>0</v>
      </c>
      <c r="G120" s="31">
        <f>IF('2.チェックシート'!K129="x",1,0)</f>
        <v>0</v>
      </c>
      <c r="H120" s="31"/>
      <c r="I120" s="32"/>
      <c r="J120" s="31">
        <f>IF('2.チェックシート'!N129="○",1,0)</f>
        <v>0</v>
      </c>
      <c r="K120" s="31">
        <f>IF('2.チェックシート'!N129="×",1,0)</f>
        <v>0</v>
      </c>
    </row>
    <row r="121" spans="2:11" x14ac:dyDescent="0.15">
      <c r="B121" s="31">
        <f>IF('2.チェックシート'!F121="○",1,0)</f>
        <v>0</v>
      </c>
      <c r="C121" s="31">
        <f>IF('2.チェックシート'!F130="×",1,0)</f>
        <v>0</v>
      </c>
      <c r="D121" s="31"/>
      <c r="E121" s="32"/>
      <c r="F121" s="31">
        <f>IF('2.チェックシート'!J130="○",1,0)</f>
        <v>0</v>
      </c>
      <c r="G121" s="31">
        <f>IF('2.チェックシート'!K130="x",1,0)</f>
        <v>0</v>
      </c>
      <c r="H121" s="31"/>
      <c r="I121" s="32"/>
      <c r="J121" s="31">
        <f>IF('2.チェックシート'!N130="○",1,0)</f>
        <v>0</v>
      </c>
      <c r="K121" s="31">
        <f>IF('2.チェックシート'!N130="×",1,0)</f>
        <v>0</v>
      </c>
    </row>
    <row r="122" spans="2:11" x14ac:dyDescent="0.15">
      <c r="B122" s="31">
        <f>IF('2.チェックシート'!F122="○",1,0)</f>
        <v>0</v>
      </c>
      <c r="C122" s="31">
        <f>IF('2.チェックシート'!F131="×",1,0)</f>
        <v>0</v>
      </c>
      <c r="D122" s="31"/>
      <c r="E122" s="32"/>
      <c r="F122" s="31">
        <f>IF('2.チェックシート'!J131="○",1,0)</f>
        <v>0</v>
      </c>
      <c r="G122" s="31">
        <f>IF('2.チェックシート'!K131="x",1,0)</f>
        <v>0</v>
      </c>
      <c r="H122" s="31"/>
      <c r="I122" s="32"/>
      <c r="J122" s="31">
        <f>IF('2.チェックシート'!N131="○",1,0)</f>
        <v>0</v>
      </c>
      <c r="K122" s="31">
        <f>IF('2.チェックシート'!N131="×",1,0)</f>
        <v>0</v>
      </c>
    </row>
    <row r="123" spans="2:11" x14ac:dyDescent="0.15">
      <c r="B123" s="31">
        <f>IF('2.チェックシート'!F123="○",1,0)</f>
        <v>0</v>
      </c>
      <c r="C123" s="31">
        <f>IF('2.チェックシート'!F132="×",1,0)</f>
        <v>0</v>
      </c>
      <c r="D123" s="31"/>
      <c r="E123" s="32"/>
      <c r="F123" s="31">
        <f>IF('2.チェックシート'!J132="○",1,0)</f>
        <v>0</v>
      </c>
      <c r="G123" s="31">
        <f>IF('2.チェックシート'!K132="x",1,0)</f>
        <v>0</v>
      </c>
      <c r="H123" s="31"/>
      <c r="I123" s="32"/>
      <c r="J123" s="31">
        <f>IF('2.チェックシート'!N132="○",1,0)</f>
        <v>0</v>
      </c>
      <c r="K123" s="31">
        <f>IF('2.チェックシート'!N132="×",1,0)</f>
        <v>0</v>
      </c>
    </row>
    <row r="124" spans="2:11" x14ac:dyDescent="0.15">
      <c r="B124" s="31">
        <f>IF('2.チェックシート'!F124="○",1,0)</f>
        <v>0</v>
      </c>
      <c r="C124" s="31">
        <f>IF('2.チェックシート'!F133="×",1,0)</f>
        <v>0</v>
      </c>
      <c r="D124" s="31"/>
      <c r="E124" s="32"/>
      <c r="F124" s="31">
        <f>IF('2.チェックシート'!J133="○",1,0)</f>
        <v>0</v>
      </c>
      <c r="G124" s="31">
        <f>IF('2.チェックシート'!K133="x",1,0)</f>
        <v>0</v>
      </c>
      <c r="H124" s="31"/>
      <c r="I124" s="32"/>
      <c r="J124" s="31">
        <f>IF('2.チェックシート'!N133="○",1,0)</f>
        <v>0</v>
      </c>
      <c r="K124" s="31">
        <f>IF('2.チェックシート'!N133="×",1,0)</f>
        <v>0</v>
      </c>
    </row>
    <row r="125" spans="2:11" x14ac:dyDescent="0.15">
      <c r="B125" s="31">
        <f>IF('2.チェックシート'!F125="○",1,0)</f>
        <v>0</v>
      </c>
      <c r="C125" s="31">
        <f>IF('2.チェックシート'!F134="×",1,0)</f>
        <v>0</v>
      </c>
      <c r="D125" s="31"/>
      <c r="E125" s="32"/>
      <c r="F125" s="31">
        <f>IF('2.チェックシート'!J134="○",1,0)</f>
        <v>0</v>
      </c>
      <c r="G125" s="31">
        <f>IF('2.チェックシート'!K134="x",1,0)</f>
        <v>0</v>
      </c>
      <c r="H125" s="31"/>
      <c r="I125" s="32"/>
      <c r="J125" s="31">
        <f>IF('2.チェックシート'!N134="○",1,0)</f>
        <v>0</v>
      </c>
      <c r="K125" s="31">
        <f>IF('2.チェックシート'!N134="×",1,0)</f>
        <v>0</v>
      </c>
    </row>
    <row r="126" spans="2:11" x14ac:dyDescent="0.15">
      <c r="B126" s="31">
        <f>IF('2.チェックシート'!F126="○",1,0)</f>
        <v>0</v>
      </c>
      <c r="C126" s="31">
        <f>IF('2.チェックシート'!F135="×",1,0)</f>
        <v>0</v>
      </c>
      <c r="D126" s="31"/>
      <c r="E126" s="32"/>
      <c r="F126" s="31">
        <f>IF('2.チェックシート'!J135="○",1,0)</f>
        <v>0</v>
      </c>
      <c r="G126" s="31">
        <f>IF('2.チェックシート'!K135="x",1,0)</f>
        <v>0</v>
      </c>
      <c r="H126" s="31"/>
      <c r="I126" s="32"/>
      <c r="J126" s="31">
        <f>IF('2.チェックシート'!N135="○",1,0)</f>
        <v>0</v>
      </c>
      <c r="K126" s="31">
        <f>IF('2.チェックシート'!N135="×",1,0)</f>
        <v>0</v>
      </c>
    </row>
    <row r="127" spans="2:11" x14ac:dyDescent="0.15">
      <c r="B127" s="31">
        <f>IF('2.チェックシート'!F127="○",1,0)</f>
        <v>0</v>
      </c>
      <c r="C127" s="31">
        <f>IF('2.チェックシート'!F136="×",1,0)</f>
        <v>0</v>
      </c>
      <c r="D127" s="31"/>
      <c r="E127" s="32"/>
      <c r="F127" s="31">
        <f>IF('2.チェックシート'!J136="○",1,0)</f>
        <v>0</v>
      </c>
      <c r="G127" s="31">
        <f>IF('2.チェックシート'!K136="x",1,0)</f>
        <v>0</v>
      </c>
      <c r="H127" s="31"/>
      <c r="I127" s="32"/>
      <c r="J127" s="31">
        <f>IF('2.チェックシート'!N136="○",1,0)</f>
        <v>0</v>
      </c>
      <c r="K127" s="31">
        <f>IF('2.チェックシート'!N136="×",1,0)</f>
        <v>0</v>
      </c>
    </row>
    <row r="128" spans="2:11" x14ac:dyDescent="0.15">
      <c r="B128" s="31">
        <f>IF('2.チェックシート'!F128="○",1,0)</f>
        <v>0</v>
      </c>
      <c r="C128" s="31">
        <f>IF('2.チェックシート'!F137="×",1,0)</f>
        <v>0</v>
      </c>
      <c r="D128" s="31"/>
      <c r="E128" s="32"/>
      <c r="F128" s="31">
        <f>IF('2.チェックシート'!J137="○",1,0)</f>
        <v>0</v>
      </c>
      <c r="G128" s="31">
        <f>IF('2.チェックシート'!K137="x",1,0)</f>
        <v>0</v>
      </c>
      <c r="H128" s="31"/>
      <c r="I128" s="32"/>
      <c r="J128" s="31">
        <f>IF('2.チェックシート'!N137="○",1,0)</f>
        <v>0</v>
      </c>
      <c r="K128" s="31">
        <f>IF('2.チェックシート'!N137="×",1,0)</f>
        <v>0</v>
      </c>
    </row>
    <row r="129" spans="2:11" x14ac:dyDescent="0.15">
      <c r="B129" s="31">
        <f>IF('2.チェックシート'!F129="○",1,0)</f>
        <v>0</v>
      </c>
      <c r="C129" s="31">
        <f>IF('2.チェックシート'!F138="×",1,0)</f>
        <v>0</v>
      </c>
      <c r="D129" s="31"/>
      <c r="E129" s="32"/>
      <c r="F129" s="31">
        <f>IF('2.チェックシート'!J138="○",1,0)</f>
        <v>0</v>
      </c>
      <c r="G129" s="31">
        <f>IF('2.チェックシート'!K138="x",1,0)</f>
        <v>0</v>
      </c>
      <c r="H129" s="31"/>
      <c r="I129" s="32"/>
      <c r="J129" s="31">
        <f>IF('2.チェックシート'!N138="○",1,0)</f>
        <v>0</v>
      </c>
      <c r="K129" s="31">
        <f>IF('2.チェックシート'!N138="×",1,0)</f>
        <v>0</v>
      </c>
    </row>
    <row r="130" spans="2:11" x14ac:dyDescent="0.15">
      <c r="B130" s="31">
        <f>IF('2.チェックシート'!F130="○",1,0)</f>
        <v>0</v>
      </c>
      <c r="C130" s="31">
        <f>IF('2.チェックシート'!F139="×",1,0)</f>
        <v>0</v>
      </c>
      <c r="D130" s="31"/>
      <c r="E130" s="32"/>
      <c r="F130" s="31">
        <f>IF('2.チェックシート'!J139="○",1,0)</f>
        <v>0</v>
      </c>
      <c r="G130" s="31">
        <f>IF('2.チェックシート'!K139="x",1,0)</f>
        <v>0</v>
      </c>
      <c r="H130" s="31"/>
      <c r="I130" s="32"/>
      <c r="J130" s="31">
        <f>IF('2.チェックシート'!N139="○",1,0)</f>
        <v>0</v>
      </c>
      <c r="K130" s="31">
        <f>IF('2.チェックシート'!N139="×",1,0)</f>
        <v>0</v>
      </c>
    </row>
    <row r="131" spans="2:11" x14ac:dyDescent="0.15">
      <c r="B131" s="31">
        <f>IF('2.チェックシート'!F131="○",1,0)</f>
        <v>0</v>
      </c>
      <c r="C131" s="31">
        <f>IF('2.チェックシート'!F140="×",1,0)</f>
        <v>0</v>
      </c>
      <c r="D131" s="31"/>
      <c r="E131" s="32"/>
      <c r="F131" s="31">
        <f>IF('2.チェックシート'!J140="○",1,0)</f>
        <v>0</v>
      </c>
      <c r="G131" s="31">
        <f>IF('2.チェックシート'!K140="x",1,0)</f>
        <v>0</v>
      </c>
      <c r="H131" s="31"/>
      <c r="I131" s="32"/>
      <c r="J131" s="31">
        <f>IF('2.チェックシート'!N140="○",1,0)</f>
        <v>0</v>
      </c>
      <c r="K131" s="31">
        <f>IF('2.チェックシート'!N140="×",1,0)</f>
        <v>0</v>
      </c>
    </row>
    <row r="132" spans="2:11" x14ac:dyDescent="0.15">
      <c r="B132" s="31">
        <f>IF('2.チェックシート'!F132="○",1,0)</f>
        <v>0</v>
      </c>
      <c r="C132" s="31">
        <f>IF('2.チェックシート'!F141="×",1,0)</f>
        <v>0</v>
      </c>
      <c r="D132" s="31"/>
      <c r="E132" s="32"/>
      <c r="F132" s="31">
        <f>IF('2.チェックシート'!J141="○",1,0)</f>
        <v>0</v>
      </c>
      <c r="G132" s="31">
        <f>IF('2.チェックシート'!K141="x",1,0)</f>
        <v>0</v>
      </c>
      <c r="H132" s="31"/>
      <c r="I132" s="32"/>
      <c r="J132" s="31">
        <f>IF('2.チェックシート'!N141="○",1,0)</f>
        <v>0</v>
      </c>
      <c r="K132" s="31">
        <f>IF('2.チェックシート'!N141="×",1,0)</f>
        <v>0</v>
      </c>
    </row>
    <row r="133" spans="2:11" x14ac:dyDescent="0.15">
      <c r="B133" s="31">
        <f>IF('2.チェックシート'!F133="○",1,0)</f>
        <v>0</v>
      </c>
      <c r="C133" s="31">
        <f>IF('2.チェックシート'!F142="×",1,0)</f>
        <v>0</v>
      </c>
      <c r="D133" s="31"/>
      <c r="E133" s="32"/>
      <c r="F133" s="31">
        <f>IF('2.チェックシート'!J142="○",1,0)</f>
        <v>0</v>
      </c>
      <c r="G133" s="31">
        <f>IF('2.チェックシート'!K142="x",1,0)</f>
        <v>0</v>
      </c>
      <c r="H133" s="31"/>
      <c r="I133" s="32"/>
      <c r="J133" s="31">
        <f>IF('2.チェックシート'!N142="○",1,0)</f>
        <v>0</v>
      </c>
      <c r="K133" s="31">
        <f>IF('2.チェックシート'!N142="×",1,0)</f>
        <v>0</v>
      </c>
    </row>
    <row r="134" spans="2:11" x14ac:dyDescent="0.15">
      <c r="B134" s="31">
        <f>IF('2.チェックシート'!F134="○",1,0)</f>
        <v>0</v>
      </c>
      <c r="C134" s="31">
        <f>IF('2.チェックシート'!F143="×",1,0)</f>
        <v>0</v>
      </c>
      <c r="D134" s="31"/>
      <c r="E134" s="32"/>
      <c r="F134" s="31">
        <f>IF('2.チェックシート'!J143="○",1,0)</f>
        <v>0</v>
      </c>
      <c r="G134" s="31">
        <f>IF('2.チェックシート'!K143="x",1,0)</f>
        <v>0</v>
      </c>
      <c r="H134" s="31"/>
      <c r="I134" s="32"/>
      <c r="J134" s="31">
        <f>IF('2.チェックシート'!N143="○",1,0)</f>
        <v>0</v>
      </c>
      <c r="K134" s="31">
        <f>IF('2.チェックシート'!N143="×",1,0)</f>
        <v>0</v>
      </c>
    </row>
    <row r="135" spans="2:11" x14ac:dyDescent="0.15">
      <c r="B135" s="31">
        <f>IF('2.チェックシート'!F135="○",1,0)</f>
        <v>0</v>
      </c>
      <c r="C135" s="31">
        <f>IF('2.チェックシート'!F144="×",1,0)</f>
        <v>0</v>
      </c>
      <c r="D135" s="31"/>
      <c r="E135" s="32"/>
      <c r="F135" s="31">
        <f>IF('2.チェックシート'!J144="○",1,0)</f>
        <v>0</v>
      </c>
      <c r="G135" s="31">
        <f>IF('2.チェックシート'!K144="x",1,0)</f>
        <v>0</v>
      </c>
      <c r="H135" s="31"/>
      <c r="I135" s="32"/>
      <c r="J135" s="31">
        <f>IF('2.チェックシート'!N144="○",1,0)</f>
        <v>0</v>
      </c>
      <c r="K135" s="31">
        <f>IF('2.チェックシート'!N144="×",1,0)</f>
        <v>0</v>
      </c>
    </row>
    <row r="136" spans="2:11" x14ac:dyDescent="0.15">
      <c r="B136" s="31">
        <f>IF('2.チェックシート'!F136="○",1,0)</f>
        <v>0</v>
      </c>
      <c r="C136" s="31">
        <f>IF('2.チェックシート'!F145="×",1,0)</f>
        <v>0</v>
      </c>
      <c r="D136" s="31"/>
      <c r="E136" s="32"/>
      <c r="F136" s="31">
        <f>IF('2.チェックシート'!J145="○",1,0)</f>
        <v>0</v>
      </c>
      <c r="G136" s="31">
        <f>IF('2.チェックシート'!K145="x",1,0)</f>
        <v>0</v>
      </c>
      <c r="H136" s="31"/>
      <c r="I136" s="32"/>
      <c r="J136" s="31">
        <f>IF('2.チェックシート'!N145="○",1,0)</f>
        <v>0</v>
      </c>
      <c r="K136" s="31">
        <f>IF('2.チェックシート'!N145="×",1,0)</f>
        <v>0</v>
      </c>
    </row>
    <row r="137" spans="2:11" x14ac:dyDescent="0.15">
      <c r="B137" s="31">
        <f>IF('2.チェックシート'!F137="○",1,0)</f>
        <v>0</v>
      </c>
      <c r="C137" s="31">
        <f>IF('2.チェックシート'!F146="×",1,0)</f>
        <v>0</v>
      </c>
      <c r="D137" s="31"/>
      <c r="E137" s="32"/>
      <c r="F137" s="31">
        <f>IF('2.チェックシート'!J146="○",1,0)</f>
        <v>0</v>
      </c>
      <c r="G137" s="31">
        <f>IF('2.チェックシート'!K146="x",1,0)</f>
        <v>0</v>
      </c>
      <c r="H137" s="31"/>
      <c r="I137" s="32"/>
      <c r="J137" s="31">
        <f>IF('2.チェックシート'!N146="○",1,0)</f>
        <v>0</v>
      </c>
      <c r="K137" s="31">
        <f>IF('2.チェックシート'!N146="×",1,0)</f>
        <v>0</v>
      </c>
    </row>
    <row r="138" spans="2:11" x14ac:dyDescent="0.15">
      <c r="B138" s="31">
        <f>IF('2.チェックシート'!F138="○",1,0)</f>
        <v>0</v>
      </c>
      <c r="C138" s="31">
        <f>IF('2.チェックシート'!F147="×",1,0)</f>
        <v>0</v>
      </c>
      <c r="D138" s="31"/>
      <c r="E138" s="32"/>
      <c r="F138" s="31">
        <f>IF('2.チェックシート'!J147="○",1,0)</f>
        <v>0</v>
      </c>
      <c r="G138" s="31">
        <f>IF('2.チェックシート'!K147="x",1,0)</f>
        <v>0</v>
      </c>
      <c r="H138" s="31"/>
      <c r="I138" s="32"/>
      <c r="J138" s="31">
        <f>IF('2.チェックシート'!N147="○",1,0)</f>
        <v>0</v>
      </c>
      <c r="K138" s="31">
        <f>IF('2.チェックシート'!N147="×",1,0)</f>
        <v>0</v>
      </c>
    </row>
    <row r="139" spans="2:11" x14ac:dyDescent="0.15">
      <c r="B139" s="31">
        <f>IF('2.チェックシート'!F139="○",1,0)</f>
        <v>0</v>
      </c>
      <c r="C139" s="31">
        <f>IF('2.チェックシート'!F148="×",1,0)</f>
        <v>0</v>
      </c>
      <c r="D139" s="31"/>
      <c r="E139" s="32"/>
      <c r="F139" s="31">
        <f>IF('2.チェックシート'!J148="○",1,0)</f>
        <v>0</v>
      </c>
      <c r="G139" s="31">
        <f>IF('2.チェックシート'!K148="x",1,0)</f>
        <v>0</v>
      </c>
      <c r="H139" s="31"/>
      <c r="I139" s="32"/>
      <c r="J139" s="31">
        <f>IF('2.チェックシート'!N148="○",1,0)</f>
        <v>0</v>
      </c>
      <c r="K139" s="31">
        <f>IF('2.チェックシート'!N148="×",1,0)</f>
        <v>0</v>
      </c>
    </row>
    <row r="140" spans="2:11" x14ac:dyDescent="0.15">
      <c r="B140" s="31">
        <f>IF('2.チェックシート'!F140="○",1,0)</f>
        <v>0</v>
      </c>
      <c r="C140" s="31">
        <f>IF('2.チェックシート'!F149="×",1,0)</f>
        <v>0</v>
      </c>
      <c r="D140" s="31"/>
      <c r="E140" s="32"/>
      <c r="F140" s="31">
        <f>IF('2.チェックシート'!J149="○",1,0)</f>
        <v>0</v>
      </c>
      <c r="G140" s="31">
        <f>IF('2.チェックシート'!K149="x",1,0)</f>
        <v>0</v>
      </c>
      <c r="H140" s="31"/>
      <c r="I140" s="32"/>
      <c r="J140" s="31">
        <f>IF('2.チェックシート'!N149="○",1,0)</f>
        <v>0</v>
      </c>
      <c r="K140" s="31">
        <f>IF('2.チェックシート'!N149="×",1,0)</f>
        <v>0</v>
      </c>
    </row>
    <row r="141" spans="2:11" x14ac:dyDescent="0.15">
      <c r="B141" s="31">
        <f>IF('2.チェックシート'!F141="○",1,0)</f>
        <v>0</v>
      </c>
      <c r="C141" s="31">
        <f>IF('2.チェックシート'!F150="×",1,0)</f>
        <v>0</v>
      </c>
      <c r="D141" s="31"/>
      <c r="E141" s="32"/>
      <c r="F141" s="31">
        <f>IF('2.チェックシート'!J150="○",1,0)</f>
        <v>0</v>
      </c>
      <c r="G141" s="31">
        <f>IF('2.チェックシート'!K150="x",1,0)</f>
        <v>0</v>
      </c>
      <c r="H141" s="31"/>
      <c r="I141" s="32"/>
      <c r="J141" s="31">
        <f>IF('2.チェックシート'!N150="○",1,0)</f>
        <v>0</v>
      </c>
      <c r="K141" s="31">
        <f>IF('2.チェックシート'!N150="×",1,0)</f>
        <v>0</v>
      </c>
    </row>
    <row r="142" spans="2:11" x14ac:dyDescent="0.15">
      <c r="B142" s="31">
        <f>IF('2.チェックシート'!F142="○",1,0)</f>
        <v>0</v>
      </c>
      <c r="C142" s="31">
        <f>IF('2.チェックシート'!F151="×",1,0)</f>
        <v>0</v>
      </c>
      <c r="D142" s="31"/>
      <c r="E142" s="32"/>
      <c r="F142" s="31">
        <f>IF('2.チェックシート'!J151="○",1,0)</f>
        <v>0</v>
      </c>
      <c r="G142" s="31">
        <f>IF('2.チェックシート'!K151="x",1,0)</f>
        <v>0</v>
      </c>
      <c r="H142" s="31"/>
      <c r="I142" s="32"/>
      <c r="J142" s="31">
        <f>IF('2.チェックシート'!N151="○",1,0)</f>
        <v>0</v>
      </c>
      <c r="K142" s="31">
        <f>IF('2.チェックシート'!N151="×",1,0)</f>
        <v>0</v>
      </c>
    </row>
    <row r="143" spans="2:11" x14ac:dyDescent="0.15">
      <c r="B143" s="31">
        <f>IF('2.チェックシート'!F143="○",1,0)</f>
        <v>0</v>
      </c>
      <c r="C143" s="31">
        <f>IF('2.チェックシート'!F152="×",1,0)</f>
        <v>0</v>
      </c>
      <c r="D143" s="31"/>
      <c r="E143" s="32"/>
      <c r="F143" s="31">
        <f>IF('2.チェックシート'!J152="○",1,0)</f>
        <v>0</v>
      </c>
      <c r="G143" s="31">
        <f>IF('2.チェックシート'!K152="x",1,0)</f>
        <v>0</v>
      </c>
      <c r="H143" s="31"/>
      <c r="I143" s="32"/>
      <c r="J143" s="31">
        <f>IF('2.チェックシート'!N152="○",1,0)</f>
        <v>0</v>
      </c>
      <c r="K143" s="31">
        <f>IF('2.チェックシート'!N152="×",1,0)</f>
        <v>0</v>
      </c>
    </row>
    <row r="144" spans="2:11" x14ac:dyDescent="0.15">
      <c r="B144" s="31">
        <f>IF('2.チェックシート'!F144="○",1,0)</f>
        <v>0</v>
      </c>
      <c r="C144" s="31">
        <f>IF('2.チェックシート'!F153="×",1,0)</f>
        <v>0</v>
      </c>
      <c r="D144" s="31"/>
      <c r="E144" s="32"/>
      <c r="F144" s="31">
        <f>IF('2.チェックシート'!J153="○",1,0)</f>
        <v>0</v>
      </c>
      <c r="G144" s="31">
        <f>IF('2.チェックシート'!K153="x",1,0)</f>
        <v>0</v>
      </c>
      <c r="H144" s="31"/>
      <c r="I144" s="32"/>
      <c r="J144" s="31">
        <f>IF('2.チェックシート'!N153="○",1,0)</f>
        <v>0</v>
      </c>
      <c r="K144" s="31">
        <f>IF('2.チェックシート'!N153="×",1,0)</f>
        <v>0</v>
      </c>
    </row>
    <row r="145" spans="2:11" x14ac:dyDescent="0.15">
      <c r="B145" s="31">
        <f>IF('2.チェックシート'!F145="○",1,0)</f>
        <v>0</v>
      </c>
      <c r="C145" s="31">
        <f>IF('2.チェックシート'!F154="×",1,0)</f>
        <v>0</v>
      </c>
      <c r="D145" s="31"/>
      <c r="E145" s="32"/>
      <c r="F145" s="31">
        <f>IF('2.チェックシート'!J154="○",1,0)</f>
        <v>0</v>
      </c>
      <c r="G145" s="31">
        <f>IF('2.チェックシート'!K154="x",1,0)</f>
        <v>0</v>
      </c>
      <c r="H145" s="31"/>
      <c r="I145" s="32"/>
      <c r="J145" s="31">
        <f>IF('2.チェックシート'!N154="○",1,0)</f>
        <v>0</v>
      </c>
      <c r="K145" s="31">
        <f>IF('2.チェックシート'!N154="×",1,0)</f>
        <v>0</v>
      </c>
    </row>
    <row r="146" spans="2:11" x14ac:dyDescent="0.15">
      <c r="B146" s="31">
        <f>IF('2.チェックシート'!F146="○",1,0)</f>
        <v>0</v>
      </c>
      <c r="C146" s="31">
        <f>IF('2.チェックシート'!F155="×",1,0)</f>
        <v>0</v>
      </c>
      <c r="D146" s="31"/>
      <c r="E146" s="32"/>
      <c r="F146" s="31">
        <f>IF('2.チェックシート'!J155="○",1,0)</f>
        <v>0</v>
      </c>
      <c r="G146" s="31">
        <f>IF('2.チェックシート'!K155="x",1,0)</f>
        <v>0</v>
      </c>
      <c r="H146" s="31"/>
      <c r="I146" s="32"/>
      <c r="J146" s="31">
        <f>IF('2.チェックシート'!N155="○",1,0)</f>
        <v>0</v>
      </c>
      <c r="K146" s="31">
        <f>IF('2.チェックシート'!N155="×",1,0)</f>
        <v>0</v>
      </c>
    </row>
    <row r="147" spans="2:11" x14ac:dyDescent="0.15">
      <c r="B147" s="31">
        <f>IF('2.チェックシート'!F147="○",1,0)</f>
        <v>0</v>
      </c>
      <c r="C147" s="31">
        <f>IF('2.チェックシート'!F156="×",1,0)</f>
        <v>0</v>
      </c>
      <c r="D147" s="31"/>
      <c r="E147" s="32"/>
      <c r="F147" s="31">
        <f>IF('2.チェックシート'!J156="○",1,0)</f>
        <v>0</v>
      </c>
      <c r="G147" s="31">
        <f>IF('2.チェックシート'!K156="x",1,0)</f>
        <v>0</v>
      </c>
      <c r="H147" s="31"/>
      <c r="I147" s="32"/>
      <c r="J147" s="31">
        <f>IF('2.チェックシート'!N156="○",1,0)</f>
        <v>0</v>
      </c>
      <c r="K147" s="31">
        <f>IF('2.チェックシート'!N156="×",1,0)</f>
        <v>0</v>
      </c>
    </row>
    <row r="148" spans="2:11" x14ac:dyDescent="0.15">
      <c r="B148" s="31">
        <f>IF('2.チェックシート'!F148="○",1,0)</f>
        <v>0</v>
      </c>
      <c r="C148" s="31">
        <f>IF('2.チェックシート'!F157="×",1,0)</f>
        <v>0</v>
      </c>
      <c r="D148" s="31"/>
      <c r="E148" s="32"/>
      <c r="F148" s="31">
        <f>IF('2.チェックシート'!J157="○",1,0)</f>
        <v>0</v>
      </c>
      <c r="G148" s="31">
        <f>IF('2.チェックシート'!K157="x",1,0)</f>
        <v>0</v>
      </c>
      <c r="H148" s="31"/>
      <c r="I148" s="32"/>
      <c r="J148" s="31">
        <f>IF('2.チェックシート'!N157="○",1,0)</f>
        <v>0</v>
      </c>
      <c r="K148" s="31">
        <f>IF('2.チェックシート'!N157="×",1,0)</f>
        <v>0</v>
      </c>
    </row>
    <row r="149" spans="2:11" x14ac:dyDescent="0.15">
      <c r="B149" s="31">
        <f>IF('2.チェックシート'!F149="○",1,0)</f>
        <v>0</v>
      </c>
      <c r="C149" s="31">
        <f>IF('2.チェックシート'!F158="×",1,0)</f>
        <v>0</v>
      </c>
      <c r="D149" s="31"/>
      <c r="E149" s="32"/>
      <c r="F149" s="31">
        <f>IF('2.チェックシート'!J158="○",1,0)</f>
        <v>0</v>
      </c>
      <c r="G149" s="31">
        <f>IF('2.チェックシート'!K158="x",1,0)</f>
        <v>0</v>
      </c>
      <c r="H149" s="31"/>
      <c r="I149" s="32"/>
      <c r="J149" s="31">
        <f>IF('2.チェックシート'!N158="○",1,0)</f>
        <v>0</v>
      </c>
      <c r="K149" s="31">
        <f>IF('2.チェックシート'!N158="×",1,0)</f>
        <v>0</v>
      </c>
    </row>
    <row r="150" spans="2:11" x14ac:dyDescent="0.15">
      <c r="B150" s="31">
        <f>IF('2.チェックシート'!F150="○",1,0)</f>
        <v>0</v>
      </c>
      <c r="C150" s="31">
        <f>IF('2.チェックシート'!F159="×",1,0)</f>
        <v>0</v>
      </c>
      <c r="D150" s="31"/>
      <c r="E150" s="32"/>
      <c r="F150" s="31">
        <f>IF('2.チェックシート'!J159="○",1,0)</f>
        <v>0</v>
      </c>
      <c r="G150" s="31">
        <f>IF('2.チェックシート'!K159="x",1,0)</f>
        <v>0</v>
      </c>
      <c r="H150" s="31"/>
      <c r="I150" s="32"/>
      <c r="J150" s="31">
        <f>IF('2.チェックシート'!N159="○",1,0)</f>
        <v>0</v>
      </c>
      <c r="K150" s="31">
        <f>IF('2.チェックシート'!N159="×",1,0)</f>
        <v>0</v>
      </c>
    </row>
    <row r="151" spans="2:11" x14ac:dyDescent="0.15">
      <c r="B151" s="31">
        <f>IF('2.チェックシート'!F151="○",1,0)</f>
        <v>0</v>
      </c>
      <c r="C151" s="31">
        <f>IF('2.チェックシート'!F160="×",1,0)</f>
        <v>0</v>
      </c>
      <c r="D151" s="31"/>
      <c r="E151" s="32"/>
      <c r="F151" s="31">
        <f>IF('2.チェックシート'!J160="○",1,0)</f>
        <v>0</v>
      </c>
      <c r="G151" s="31">
        <f>IF('2.チェックシート'!K160="x",1,0)</f>
        <v>0</v>
      </c>
      <c r="H151" s="31"/>
      <c r="I151" s="32"/>
      <c r="J151" s="31">
        <f>IF('2.チェックシート'!N160="○",1,0)</f>
        <v>0</v>
      </c>
      <c r="K151" s="31">
        <f>IF('2.チェックシート'!N160="×",1,0)</f>
        <v>0</v>
      </c>
    </row>
    <row r="152" spans="2:11" x14ac:dyDescent="0.15">
      <c r="B152" s="31">
        <f>IF('2.チェックシート'!F152="○",1,0)</f>
        <v>0</v>
      </c>
      <c r="C152" s="31">
        <f>IF('2.チェックシート'!F161="×",1,0)</f>
        <v>0</v>
      </c>
      <c r="D152" s="31"/>
      <c r="E152" s="32"/>
      <c r="F152" s="31">
        <f>IF('2.チェックシート'!J161="○",1,0)</f>
        <v>0</v>
      </c>
      <c r="G152" s="31">
        <f>IF('2.チェックシート'!K161="x",1,0)</f>
        <v>0</v>
      </c>
      <c r="H152" s="31"/>
      <c r="I152" s="32"/>
      <c r="J152" s="31">
        <f>IF('2.チェックシート'!N161="○",1,0)</f>
        <v>0</v>
      </c>
      <c r="K152" s="31">
        <f>IF('2.チェックシート'!N161="×",1,0)</f>
        <v>0</v>
      </c>
    </row>
    <row r="153" spans="2:11" x14ac:dyDescent="0.15">
      <c r="B153" s="31">
        <f>IF('2.チェックシート'!F153="○",1,0)</f>
        <v>0</v>
      </c>
      <c r="C153" s="31">
        <f>IF('2.チェックシート'!F162="×",1,0)</f>
        <v>0</v>
      </c>
      <c r="D153" s="31"/>
      <c r="E153" s="32"/>
      <c r="F153" s="31">
        <f>IF('2.チェックシート'!J162="○",1,0)</f>
        <v>0</v>
      </c>
      <c r="G153" s="31">
        <f>IF('2.チェックシート'!K162="x",1,0)</f>
        <v>0</v>
      </c>
      <c r="H153" s="31"/>
      <c r="I153" s="32"/>
      <c r="J153" s="31">
        <f>IF('2.チェックシート'!N162="○",1,0)</f>
        <v>0</v>
      </c>
      <c r="K153" s="31">
        <f>IF('2.チェックシート'!N162="×",1,0)</f>
        <v>0</v>
      </c>
    </row>
    <row r="154" spans="2:11" x14ac:dyDescent="0.15">
      <c r="B154" s="31">
        <f>IF('2.チェックシート'!F154="○",1,0)</f>
        <v>0</v>
      </c>
      <c r="C154" s="31">
        <f>IF('2.チェックシート'!F163="×",1,0)</f>
        <v>0</v>
      </c>
      <c r="D154" s="31"/>
      <c r="E154" s="32"/>
      <c r="F154" s="31">
        <f>IF('2.チェックシート'!J163="○",1,0)</f>
        <v>0</v>
      </c>
      <c r="G154" s="31">
        <f>IF('2.チェックシート'!K163="x",1,0)</f>
        <v>0</v>
      </c>
      <c r="H154" s="31"/>
      <c r="I154" s="32"/>
      <c r="J154" s="31">
        <f>IF('2.チェックシート'!N163="○",1,0)</f>
        <v>0</v>
      </c>
      <c r="K154" s="31">
        <f>IF('2.チェックシート'!N163="×",1,0)</f>
        <v>0</v>
      </c>
    </row>
    <row r="155" spans="2:11" x14ac:dyDescent="0.15">
      <c r="B155" s="31">
        <f>IF('2.チェックシート'!F155="○",1,0)</f>
        <v>0</v>
      </c>
      <c r="C155" s="31">
        <f>IF('2.チェックシート'!F164="×",1,0)</f>
        <v>0</v>
      </c>
      <c r="D155" s="31"/>
      <c r="E155" s="32"/>
      <c r="F155" s="31">
        <f>IF('2.チェックシート'!J164="○",1,0)</f>
        <v>0</v>
      </c>
      <c r="G155" s="31">
        <f>IF('2.チェックシート'!K164="x",1,0)</f>
        <v>0</v>
      </c>
      <c r="H155" s="31"/>
      <c r="I155" s="32"/>
      <c r="J155" s="31">
        <f>IF('2.チェックシート'!N164="○",1,0)</f>
        <v>0</v>
      </c>
      <c r="K155" s="31">
        <f>IF('2.チェックシート'!N164="×",1,0)</f>
        <v>0</v>
      </c>
    </row>
    <row r="156" spans="2:11" x14ac:dyDescent="0.15">
      <c r="B156" s="31">
        <f>IF('2.チェックシート'!F156="○",1,0)</f>
        <v>0</v>
      </c>
      <c r="C156" s="31">
        <f>IF('2.チェックシート'!F165="×",1,0)</f>
        <v>0</v>
      </c>
      <c r="D156" s="31"/>
      <c r="E156" s="32"/>
      <c r="F156" s="31">
        <f>IF('2.チェックシート'!J165="○",1,0)</f>
        <v>0</v>
      </c>
      <c r="G156" s="31">
        <f>IF('2.チェックシート'!K165="x",1,0)</f>
        <v>0</v>
      </c>
      <c r="H156" s="31"/>
      <c r="I156" s="32"/>
      <c r="J156" s="31">
        <f>IF('2.チェックシート'!N165="○",1,0)</f>
        <v>0</v>
      </c>
      <c r="K156" s="31">
        <f>IF('2.チェックシート'!N165="×",1,0)</f>
        <v>0</v>
      </c>
    </row>
    <row r="157" spans="2:11" x14ac:dyDescent="0.15">
      <c r="B157" s="31">
        <f>IF('2.チェックシート'!F157="○",1,0)</f>
        <v>0</v>
      </c>
      <c r="C157" s="31">
        <f>IF('2.チェックシート'!F166="×",1,0)</f>
        <v>0</v>
      </c>
      <c r="D157" s="31"/>
      <c r="E157" s="32"/>
      <c r="F157" s="31">
        <f>IF('2.チェックシート'!J166="○",1,0)</f>
        <v>0</v>
      </c>
      <c r="G157" s="31">
        <f>IF('2.チェックシート'!K166="x",1,0)</f>
        <v>0</v>
      </c>
      <c r="H157" s="31"/>
      <c r="I157" s="32"/>
      <c r="J157" s="31">
        <f>IF('2.チェックシート'!N166="○",1,0)</f>
        <v>0</v>
      </c>
      <c r="K157" s="31">
        <f>IF('2.チェックシート'!N166="×",1,0)</f>
        <v>0</v>
      </c>
    </row>
    <row r="158" spans="2:11" x14ac:dyDescent="0.15">
      <c r="B158" s="31">
        <f>IF('2.チェックシート'!F158="○",1,0)</f>
        <v>0</v>
      </c>
      <c r="C158" s="31">
        <f>IF('2.チェックシート'!F167="×",1,0)</f>
        <v>0</v>
      </c>
      <c r="D158" s="31"/>
      <c r="E158" s="32"/>
      <c r="F158" s="31">
        <f>IF('2.チェックシート'!J167="○",1,0)</f>
        <v>0</v>
      </c>
      <c r="G158" s="31">
        <f>IF('2.チェックシート'!K167="x",1,0)</f>
        <v>0</v>
      </c>
      <c r="H158" s="31"/>
      <c r="I158" s="32"/>
      <c r="J158" s="31">
        <f>IF('2.チェックシート'!N167="○",1,0)</f>
        <v>0</v>
      </c>
      <c r="K158" s="31">
        <f>IF('2.チェックシート'!N167="×",1,0)</f>
        <v>0</v>
      </c>
    </row>
    <row r="159" spans="2:11" x14ac:dyDescent="0.15">
      <c r="B159" s="31">
        <f>IF('2.チェックシート'!F159="○",1,0)</f>
        <v>0</v>
      </c>
      <c r="C159" s="31">
        <f>IF('2.チェックシート'!F168="×",1,0)</f>
        <v>0</v>
      </c>
      <c r="D159" s="31"/>
      <c r="E159" s="32"/>
      <c r="F159" s="31">
        <f>IF('2.チェックシート'!J168="○",1,0)</f>
        <v>0</v>
      </c>
      <c r="G159" s="31">
        <f>IF('2.チェックシート'!K168="x",1,0)</f>
        <v>0</v>
      </c>
      <c r="H159" s="31"/>
      <c r="I159" s="32"/>
      <c r="J159" s="31">
        <f>IF('2.チェックシート'!N168="○",1,0)</f>
        <v>0</v>
      </c>
      <c r="K159" s="31">
        <f>IF('2.チェックシート'!N168="×",1,0)</f>
        <v>0</v>
      </c>
    </row>
    <row r="160" spans="2:11" x14ac:dyDescent="0.15">
      <c r="B160" s="31">
        <f>IF('2.チェックシート'!F160="○",1,0)</f>
        <v>0</v>
      </c>
      <c r="C160" s="31">
        <f>IF('2.チェックシート'!F169="×",1,0)</f>
        <v>0</v>
      </c>
      <c r="D160" s="31"/>
      <c r="E160" s="32"/>
      <c r="F160" s="31">
        <f>IF('2.チェックシート'!J169="○",1,0)</f>
        <v>0</v>
      </c>
      <c r="G160" s="31">
        <f>IF('2.チェックシート'!K169="x",1,0)</f>
        <v>0</v>
      </c>
      <c r="H160" s="31"/>
      <c r="I160" s="32"/>
      <c r="J160" s="31">
        <f>IF('2.チェックシート'!N169="○",1,0)</f>
        <v>0</v>
      </c>
      <c r="K160" s="31">
        <f>IF('2.チェックシート'!N169="×",1,0)</f>
        <v>0</v>
      </c>
    </row>
    <row r="161" spans="2:11" x14ac:dyDescent="0.15">
      <c r="B161" s="31">
        <f>IF('2.チェックシート'!F161="○",1,0)</f>
        <v>0</v>
      </c>
      <c r="C161" s="31">
        <f>IF('2.チェックシート'!F170="×",1,0)</f>
        <v>0</v>
      </c>
      <c r="D161" s="31"/>
      <c r="E161" s="32"/>
      <c r="F161" s="31">
        <f>IF('2.チェックシート'!J170="○",1,0)</f>
        <v>0</v>
      </c>
      <c r="G161" s="31">
        <f>IF('2.チェックシート'!K170="x",1,0)</f>
        <v>0</v>
      </c>
      <c r="H161" s="31"/>
      <c r="I161" s="32"/>
      <c r="J161" s="31">
        <f>IF('2.チェックシート'!N170="○",1,0)</f>
        <v>0</v>
      </c>
      <c r="K161" s="31">
        <f>IF('2.チェックシート'!N170="×",1,0)</f>
        <v>0</v>
      </c>
    </row>
    <row r="162" spans="2:11" x14ac:dyDescent="0.15">
      <c r="B162" s="31">
        <f>IF('2.チェックシート'!F162="○",1,0)</f>
        <v>0</v>
      </c>
      <c r="C162" s="31">
        <f>IF('2.チェックシート'!F171="×",1,0)</f>
        <v>0</v>
      </c>
      <c r="D162" s="31"/>
      <c r="E162" s="32"/>
      <c r="F162" s="31">
        <f>IF('2.チェックシート'!J171="○",1,0)</f>
        <v>0</v>
      </c>
      <c r="G162" s="31">
        <f>IF('2.チェックシート'!K171="x",1,0)</f>
        <v>0</v>
      </c>
      <c r="H162" s="31"/>
      <c r="I162" s="32"/>
      <c r="J162" s="31">
        <f>IF('2.チェックシート'!N171="○",1,0)</f>
        <v>0</v>
      </c>
      <c r="K162" s="31">
        <f>IF('2.チェックシート'!N171="×",1,0)</f>
        <v>0</v>
      </c>
    </row>
    <row r="163" spans="2:11" x14ac:dyDescent="0.15">
      <c r="B163" s="31">
        <f>IF('2.チェックシート'!F163="○",1,0)</f>
        <v>0</v>
      </c>
      <c r="C163" s="31">
        <f>IF('2.チェックシート'!F172="×",1,0)</f>
        <v>0</v>
      </c>
      <c r="D163" s="31"/>
      <c r="E163" s="32"/>
      <c r="F163" s="31">
        <f>IF('2.チェックシート'!J172="○",1,0)</f>
        <v>0</v>
      </c>
      <c r="G163" s="31">
        <f>IF('2.チェックシート'!K172="x",1,0)</f>
        <v>0</v>
      </c>
      <c r="H163" s="31"/>
      <c r="I163" s="32"/>
      <c r="J163" s="31">
        <f>IF('2.チェックシート'!N172="○",1,0)</f>
        <v>0</v>
      </c>
      <c r="K163" s="31">
        <f>IF('2.チェックシート'!N172="×",1,0)</f>
        <v>0</v>
      </c>
    </row>
    <row r="164" spans="2:11" x14ac:dyDescent="0.15">
      <c r="B164" s="31">
        <f>IF('2.チェックシート'!F164="○",1,0)</f>
        <v>0</v>
      </c>
      <c r="C164" s="31">
        <f>IF('2.チェックシート'!F173="×",1,0)</f>
        <v>0</v>
      </c>
      <c r="D164" s="31"/>
      <c r="E164" s="32"/>
      <c r="F164" s="31">
        <f>IF('2.チェックシート'!J173="○",1,0)</f>
        <v>0</v>
      </c>
      <c r="G164" s="31">
        <f>IF('2.チェックシート'!K173="x",1,0)</f>
        <v>0</v>
      </c>
      <c r="H164" s="31"/>
      <c r="I164" s="32"/>
      <c r="J164" s="31">
        <f>IF('2.チェックシート'!N173="○",1,0)</f>
        <v>0</v>
      </c>
      <c r="K164" s="31">
        <f>IF('2.チェックシート'!N173="×",1,0)</f>
        <v>0</v>
      </c>
    </row>
    <row r="165" spans="2:11" x14ac:dyDescent="0.15">
      <c r="B165" s="31">
        <f>IF('2.チェックシート'!F165="○",1,0)</f>
        <v>0</v>
      </c>
      <c r="C165" s="31">
        <f>IF('2.チェックシート'!F174="×",1,0)</f>
        <v>0</v>
      </c>
      <c r="D165" s="31"/>
      <c r="E165" s="32"/>
      <c r="F165" s="31">
        <f>IF('2.チェックシート'!J174="○",1,0)</f>
        <v>0</v>
      </c>
      <c r="G165" s="31">
        <f>IF('2.チェックシート'!K174="x",1,0)</f>
        <v>0</v>
      </c>
      <c r="H165" s="31"/>
      <c r="I165" s="32"/>
      <c r="J165" s="31">
        <f>IF('2.チェックシート'!N174="○",1,0)</f>
        <v>0</v>
      </c>
      <c r="K165" s="31">
        <f>IF('2.チェックシート'!N174="×",1,0)</f>
        <v>0</v>
      </c>
    </row>
    <row r="166" spans="2:11" x14ac:dyDescent="0.15">
      <c r="B166" s="31">
        <f>IF('2.チェックシート'!F166="○",1,0)</f>
        <v>0</v>
      </c>
      <c r="C166" s="31">
        <f>IF('2.チェックシート'!F175="×",1,0)</f>
        <v>0</v>
      </c>
      <c r="D166" s="31"/>
      <c r="E166" s="32"/>
      <c r="F166" s="31">
        <f>IF('2.チェックシート'!J175="○",1,0)</f>
        <v>0</v>
      </c>
      <c r="G166" s="31">
        <f>IF('2.チェックシート'!K175="x",1,0)</f>
        <v>0</v>
      </c>
      <c r="H166" s="31"/>
      <c r="I166" s="32"/>
      <c r="J166" s="31">
        <f>IF('2.チェックシート'!N175="○",1,0)</f>
        <v>0</v>
      </c>
      <c r="K166" s="31">
        <f>IF('2.チェックシート'!N175="×",1,0)</f>
        <v>0</v>
      </c>
    </row>
    <row r="167" spans="2:11" x14ac:dyDescent="0.15">
      <c r="B167" s="31">
        <f>IF('2.チェックシート'!F167="○",1,0)</f>
        <v>0</v>
      </c>
      <c r="C167" s="31">
        <f>IF('2.チェックシート'!F176="×",1,0)</f>
        <v>0</v>
      </c>
      <c r="D167" s="31"/>
      <c r="E167" s="32"/>
      <c r="F167" s="31">
        <f>IF('2.チェックシート'!J176="○",1,0)</f>
        <v>0</v>
      </c>
      <c r="G167" s="31">
        <f>IF('2.チェックシート'!K176="x",1,0)</f>
        <v>0</v>
      </c>
      <c r="H167" s="31"/>
      <c r="I167" s="32"/>
      <c r="J167" s="31">
        <f>IF('2.チェックシート'!N176="○",1,0)</f>
        <v>0</v>
      </c>
      <c r="K167" s="31">
        <f>IF('2.チェックシート'!N176="×",1,0)</f>
        <v>0</v>
      </c>
    </row>
    <row r="168" spans="2:11" x14ac:dyDescent="0.15">
      <c r="B168" s="31">
        <f>IF('2.チェックシート'!F168="○",1,0)</f>
        <v>0</v>
      </c>
      <c r="C168" s="31">
        <f>IF('2.チェックシート'!F177="×",1,0)</f>
        <v>0</v>
      </c>
      <c r="D168" s="31"/>
      <c r="E168" s="32"/>
      <c r="F168" s="31">
        <f>IF('2.チェックシート'!J177="○",1,0)</f>
        <v>0</v>
      </c>
      <c r="G168" s="31">
        <f>IF('2.チェックシート'!K177="x",1,0)</f>
        <v>0</v>
      </c>
      <c r="H168" s="31"/>
      <c r="I168" s="32"/>
      <c r="J168" s="31">
        <f>IF('2.チェックシート'!N177="○",1,0)</f>
        <v>0</v>
      </c>
      <c r="K168" s="31">
        <f>IF('2.チェックシート'!N177="×",1,0)</f>
        <v>0</v>
      </c>
    </row>
    <row r="169" spans="2:11" x14ac:dyDescent="0.15">
      <c r="B169" s="31">
        <f>IF('2.チェックシート'!F169="○",1,0)</f>
        <v>0</v>
      </c>
      <c r="C169" s="31">
        <f>IF('2.チェックシート'!F178="×",1,0)</f>
        <v>0</v>
      </c>
      <c r="D169" s="31"/>
      <c r="E169" s="32"/>
      <c r="F169" s="31">
        <f>IF('2.チェックシート'!J178="○",1,0)</f>
        <v>0</v>
      </c>
      <c r="G169" s="31">
        <f>IF('2.チェックシート'!K178="x",1,0)</f>
        <v>0</v>
      </c>
      <c r="H169" s="31"/>
      <c r="I169" s="32"/>
      <c r="J169" s="31">
        <f>IF('2.チェックシート'!N178="○",1,0)</f>
        <v>0</v>
      </c>
      <c r="K169" s="31">
        <f>IF('2.チェックシート'!N178="×",1,0)</f>
        <v>0</v>
      </c>
    </row>
    <row r="170" spans="2:11" x14ac:dyDescent="0.15">
      <c r="B170" s="31">
        <f>IF('2.チェックシート'!F170="○",1,0)</f>
        <v>0</v>
      </c>
      <c r="C170" s="31">
        <f>IF('2.チェックシート'!F179="×",1,0)</f>
        <v>0</v>
      </c>
      <c r="D170" s="31"/>
      <c r="E170" s="32"/>
      <c r="F170" s="31">
        <f>IF('2.チェックシート'!J179="○",1,0)</f>
        <v>0</v>
      </c>
      <c r="G170" s="31">
        <f>IF('2.チェックシート'!K179="x",1,0)</f>
        <v>0</v>
      </c>
      <c r="H170" s="31"/>
      <c r="I170" s="32"/>
      <c r="J170" s="31">
        <f>IF('2.チェックシート'!N179="○",1,0)</f>
        <v>0</v>
      </c>
      <c r="K170" s="31">
        <f>IF('2.チェックシート'!N179="×",1,0)</f>
        <v>0</v>
      </c>
    </row>
    <row r="171" spans="2:11" x14ac:dyDescent="0.15">
      <c r="B171" s="31">
        <f>IF('2.チェックシート'!F171="○",1,0)</f>
        <v>0</v>
      </c>
      <c r="C171" s="31">
        <f>IF('2.チェックシート'!F180="×",1,0)</f>
        <v>0</v>
      </c>
      <c r="D171" s="31"/>
      <c r="E171" s="32"/>
      <c r="F171" s="31">
        <f>IF('2.チェックシート'!J180="○",1,0)</f>
        <v>0</v>
      </c>
      <c r="G171" s="31">
        <f>IF('2.チェックシート'!K180="x",1,0)</f>
        <v>0</v>
      </c>
      <c r="H171" s="31"/>
      <c r="I171" s="32"/>
      <c r="J171" s="31">
        <f>IF('2.チェックシート'!N180="○",1,0)</f>
        <v>0</v>
      </c>
      <c r="K171" s="31">
        <f>IF('2.チェックシート'!N180="×",1,0)</f>
        <v>0</v>
      </c>
    </row>
    <row r="172" spans="2:11" x14ac:dyDescent="0.15">
      <c r="B172" s="31">
        <f>IF('2.チェックシート'!F172="○",1,0)</f>
        <v>0</v>
      </c>
      <c r="C172" s="31">
        <f>IF('2.チェックシート'!F181="×",1,0)</f>
        <v>0</v>
      </c>
      <c r="D172" s="31"/>
      <c r="E172" s="32"/>
      <c r="F172" s="31">
        <f>IF('2.チェックシート'!J181="○",1,0)</f>
        <v>0</v>
      </c>
      <c r="G172" s="31">
        <f>IF('2.チェックシート'!K181="x",1,0)</f>
        <v>0</v>
      </c>
      <c r="H172" s="31"/>
      <c r="I172" s="32"/>
      <c r="J172" s="31">
        <f>IF('2.チェックシート'!N181="○",1,0)</f>
        <v>0</v>
      </c>
      <c r="K172" s="31">
        <f>IF('2.チェックシート'!N181="×",1,0)</f>
        <v>0</v>
      </c>
    </row>
    <row r="173" spans="2:11" x14ac:dyDescent="0.15">
      <c r="B173" s="31">
        <f>IF('2.チェックシート'!F173="○",1,0)</f>
        <v>0</v>
      </c>
      <c r="C173" s="31">
        <f>IF('2.チェックシート'!F182="×",1,0)</f>
        <v>0</v>
      </c>
      <c r="D173" s="31"/>
      <c r="E173" s="32"/>
      <c r="F173" s="31">
        <f>IF('2.チェックシート'!J182="○",1,0)</f>
        <v>0</v>
      </c>
      <c r="G173" s="31">
        <f>IF('2.チェックシート'!K182="x",1,0)</f>
        <v>0</v>
      </c>
      <c r="H173" s="31"/>
      <c r="I173" s="32"/>
      <c r="J173" s="31">
        <f>IF('2.チェックシート'!N182="○",1,0)</f>
        <v>0</v>
      </c>
      <c r="K173" s="31">
        <f>IF('2.チェックシート'!N182="×",1,0)</f>
        <v>0</v>
      </c>
    </row>
    <row r="174" spans="2:11" x14ac:dyDescent="0.15">
      <c r="B174" s="31">
        <f>IF('2.チェックシート'!F174="○",1,0)</f>
        <v>0</v>
      </c>
      <c r="C174" s="31">
        <f>IF('2.チェックシート'!F183="×",1,0)</f>
        <v>0</v>
      </c>
      <c r="D174" s="31"/>
      <c r="E174" s="32"/>
      <c r="F174" s="31">
        <f>IF('2.チェックシート'!J183="○",1,0)</f>
        <v>0</v>
      </c>
      <c r="G174" s="31">
        <f>IF('2.チェックシート'!K183="x",1,0)</f>
        <v>0</v>
      </c>
      <c r="H174" s="31"/>
      <c r="I174" s="32"/>
      <c r="J174" s="31">
        <f>IF('2.チェックシート'!N183="○",1,0)</f>
        <v>0</v>
      </c>
      <c r="K174" s="31">
        <f>IF('2.チェックシート'!N183="×",1,0)</f>
        <v>0</v>
      </c>
    </row>
    <row r="175" spans="2:11" x14ac:dyDescent="0.15">
      <c r="B175" s="31">
        <f>IF('2.チェックシート'!F175="○",1,0)</f>
        <v>0</v>
      </c>
      <c r="C175" s="31">
        <f>IF('2.チェックシート'!F184="×",1,0)</f>
        <v>0</v>
      </c>
      <c r="D175" s="31"/>
      <c r="E175" s="32"/>
      <c r="F175" s="31">
        <f>IF('2.チェックシート'!J184="○",1,0)</f>
        <v>0</v>
      </c>
      <c r="G175" s="31">
        <f>IF('2.チェックシート'!K184="x",1,0)</f>
        <v>0</v>
      </c>
      <c r="H175" s="31"/>
      <c r="I175" s="32"/>
      <c r="J175" s="31">
        <f>IF('2.チェックシート'!N184="○",1,0)</f>
        <v>0</v>
      </c>
      <c r="K175" s="31">
        <f>IF('2.チェックシート'!N184="×",1,0)</f>
        <v>0</v>
      </c>
    </row>
    <row r="176" spans="2:11" x14ac:dyDescent="0.15">
      <c r="B176" s="31">
        <f>IF('2.チェックシート'!F176="○",1,0)</f>
        <v>0</v>
      </c>
      <c r="C176" s="31">
        <f>IF('2.チェックシート'!F185="×",1,0)</f>
        <v>0</v>
      </c>
      <c r="D176" s="31"/>
      <c r="E176" s="32"/>
      <c r="F176" s="31">
        <f>IF('2.チェックシート'!J185="○",1,0)</f>
        <v>0</v>
      </c>
      <c r="G176" s="31">
        <f>IF('2.チェックシート'!K185="x",1,0)</f>
        <v>0</v>
      </c>
      <c r="H176" s="31"/>
      <c r="I176" s="32"/>
      <c r="J176" s="31">
        <f>IF('2.チェックシート'!N185="○",1,0)</f>
        <v>0</v>
      </c>
      <c r="K176" s="31">
        <f>IF('2.チェックシート'!N185="×",1,0)</f>
        <v>0</v>
      </c>
    </row>
    <row r="177" spans="2:11" x14ac:dyDescent="0.15">
      <c r="B177" s="31">
        <f>IF('2.チェックシート'!F177="○",1,0)</f>
        <v>0</v>
      </c>
      <c r="C177" s="31">
        <f>IF('2.チェックシート'!F186="×",1,0)</f>
        <v>0</v>
      </c>
      <c r="D177" s="31"/>
      <c r="E177" s="32"/>
      <c r="F177" s="31">
        <f>IF('2.チェックシート'!J186="○",1,0)</f>
        <v>0</v>
      </c>
      <c r="G177" s="31">
        <f>IF('2.チェックシート'!K186="x",1,0)</f>
        <v>0</v>
      </c>
      <c r="H177" s="31"/>
      <c r="I177" s="32"/>
      <c r="J177" s="31">
        <f>IF('2.チェックシート'!N186="○",1,0)</f>
        <v>0</v>
      </c>
      <c r="K177" s="31">
        <f>IF('2.チェックシート'!N186="×",1,0)</f>
        <v>0</v>
      </c>
    </row>
    <row r="178" spans="2:11" x14ac:dyDescent="0.15">
      <c r="B178" s="31">
        <f>IF('2.チェックシート'!F178="○",1,0)</f>
        <v>0</v>
      </c>
      <c r="C178" s="31">
        <f>IF('2.チェックシート'!F187="×",1,0)</f>
        <v>0</v>
      </c>
      <c r="D178" s="31"/>
      <c r="E178" s="32"/>
      <c r="F178" s="31">
        <f>IF('2.チェックシート'!J187="○",1,0)</f>
        <v>0</v>
      </c>
      <c r="G178" s="31">
        <f>IF('2.チェックシート'!K187="x",1,0)</f>
        <v>0</v>
      </c>
      <c r="H178" s="31"/>
      <c r="I178" s="32"/>
      <c r="J178" s="31">
        <f>IF('2.チェックシート'!N187="○",1,0)</f>
        <v>0</v>
      </c>
      <c r="K178" s="31">
        <f>IF('2.チェックシート'!N187="×",1,0)</f>
        <v>0</v>
      </c>
    </row>
    <row r="179" spans="2:11" x14ac:dyDescent="0.15">
      <c r="B179" s="31">
        <f>IF('2.チェックシート'!F179="○",1,0)</f>
        <v>0</v>
      </c>
      <c r="C179" s="31">
        <f>IF('2.チェックシート'!F188="×",1,0)</f>
        <v>0</v>
      </c>
      <c r="D179" s="31"/>
      <c r="E179" s="32"/>
      <c r="F179" s="31">
        <f>IF('2.チェックシート'!J188="○",1,0)</f>
        <v>0</v>
      </c>
      <c r="G179" s="31">
        <f>IF('2.チェックシート'!K188="x",1,0)</f>
        <v>0</v>
      </c>
      <c r="H179" s="31"/>
      <c r="I179" s="32"/>
      <c r="J179" s="31">
        <f>IF('2.チェックシート'!N188="○",1,0)</f>
        <v>0</v>
      </c>
      <c r="K179" s="31">
        <f>IF('2.チェックシート'!N188="×",1,0)</f>
        <v>0</v>
      </c>
    </row>
    <row r="180" spans="2:11" x14ac:dyDescent="0.15">
      <c r="B180" s="31">
        <f>IF('2.チェックシート'!F180="○",1,0)</f>
        <v>0</v>
      </c>
      <c r="C180" s="31">
        <f>IF('2.チェックシート'!F189="×",1,0)</f>
        <v>0</v>
      </c>
      <c r="D180" s="31"/>
      <c r="E180" s="32"/>
      <c r="F180" s="31">
        <f>IF('2.チェックシート'!J189="○",1,0)</f>
        <v>0</v>
      </c>
      <c r="G180" s="31">
        <f>IF('2.チェックシート'!K189="x",1,0)</f>
        <v>0</v>
      </c>
      <c r="H180" s="31"/>
      <c r="I180" s="32"/>
      <c r="J180" s="31">
        <f>IF('2.チェックシート'!N189="○",1,0)</f>
        <v>0</v>
      </c>
      <c r="K180" s="31">
        <f>IF('2.チェックシート'!N189="×",1,0)</f>
        <v>0</v>
      </c>
    </row>
    <row r="181" spans="2:11" x14ac:dyDescent="0.15">
      <c r="B181" s="31">
        <f>IF('2.チェックシート'!F181="○",1,0)</f>
        <v>0</v>
      </c>
      <c r="C181" s="31">
        <f>IF('2.チェックシート'!F190="×",1,0)</f>
        <v>0</v>
      </c>
      <c r="D181" s="31"/>
      <c r="E181" s="32"/>
      <c r="F181" s="31">
        <f>IF('2.チェックシート'!J190="○",1,0)</f>
        <v>0</v>
      </c>
      <c r="G181" s="31">
        <f>IF('2.チェックシート'!K190="x",1,0)</f>
        <v>0</v>
      </c>
      <c r="H181" s="31"/>
      <c r="I181" s="32"/>
      <c r="J181" s="31">
        <f>IF('2.チェックシート'!N190="○",1,0)</f>
        <v>0</v>
      </c>
      <c r="K181" s="31">
        <f>IF('2.チェックシート'!N190="×",1,0)</f>
        <v>0</v>
      </c>
    </row>
    <row r="182" spans="2:11" x14ac:dyDescent="0.15">
      <c r="B182" s="31">
        <f>IF('2.チェックシート'!F182="○",1,0)</f>
        <v>0</v>
      </c>
      <c r="C182" s="31">
        <f>IF('2.チェックシート'!F191="×",1,0)</f>
        <v>0</v>
      </c>
      <c r="D182" s="31"/>
      <c r="E182" s="32"/>
      <c r="F182" s="31">
        <f>IF('2.チェックシート'!J191="○",1,0)</f>
        <v>0</v>
      </c>
      <c r="G182" s="31">
        <f>IF('2.チェックシート'!K191="x",1,0)</f>
        <v>0</v>
      </c>
      <c r="H182" s="31"/>
      <c r="I182" s="32"/>
      <c r="J182" s="31">
        <f>IF('2.チェックシート'!N191="○",1,0)</f>
        <v>0</v>
      </c>
      <c r="K182" s="31">
        <f>IF('2.チェックシート'!N191="×",1,0)</f>
        <v>0</v>
      </c>
    </row>
    <row r="183" spans="2:11" x14ac:dyDescent="0.15">
      <c r="B183" s="31">
        <f>IF('2.チェックシート'!F183="○",1,0)</f>
        <v>0</v>
      </c>
      <c r="C183" s="31">
        <f>IF('2.チェックシート'!F192="×",1,0)</f>
        <v>0</v>
      </c>
      <c r="D183" s="31"/>
      <c r="E183" s="32"/>
      <c r="F183" s="31">
        <f>IF('2.チェックシート'!J192="○",1,0)</f>
        <v>0</v>
      </c>
      <c r="G183" s="31">
        <f>IF('2.チェックシート'!K192="x",1,0)</f>
        <v>0</v>
      </c>
      <c r="H183" s="31"/>
      <c r="I183" s="32"/>
      <c r="J183" s="31">
        <f>IF('2.チェックシート'!N192="○",1,0)</f>
        <v>0</v>
      </c>
      <c r="K183" s="31">
        <f>IF('2.チェックシート'!N192="×",1,0)</f>
        <v>0</v>
      </c>
    </row>
    <row r="184" spans="2:11" x14ac:dyDescent="0.15">
      <c r="B184" s="31">
        <f>IF('2.チェックシート'!F184="○",1,0)</f>
        <v>0</v>
      </c>
      <c r="C184" s="31">
        <f>IF('2.チェックシート'!F193="×",1,0)</f>
        <v>0</v>
      </c>
      <c r="D184" s="31"/>
      <c r="E184" s="32"/>
      <c r="F184" s="31">
        <f>IF('2.チェックシート'!J193="○",1,0)</f>
        <v>0</v>
      </c>
      <c r="G184" s="31">
        <f>IF('2.チェックシート'!K193="x",1,0)</f>
        <v>0</v>
      </c>
      <c r="H184" s="31"/>
      <c r="I184" s="32"/>
      <c r="J184" s="31">
        <f>IF('2.チェックシート'!N193="○",1,0)</f>
        <v>0</v>
      </c>
      <c r="K184" s="31">
        <f>IF('2.チェックシート'!N193="×",1,0)</f>
        <v>0</v>
      </c>
    </row>
    <row r="185" spans="2:11" x14ac:dyDescent="0.15">
      <c r="B185" s="31">
        <f>IF('2.チェックシート'!F185="○",1,0)</f>
        <v>0</v>
      </c>
      <c r="C185" s="31">
        <f>IF('2.チェックシート'!F194="×",1,0)</f>
        <v>0</v>
      </c>
      <c r="D185" s="31"/>
      <c r="E185" s="32"/>
      <c r="F185" s="31">
        <f>IF('2.チェックシート'!J194="○",1,0)</f>
        <v>0</v>
      </c>
      <c r="G185" s="31">
        <f>IF('2.チェックシート'!K194="x",1,0)</f>
        <v>0</v>
      </c>
      <c r="H185" s="31"/>
      <c r="I185" s="32"/>
      <c r="J185" s="31">
        <f>IF('2.チェックシート'!N194="○",1,0)</f>
        <v>0</v>
      </c>
      <c r="K185" s="31">
        <f>IF('2.チェックシート'!N194="×",1,0)</f>
        <v>0</v>
      </c>
    </row>
    <row r="186" spans="2:11" x14ac:dyDescent="0.15">
      <c r="B186" s="31">
        <f>IF('2.チェックシート'!F186="○",1,0)</f>
        <v>0</v>
      </c>
      <c r="C186" s="31">
        <f>IF('2.チェックシート'!F195="×",1,0)</f>
        <v>0</v>
      </c>
      <c r="D186" s="31"/>
      <c r="E186" s="32"/>
      <c r="F186" s="31">
        <f>IF('2.チェックシート'!J195="○",1,0)</f>
        <v>0</v>
      </c>
      <c r="G186" s="31">
        <f>IF('2.チェックシート'!K195="x",1,0)</f>
        <v>0</v>
      </c>
      <c r="H186" s="31"/>
      <c r="I186" s="32"/>
      <c r="J186" s="31">
        <f>IF('2.チェックシート'!N195="○",1,0)</f>
        <v>0</v>
      </c>
      <c r="K186" s="31">
        <f>IF('2.チェックシート'!N195="×",1,0)</f>
        <v>0</v>
      </c>
    </row>
    <row r="187" spans="2:11" x14ac:dyDescent="0.15">
      <c r="B187" s="31">
        <f>IF('2.チェックシート'!F187="○",1,0)</f>
        <v>0</v>
      </c>
      <c r="C187" s="31">
        <f>IF('2.チェックシート'!F196="×",1,0)</f>
        <v>0</v>
      </c>
      <c r="D187" s="31"/>
      <c r="E187" s="32"/>
      <c r="F187" s="31">
        <f>IF('2.チェックシート'!J196="○",1,0)</f>
        <v>0</v>
      </c>
      <c r="G187" s="31">
        <f>IF('2.チェックシート'!K196="x",1,0)</f>
        <v>0</v>
      </c>
      <c r="H187" s="31"/>
      <c r="I187" s="32"/>
      <c r="J187" s="31">
        <f>IF('2.チェックシート'!N196="○",1,0)</f>
        <v>0</v>
      </c>
      <c r="K187" s="31">
        <f>IF('2.チェックシート'!N196="×",1,0)</f>
        <v>0</v>
      </c>
    </row>
    <row r="188" spans="2:11" x14ac:dyDescent="0.15">
      <c r="B188" s="31">
        <f>IF('2.チェックシート'!F188="○",1,0)</f>
        <v>0</v>
      </c>
      <c r="C188" s="31">
        <f>IF('2.チェックシート'!F197="×",1,0)</f>
        <v>0</v>
      </c>
      <c r="D188" s="31"/>
      <c r="E188" s="32"/>
      <c r="F188" s="31">
        <f>IF('2.チェックシート'!J197="○",1,0)</f>
        <v>0</v>
      </c>
      <c r="G188" s="31">
        <f>IF('2.チェックシート'!K197="x",1,0)</f>
        <v>0</v>
      </c>
      <c r="H188" s="31"/>
      <c r="I188" s="32"/>
      <c r="J188" s="31">
        <f>IF('2.チェックシート'!N197="○",1,0)</f>
        <v>0</v>
      </c>
      <c r="K188" s="31">
        <f>IF('2.チェックシート'!N197="×",1,0)</f>
        <v>0</v>
      </c>
    </row>
    <row r="189" spans="2:11" x14ac:dyDescent="0.15">
      <c r="B189" s="31">
        <f>IF('2.チェックシート'!F189="○",1,0)</f>
        <v>0</v>
      </c>
      <c r="C189" s="31">
        <f>IF('2.チェックシート'!F198="×",1,0)</f>
        <v>0</v>
      </c>
      <c r="D189" s="31"/>
      <c r="E189" s="32"/>
      <c r="F189" s="31">
        <f>IF('2.チェックシート'!J198="○",1,0)</f>
        <v>0</v>
      </c>
      <c r="G189" s="31">
        <f>IF('2.チェックシート'!K198="x",1,0)</f>
        <v>0</v>
      </c>
      <c r="H189" s="31"/>
      <c r="I189" s="32"/>
      <c r="J189" s="31">
        <f>IF('2.チェックシート'!N198="○",1,0)</f>
        <v>0</v>
      </c>
      <c r="K189" s="31">
        <f>IF('2.チェックシート'!N198="×",1,0)</f>
        <v>0</v>
      </c>
    </row>
    <row r="190" spans="2:11" x14ac:dyDescent="0.15">
      <c r="B190" s="31">
        <f>IF('2.チェックシート'!F190="○",1,0)</f>
        <v>0</v>
      </c>
      <c r="C190" s="31">
        <f>IF('2.チェックシート'!F199="×",1,0)</f>
        <v>0</v>
      </c>
      <c r="D190" s="31"/>
      <c r="E190" s="32"/>
      <c r="F190" s="31">
        <f>IF('2.チェックシート'!J199="○",1,0)</f>
        <v>0</v>
      </c>
      <c r="G190" s="31">
        <f>IF('2.チェックシート'!K199="x",1,0)</f>
        <v>0</v>
      </c>
      <c r="H190" s="31"/>
      <c r="I190" s="32"/>
      <c r="J190" s="31">
        <f>IF('2.チェックシート'!N199="○",1,0)</f>
        <v>0</v>
      </c>
      <c r="K190" s="31">
        <f>IF('2.チェックシート'!N199="×",1,0)</f>
        <v>0</v>
      </c>
    </row>
    <row r="191" spans="2:11" x14ac:dyDescent="0.15">
      <c r="B191" s="31">
        <f>IF('2.チェックシート'!F191="○",1,0)</f>
        <v>0</v>
      </c>
      <c r="C191" s="31">
        <f>IF('2.チェックシート'!F200="×",1,0)</f>
        <v>0</v>
      </c>
      <c r="D191" s="31"/>
      <c r="E191" s="32"/>
      <c r="F191" s="31">
        <f>IF('2.チェックシート'!J200="○",1,0)</f>
        <v>0</v>
      </c>
      <c r="G191" s="31">
        <f>IF('2.チェックシート'!K200="x",1,0)</f>
        <v>0</v>
      </c>
      <c r="H191" s="31"/>
      <c r="I191" s="32"/>
      <c r="J191" s="31">
        <f>IF('2.チェックシート'!N200="○",1,0)</f>
        <v>0</v>
      </c>
      <c r="K191" s="31">
        <f>IF('2.チェックシート'!N200="×",1,0)</f>
        <v>0</v>
      </c>
    </row>
    <row r="192" spans="2:11" x14ac:dyDescent="0.15">
      <c r="B192" s="31">
        <f>IF('2.チェックシート'!F192="○",1,0)</f>
        <v>0</v>
      </c>
      <c r="C192" s="31">
        <f>IF('2.チェックシート'!F201="×",1,0)</f>
        <v>0</v>
      </c>
      <c r="D192" s="31"/>
      <c r="E192" s="32"/>
      <c r="F192" s="31">
        <f>IF('2.チェックシート'!J201="○",1,0)</f>
        <v>0</v>
      </c>
      <c r="G192" s="31">
        <f>IF('2.チェックシート'!K201="x",1,0)</f>
        <v>0</v>
      </c>
      <c r="H192" s="31"/>
      <c r="I192" s="32"/>
      <c r="J192" s="31">
        <f>IF('2.チェックシート'!N201="○",1,0)</f>
        <v>0</v>
      </c>
      <c r="K192" s="31">
        <f>IF('2.チェックシート'!N201="×",1,0)</f>
        <v>0</v>
      </c>
    </row>
    <row r="193" spans="2:11" x14ac:dyDescent="0.15">
      <c r="B193" s="31">
        <f>IF('2.チェックシート'!F193="○",1,0)</f>
        <v>0</v>
      </c>
      <c r="C193" s="31">
        <f>IF('2.チェックシート'!F202="×",1,0)</f>
        <v>0</v>
      </c>
      <c r="D193" s="31"/>
      <c r="E193" s="32"/>
      <c r="F193" s="31">
        <f>IF('2.チェックシート'!J202="○",1,0)</f>
        <v>0</v>
      </c>
      <c r="G193" s="31">
        <f>IF('2.チェックシート'!K202="x",1,0)</f>
        <v>0</v>
      </c>
      <c r="H193" s="31"/>
      <c r="I193" s="32"/>
      <c r="J193" s="31">
        <f>IF('2.チェックシート'!N202="○",1,0)</f>
        <v>0</v>
      </c>
      <c r="K193" s="31">
        <f>IF('2.チェックシート'!N202="×",1,0)</f>
        <v>0</v>
      </c>
    </row>
    <row r="194" spans="2:11" x14ac:dyDescent="0.15">
      <c r="B194" s="31">
        <f>IF('2.チェックシート'!F194="○",1,0)</f>
        <v>0</v>
      </c>
      <c r="C194" s="31">
        <f>IF('2.チェックシート'!F203="×",1,0)</f>
        <v>0</v>
      </c>
      <c r="D194" s="31"/>
      <c r="E194" s="32"/>
      <c r="F194" s="31">
        <f>IF('2.チェックシート'!J203="○",1,0)</f>
        <v>0</v>
      </c>
      <c r="G194" s="31">
        <f>IF('2.チェックシート'!K203="x",1,0)</f>
        <v>0</v>
      </c>
      <c r="H194" s="31"/>
      <c r="I194" s="32"/>
      <c r="J194" s="31">
        <f>IF('2.チェックシート'!N203="○",1,0)</f>
        <v>0</v>
      </c>
      <c r="K194" s="31">
        <f>IF('2.チェックシート'!N203="×",1,0)</f>
        <v>0</v>
      </c>
    </row>
    <row r="195" spans="2:11" x14ac:dyDescent="0.15">
      <c r="B195" s="31">
        <f>IF('2.チェックシート'!F195="○",1,0)</f>
        <v>0</v>
      </c>
      <c r="C195" s="31">
        <f>IF('2.チェックシート'!F204="×",1,0)</f>
        <v>0</v>
      </c>
      <c r="D195" s="31"/>
      <c r="E195" s="32"/>
      <c r="F195" s="31">
        <f>IF('2.チェックシート'!J204="○",1,0)</f>
        <v>0</v>
      </c>
      <c r="G195" s="31">
        <f>IF('2.チェックシート'!K204="x",1,0)</f>
        <v>0</v>
      </c>
      <c r="H195" s="31"/>
      <c r="I195" s="32"/>
      <c r="J195" s="31">
        <f>IF('2.チェックシート'!N204="○",1,0)</f>
        <v>0</v>
      </c>
      <c r="K195" s="31">
        <f>IF('2.チェックシート'!N204="×",1,0)</f>
        <v>0</v>
      </c>
    </row>
    <row r="196" spans="2:11" x14ac:dyDescent="0.15">
      <c r="B196" s="31">
        <f>IF('2.チェックシート'!F196="○",1,0)</f>
        <v>0</v>
      </c>
      <c r="C196" s="31">
        <f>IF('2.チェックシート'!F205="×",1,0)</f>
        <v>0</v>
      </c>
      <c r="D196" s="31"/>
      <c r="E196" s="32"/>
      <c r="F196" s="31">
        <f>IF('2.チェックシート'!J205="○",1,0)</f>
        <v>0</v>
      </c>
      <c r="G196" s="31">
        <f>IF('2.チェックシート'!K205="x",1,0)</f>
        <v>0</v>
      </c>
      <c r="H196" s="31"/>
      <c r="I196" s="32"/>
      <c r="J196" s="31">
        <f>IF('2.チェックシート'!N205="○",1,0)</f>
        <v>0</v>
      </c>
      <c r="K196" s="31">
        <f>IF('2.チェックシート'!N205="×",1,0)</f>
        <v>0</v>
      </c>
    </row>
    <row r="197" spans="2:11" x14ac:dyDescent="0.15">
      <c r="B197" s="31">
        <f>IF('2.チェックシート'!F197="○",1,0)</f>
        <v>0</v>
      </c>
      <c r="C197" s="31">
        <f>IF('2.チェックシート'!F206="×",1,0)</f>
        <v>0</v>
      </c>
      <c r="D197" s="31"/>
      <c r="E197" s="32"/>
      <c r="F197" s="31">
        <f>IF('2.チェックシート'!J206="○",1,0)</f>
        <v>0</v>
      </c>
      <c r="G197" s="31">
        <f>IF('2.チェックシート'!K206="x",1,0)</f>
        <v>0</v>
      </c>
      <c r="H197" s="31"/>
      <c r="I197" s="32"/>
      <c r="J197" s="31">
        <f>IF('2.チェックシート'!N206="○",1,0)</f>
        <v>0</v>
      </c>
      <c r="K197" s="31">
        <f>IF('2.チェックシート'!N206="×",1,0)</f>
        <v>0</v>
      </c>
    </row>
    <row r="198" spans="2:11" x14ac:dyDescent="0.15">
      <c r="B198" s="31">
        <f>IF('2.チェックシート'!F198="○",1,0)</f>
        <v>0</v>
      </c>
      <c r="C198" s="31">
        <f>IF('2.チェックシート'!F207="×",1,0)</f>
        <v>0</v>
      </c>
      <c r="D198" s="31"/>
      <c r="E198" s="32"/>
      <c r="F198" s="31">
        <f>IF('2.チェックシート'!J207="○",1,0)</f>
        <v>0</v>
      </c>
      <c r="G198" s="31">
        <f>IF('2.チェックシート'!K207="x",1,0)</f>
        <v>0</v>
      </c>
      <c r="H198" s="31"/>
      <c r="I198" s="32"/>
      <c r="J198" s="31">
        <f>IF('2.チェックシート'!N207="○",1,0)</f>
        <v>0</v>
      </c>
      <c r="K198" s="31">
        <f>IF('2.チェックシート'!N207="×",1,0)</f>
        <v>0</v>
      </c>
    </row>
    <row r="199" spans="2:11" x14ac:dyDescent="0.15">
      <c r="B199" s="31">
        <f>IF('2.チェックシート'!F199="○",1,0)</f>
        <v>0</v>
      </c>
      <c r="C199" s="31">
        <f>IF('2.チェックシート'!F208="×",1,0)</f>
        <v>0</v>
      </c>
      <c r="D199" s="31"/>
      <c r="E199" s="32"/>
      <c r="F199" s="31">
        <f>IF('2.チェックシート'!J208="○",1,0)</f>
        <v>0</v>
      </c>
      <c r="G199" s="31">
        <f>IF('2.チェックシート'!K208="x",1,0)</f>
        <v>0</v>
      </c>
      <c r="H199" s="31"/>
      <c r="I199" s="32"/>
      <c r="J199" s="31">
        <f>IF('2.チェックシート'!N208="○",1,0)</f>
        <v>0</v>
      </c>
      <c r="K199" s="31">
        <f>IF('2.チェックシート'!N208="×",1,0)</f>
        <v>0</v>
      </c>
    </row>
    <row r="200" spans="2:11" x14ac:dyDescent="0.15">
      <c r="B200" s="31">
        <f>IF('2.チェックシート'!F200="○",1,0)</f>
        <v>0</v>
      </c>
      <c r="C200" s="31">
        <f>IF('2.チェックシート'!F209="×",1,0)</f>
        <v>0</v>
      </c>
      <c r="D200" s="31"/>
      <c r="E200" s="32"/>
      <c r="F200" s="31">
        <f>IF('2.チェックシート'!J209="○",1,0)</f>
        <v>0</v>
      </c>
      <c r="G200" s="31">
        <f>IF('2.チェックシート'!K209="x",1,0)</f>
        <v>0</v>
      </c>
      <c r="H200" s="31"/>
      <c r="I200" s="32"/>
      <c r="J200" s="31">
        <f>IF('2.チェックシート'!N209="○",1,0)</f>
        <v>0</v>
      </c>
      <c r="K200" s="31">
        <f>IF('2.チェックシート'!N209="×",1,0)</f>
        <v>0</v>
      </c>
    </row>
    <row r="201" spans="2:11" x14ac:dyDescent="0.15">
      <c r="B201" s="31">
        <f>IF('2.チェックシート'!F201="○",1,0)</f>
        <v>0</v>
      </c>
      <c r="C201" s="31">
        <f>IF('2.チェックシート'!F210="×",1,0)</f>
        <v>0</v>
      </c>
      <c r="D201" s="31"/>
      <c r="E201" s="32"/>
      <c r="F201" s="31">
        <f>IF('2.チェックシート'!J210="○",1,0)</f>
        <v>0</v>
      </c>
      <c r="G201" s="31">
        <f>IF('2.チェックシート'!K210="x",1,0)</f>
        <v>0</v>
      </c>
      <c r="H201" s="31"/>
      <c r="I201" s="32"/>
      <c r="J201" s="31">
        <f>IF('2.チェックシート'!N210="○",1,0)</f>
        <v>0</v>
      </c>
      <c r="K201" s="31">
        <f>IF('2.チェックシート'!N210="×",1,0)</f>
        <v>0</v>
      </c>
    </row>
    <row r="202" spans="2:11" x14ac:dyDescent="0.15">
      <c r="B202" s="31">
        <f>IF('2.チェックシート'!F202="○",1,0)</f>
        <v>0</v>
      </c>
      <c r="C202" s="31">
        <f>IF('2.チェックシート'!F211="×",1,0)</f>
        <v>0</v>
      </c>
      <c r="D202" s="31"/>
      <c r="E202" s="32"/>
      <c r="F202" s="31">
        <f>IF('2.チェックシート'!J211="○",1,0)</f>
        <v>0</v>
      </c>
      <c r="G202" s="31">
        <f>IF('2.チェックシート'!K211="x",1,0)</f>
        <v>0</v>
      </c>
      <c r="H202" s="31"/>
      <c r="I202" s="32"/>
      <c r="J202" s="31">
        <f>IF('2.チェックシート'!N211="○",1,0)</f>
        <v>0</v>
      </c>
      <c r="K202" s="31">
        <f>IF('2.チェックシート'!N211="×",1,0)</f>
        <v>0</v>
      </c>
    </row>
    <row r="203" spans="2:11" x14ac:dyDescent="0.15">
      <c r="B203" s="31">
        <f>IF('2.チェックシート'!F203="○",1,0)</f>
        <v>0</v>
      </c>
      <c r="C203" s="31">
        <f>IF('2.チェックシート'!F212="×",1,0)</f>
        <v>0</v>
      </c>
      <c r="D203" s="31"/>
      <c r="E203" s="32"/>
      <c r="F203" s="31">
        <f>IF('2.チェックシート'!J212="○",1,0)</f>
        <v>0</v>
      </c>
      <c r="G203" s="31">
        <f>IF('2.チェックシート'!K212="x",1,0)</f>
        <v>0</v>
      </c>
      <c r="H203" s="31"/>
      <c r="I203" s="32"/>
      <c r="J203" s="31">
        <f>IF('2.チェックシート'!N212="○",1,0)</f>
        <v>0</v>
      </c>
      <c r="K203" s="31">
        <f>IF('2.チェックシート'!N212="×",1,0)</f>
        <v>0</v>
      </c>
    </row>
    <row r="204" spans="2:11" x14ac:dyDescent="0.15">
      <c r="B204" s="31">
        <f>IF('2.チェックシート'!F204="○",1,0)</f>
        <v>0</v>
      </c>
      <c r="C204" s="31">
        <f>IF('2.チェックシート'!F213="×",1,0)</f>
        <v>0</v>
      </c>
      <c r="D204" s="31"/>
      <c r="E204" s="32"/>
      <c r="F204" s="31">
        <f>IF('2.チェックシート'!J213="○",1,0)</f>
        <v>0</v>
      </c>
      <c r="G204" s="31">
        <f>IF('2.チェックシート'!K213="x",1,0)</f>
        <v>0</v>
      </c>
      <c r="H204" s="31"/>
      <c r="I204" s="32"/>
      <c r="J204" s="31">
        <f>IF('2.チェックシート'!N213="○",1,0)</f>
        <v>0</v>
      </c>
      <c r="K204" s="31">
        <f>IF('2.チェックシート'!N213="×",1,0)</f>
        <v>0</v>
      </c>
    </row>
    <row r="205" spans="2:11" x14ac:dyDescent="0.15">
      <c r="B205" s="31">
        <f>IF('2.チェックシート'!F205="○",1,0)</f>
        <v>0</v>
      </c>
      <c r="C205" s="31">
        <f>IF('2.チェックシート'!F214="×",1,0)</f>
        <v>0</v>
      </c>
      <c r="D205" s="31"/>
      <c r="E205" s="32"/>
      <c r="F205" s="31">
        <f>IF('2.チェックシート'!J214="○",1,0)</f>
        <v>0</v>
      </c>
      <c r="G205" s="31">
        <f>IF('2.チェックシート'!K214="x",1,0)</f>
        <v>0</v>
      </c>
      <c r="H205" s="31"/>
      <c r="I205" s="32"/>
      <c r="J205" s="31">
        <f>IF('2.チェックシート'!N214="○",1,0)</f>
        <v>0</v>
      </c>
      <c r="K205" s="31">
        <f>IF('2.チェックシート'!N214="×",1,0)</f>
        <v>0</v>
      </c>
    </row>
    <row r="206" spans="2:11" x14ac:dyDescent="0.15">
      <c r="B206" s="31">
        <f>IF('2.チェックシート'!F206="○",1,0)</f>
        <v>0</v>
      </c>
      <c r="C206" s="31">
        <f>IF('2.チェックシート'!F215="×",1,0)</f>
        <v>0</v>
      </c>
      <c r="D206" s="31"/>
      <c r="E206" s="32"/>
      <c r="F206" s="31">
        <f>IF('2.チェックシート'!J215="○",1,0)</f>
        <v>0</v>
      </c>
      <c r="G206" s="31">
        <f>IF('2.チェックシート'!K215="x",1,0)</f>
        <v>0</v>
      </c>
      <c r="H206" s="31"/>
      <c r="I206" s="32"/>
      <c r="J206" s="31">
        <f>IF('2.チェックシート'!N215="○",1,0)</f>
        <v>0</v>
      </c>
      <c r="K206" s="31">
        <f>IF('2.チェックシート'!N215="×",1,0)</f>
        <v>0</v>
      </c>
    </row>
    <row r="207" spans="2:11" x14ac:dyDescent="0.15">
      <c r="B207" s="31">
        <f>IF('2.チェックシート'!F207="○",1,0)</f>
        <v>0</v>
      </c>
      <c r="C207" s="31">
        <f>IF('2.チェックシート'!F216="×",1,0)</f>
        <v>0</v>
      </c>
      <c r="D207" s="31"/>
      <c r="E207" s="32"/>
      <c r="F207" s="31">
        <f>IF('2.チェックシート'!J216="○",1,0)</f>
        <v>0</v>
      </c>
      <c r="G207" s="31">
        <f>IF('2.チェックシート'!K216="x",1,0)</f>
        <v>0</v>
      </c>
      <c r="H207" s="31"/>
      <c r="I207" s="32"/>
      <c r="J207" s="31">
        <f>IF('2.チェックシート'!N216="○",1,0)</f>
        <v>0</v>
      </c>
      <c r="K207" s="31">
        <f>IF('2.チェックシート'!N216="×",1,0)</f>
        <v>0</v>
      </c>
    </row>
    <row r="208" spans="2:11" x14ac:dyDescent="0.15">
      <c r="B208" s="31">
        <f>IF('2.チェックシート'!F208="○",1,0)</f>
        <v>0</v>
      </c>
      <c r="C208" s="31">
        <f>IF('2.チェックシート'!F217="×",1,0)</f>
        <v>0</v>
      </c>
      <c r="D208" s="31"/>
      <c r="E208" s="32"/>
      <c r="F208" s="31">
        <f>IF('2.チェックシート'!J217="○",1,0)</f>
        <v>0</v>
      </c>
      <c r="G208" s="31">
        <f>IF('2.チェックシート'!K217="x",1,0)</f>
        <v>0</v>
      </c>
      <c r="H208" s="31"/>
      <c r="I208" s="32"/>
      <c r="J208" s="31">
        <f>IF('2.チェックシート'!N217="○",1,0)</f>
        <v>0</v>
      </c>
      <c r="K208" s="31">
        <f>IF('2.チェックシート'!N217="×",1,0)</f>
        <v>0</v>
      </c>
    </row>
    <row r="209" spans="2:11" x14ac:dyDescent="0.15">
      <c r="B209" s="31">
        <f>IF('2.チェックシート'!F209="○",1,0)</f>
        <v>0</v>
      </c>
      <c r="C209" s="31">
        <f>IF('2.チェックシート'!F218="×",1,0)</f>
        <v>0</v>
      </c>
      <c r="D209" s="31"/>
      <c r="E209" s="32"/>
      <c r="F209" s="31">
        <f>IF('2.チェックシート'!J218="○",1,0)</f>
        <v>0</v>
      </c>
      <c r="G209" s="31">
        <f>IF('2.チェックシート'!K218="x",1,0)</f>
        <v>0</v>
      </c>
      <c r="H209" s="31"/>
      <c r="I209" s="32"/>
      <c r="J209" s="31">
        <f>IF('2.チェックシート'!N218="○",1,0)</f>
        <v>0</v>
      </c>
      <c r="K209" s="31">
        <f>IF('2.チェックシート'!N218="×",1,0)</f>
        <v>0</v>
      </c>
    </row>
    <row r="210" spans="2:11" x14ac:dyDescent="0.15">
      <c r="B210" s="31">
        <f>IF('2.チェックシート'!F210="○",1,0)</f>
        <v>0</v>
      </c>
      <c r="C210" s="31">
        <f>IF('2.チェックシート'!F219="×",1,0)</f>
        <v>0</v>
      </c>
      <c r="D210" s="31"/>
      <c r="E210" s="32"/>
      <c r="F210" s="31">
        <f>IF('2.チェックシート'!J219="○",1,0)</f>
        <v>0</v>
      </c>
      <c r="G210" s="31">
        <f>IF('2.チェックシート'!K219="x",1,0)</f>
        <v>0</v>
      </c>
      <c r="H210" s="31"/>
      <c r="I210" s="32"/>
      <c r="J210" s="31">
        <f>IF('2.チェックシート'!N219="○",1,0)</f>
        <v>0</v>
      </c>
      <c r="K210" s="31">
        <f>IF('2.チェックシート'!N219="×",1,0)</f>
        <v>0</v>
      </c>
    </row>
    <row r="211" spans="2:11" x14ac:dyDescent="0.15">
      <c r="B211" s="31">
        <f>IF('2.チェックシート'!F211="○",1,0)</f>
        <v>0</v>
      </c>
      <c r="C211" s="31">
        <f>IF('2.チェックシート'!F220="×",1,0)</f>
        <v>0</v>
      </c>
      <c r="D211" s="31"/>
      <c r="E211" s="32"/>
      <c r="F211" s="31">
        <f>IF('2.チェックシート'!J220="○",1,0)</f>
        <v>0</v>
      </c>
      <c r="G211" s="31">
        <f>IF('2.チェックシート'!K220="x",1,0)</f>
        <v>0</v>
      </c>
      <c r="H211" s="31"/>
      <c r="I211" s="32"/>
      <c r="J211" s="31">
        <f>IF('2.チェックシート'!N220="○",1,0)</f>
        <v>0</v>
      </c>
      <c r="K211" s="31">
        <f>IF('2.チェックシート'!N220="×",1,0)</f>
        <v>0</v>
      </c>
    </row>
    <row r="212" spans="2:11" x14ac:dyDescent="0.15">
      <c r="B212" s="31">
        <f>IF('2.チェックシート'!F212="○",1,0)</f>
        <v>0</v>
      </c>
      <c r="C212" s="31">
        <f>IF('2.チェックシート'!F221="×",1,0)</f>
        <v>0</v>
      </c>
      <c r="D212" s="31"/>
      <c r="E212" s="32"/>
      <c r="F212" s="31">
        <f>IF('2.チェックシート'!J221="○",1,0)</f>
        <v>0</v>
      </c>
      <c r="G212" s="31">
        <f>IF('2.チェックシート'!K221="x",1,0)</f>
        <v>0</v>
      </c>
      <c r="H212" s="31"/>
      <c r="I212" s="32"/>
      <c r="J212" s="31">
        <f>IF('2.チェックシート'!N221="○",1,0)</f>
        <v>0</v>
      </c>
      <c r="K212" s="31">
        <f>IF('2.チェックシート'!N221="×",1,0)</f>
        <v>0</v>
      </c>
    </row>
    <row r="213" spans="2:11" x14ac:dyDescent="0.15">
      <c r="B213" s="31">
        <f>IF('2.チェックシート'!F213="○",1,0)</f>
        <v>0</v>
      </c>
      <c r="C213" s="31">
        <f>IF('2.チェックシート'!F222="×",1,0)</f>
        <v>0</v>
      </c>
      <c r="D213" s="31"/>
      <c r="E213" s="32"/>
      <c r="F213" s="31">
        <f>IF('2.チェックシート'!J222="○",1,0)</f>
        <v>0</v>
      </c>
      <c r="G213" s="31">
        <f>IF('2.チェックシート'!K222="x",1,0)</f>
        <v>0</v>
      </c>
      <c r="H213" s="31"/>
      <c r="I213" s="32"/>
      <c r="J213" s="31">
        <f>IF('2.チェックシート'!N222="○",1,0)</f>
        <v>0</v>
      </c>
      <c r="K213" s="31">
        <f>IF('2.チェックシート'!N222="×",1,0)</f>
        <v>0</v>
      </c>
    </row>
    <row r="214" spans="2:11" x14ac:dyDescent="0.15">
      <c r="B214" s="31">
        <f>IF('2.チェックシート'!F214="○",1,0)</f>
        <v>0</v>
      </c>
      <c r="C214" s="31">
        <f>IF('2.チェックシート'!F223="×",1,0)</f>
        <v>0</v>
      </c>
      <c r="D214" s="31"/>
      <c r="E214" s="32"/>
      <c r="F214" s="31">
        <f>IF('2.チェックシート'!J223="○",1,0)</f>
        <v>0</v>
      </c>
      <c r="G214" s="31">
        <f>IF('2.チェックシート'!K223="x",1,0)</f>
        <v>0</v>
      </c>
      <c r="H214" s="31"/>
      <c r="I214" s="32"/>
      <c r="J214" s="31">
        <f>IF('2.チェックシート'!N223="○",1,0)</f>
        <v>0</v>
      </c>
      <c r="K214" s="31">
        <f>IF('2.チェックシート'!N223="×",1,0)</f>
        <v>0</v>
      </c>
    </row>
    <row r="215" spans="2:11" x14ac:dyDescent="0.15">
      <c r="B215" s="31">
        <f>IF('2.チェックシート'!F215="○",1,0)</f>
        <v>0</v>
      </c>
      <c r="C215" s="31">
        <f>IF('2.チェックシート'!F224="×",1,0)</f>
        <v>0</v>
      </c>
      <c r="D215" s="31"/>
      <c r="E215" s="32"/>
      <c r="F215" s="31">
        <f>IF('2.チェックシート'!J224="○",1,0)</f>
        <v>0</v>
      </c>
      <c r="G215" s="31">
        <f>IF('2.チェックシート'!K224="x",1,0)</f>
        <v>0</v>
      </c>
      <c r="H215" s="31"/>
      <c r="I215" s="32"/>
      <c r="J215" s="31">
        <f>IF('2.チェックシート'!N224="○",1,0)</f>
        <v>0</v>
      </c>
      <c r="K215" s="31">
        <f>IF('2.チェックシート'!N224="×",1,0)</f>
        <v>0</v>
      </c>
    </row>
    <row r="216" spans="2:11" x14ac:dyDescent="0.15">
      <c r="B216" s="31">
        <f>IF('2.チェックシート'!F216="○",1,0)</f>
        <v>0</v>
      </c>
      <c r="C216" s="31">
        <f>IF('2.チェックシート'!F225="×",1,0)</f>
        <v>0</v>
      </c>
      <c r="D216" s="31"/>
      <c r="E216" s="32"/>
      <c r="F216" s="31">
        <f>IF('2.チェックシート'!J225="○",1,0)</f>
        <v>0</v>
      </c>
      <c r="G216" s="31">
        <f>IF('2.チェックシート'!K225="x",1,0)</f>
        <v>0</v>
      </c>
      <c r="H216" s="31"/>
      <c r="I216" s="32"/>
      <c r="J216" s="31">
        <f>IF('2.チェックシート'!N225="○",1,0)</f>
        <v>0</v>
      </c>
      <c r="K216" s="31">
        <f>IF('2.チェックシート'!N225="×",1,0)</f>
        <v>0</v>
      </c>
    </row>
    <row r="217" spans="2:11" x14ac:dyDescent="0.15">
      <c r="B217" s="31">
        <f>IF('2.チェックシート'!F217="○",1,0)</f>
        <v>0</v>
      </c>
      <c r="C217" s="31">
        <f>IF('2.チェックシート'!F226="×",1,0)</f>
        <v>0</v>
      </c>
      <c r="D217" s="31"/>
      <c r="E217" s="32"/>
      <c r="F217" s="31">
        <f>IF('2.チェックシート'!J226="○",1,0)</f>
        <v>0</v>
      </c>
      <c r="G217" s="31">
        <f>IF('2.チェックシート'!K226="x",1,0)</f>
        <v>0</v>
      </c>
      <c r="H217" s="31"/>
      <c r="I217" s="32"/>
      <c r="J217" s="31">
        <f>IF('2.チェックシート'!N226="○",1,0)</f>
        <v>0</v>
      </c>
      <c r="K217" s="31">
        <f>IF('2.チェックシート'!N226="×",1,0)</f>
        <v>0</v>
      </c>
    </row>
    <row r="218" spans="2:11" x14ac:dyDescent="0.15">
      <c r="B218" s="31">
        <f>IF('2.チェックシート'!F218="○",1,0)</f>
        <v>0</v>
      </c>
      <c r="C218" s="31">
        <f>IF('2.チェックシート'!F227="×",1,0)</f>
        <v>0</v>
      </c>
      <c r="D218" s="31"/>
      <c r="E218" s="32"/>
      <c r="F218" s="31">
        <f>IF('2.チェックシート'!J227="○",1,0)</f>
        <v>0</v>
      </c>
      <c r="G218" s="31">
        <f>IF('2.チェックシート'!K227="x",1,0)</f>
        <v>0</v>
      </c>
      <c r="H218" s="31"/>
      <c r="I218" s="32"/>
      <c r="J218" s="31">
        <f>IF('2.チェックシート'!N227="○",1,0)</f>
        <v>0</v>
      </c>
      <c r="K218" s="31">
        <f>IF('2.チェックシート'!N227="×",1,0)</f>
        <v>0</v>
      </c>
    </row>
    <row r="219" spans="2:11" x14ac:dyDescent="0.15">
      <c r="B219" s="31">
        <f>IF('2.チェックシート'!F219="○",1,0)</f>
        <v>0</v>
      </c>
      <c r="C219" s="31">
        <f>IF('2.チェックシート'!F228="×",1,0)</f>
        <v>0</v>
      </c>
      <c r="D219" s="31"/>
      <c r="E219" s="32"/>
      <c r="F219" s="31">
        <f>IF('2.チェックシート'!J228="○",1,0)</f>
        <v>0</v>
      </c>
      <c r="G219" s="31">
        <f>IF('2.チェックシート'!K228="x",1,0)</f>
        <v>0</v>
      </c>
      <c r="H219" s="31"/>
      <c r="I219" s="32"/>
      <c r="J219" s="31">
        <f>IF('2.チェックシート'!N228="○",1,0)</f>
        <v>0</v>
      </c>
      <c r="K219" s="31">
        <f>IF('2.チェックシート'!N228="×",1,0)</f>
        <v>0</v>
      </c>
    </row>
    <row r="220" spans="2:11" x14ac:dyDescent="0.15">
      <c r="B220" s="31">
        <f>IF('2.チェックシート'!F220="○",1,0)</f>
        <v>0</v>
      </c>
      <c r="C220" s="31">
        <f>IF('2.チェックシート'!F229="×",1,0)</f>
        <v>0</v>
      </c>
      <c r="D220" s="31"/>
      <c r="E220" s="32"/>
      <c r="F220" s="31">
        <f>IF('2.チェックシート'!J229="○",1,0)</f>
        <v>0</v>
      </c>
      <c r="G220" s="31">
        <f>IF('2.チェックシート'!K229="x",1,0)</f>
        <v>0</v>
      </c>
      <c r="H220" s="31"/>
      <c r="I220" s="32"/>
      <c r="J220" s="31">
        <f>IF('2.チェックシート'!N229="○",1,0)</f>
        <v>0</v>
      </c>
      <c r="K220" s="31">
        <f>IF('2.チェックシート'!N229="×",1,0)</f>
        <v>0</v>
      </c>
    </row>
    <row r="221" spans="2:11" x14ac:dyDescent="0.15">
      <c r="B221" s="31">
        <f>IF('2.チェックシート'!F221="○",1,0)</f>
        <v>0</v>
      </c>
      <c r="C221" s="31">
        <f>IF('2.チェックシート'!F230="×",1,0)</f>
        <v>0</v>
      </c>
      <c r="D221" s="31"/>
      <c r="E221" s="32"/>
      <c r="F221" s="31">
        <f>IF('2.チェックシート'!J230="○",1,0)</f>
        <v>0</v>
      </c>
      <c r="G221" s="31">
        <f>IF('2.チェックシート'!K230="x",1,0)</f>
        <v>0</v>
      </c>
      <c r="H221" s="31"/>
      <c r="I221" s="32"/>
      <c r="J221" s="31">
        <f>IF('2.チェックシート'!N230="○",1,0)</f>
        <v>0</v>
      </c>
      <c r="K221" s="31">
        <f>IF('2.チェックシート'!N230="×",1,0)</f>
        <v>0</v>
      </c>
    </row>
    <row r="222" spans="2:11" x14ac:dyDescent="0.15">
      <c r="B222" s="31">
        <f>IF('2.チェックシート'!F222="○",1,0)</f>
        <v>0</v>
      </c>
      <c r="C222" s="31">
        <f>IF('2.チェックシート'!F231="×",1,0)</f>
        <v>0</v>
      </c>
      <c r="D222" s="31"/>
      <c r="E222" s="32"/>
      <c r="F222" s="31">
        <f>IF('2.チェックシート'!J231="○",1,0)</f>
        <v>0</v>
      </c>
      <c r="G222" s="31">
        <f>IF('2.チェックシート'!K231="x",1,0)</f>
        <v>0</v>
      </c>
      <c r="H222" s="31"/>
      <c r="I222" s="32"/>
      <c r="J222" s="31">
        <f>IF('2.チェックシート'!N231="○",1,0)</f>
        <v>0</v>
      </c>
      <c r="K222" s="31">
        <f>IF('2.チェックシート'!N231="×",1,0)</f>
        <v>0</v>
      </c>
    </row>
    <row r="223" spans="2:11" x14ac:dyDescent="0.15">
      <c r="B223" s="31">
        <f>IF('2.チェックシート'!F223="○",1,0)</f>
        <v>0</v>
      </c>
      <c r="C223" s="31">
        <f>IF('2.チェックシート'!F232="×",1,0)</f>
        <v>0</v>
      </c>
      <c r="D223" s="31"/>
      <c r="E223" s="32"/>
      <c r="F223" s="31">
        <f>IF('2.チェックシート'!J232="○",1,0)</f>
        <v>0</v>
      </c>
      <c r="G223" s="31">
        <f>IF('2.チェックシート'!K232="x",1,0)</f>
        <v>0</v>
      </c>
      <c r="H223" s="31"/>
      <c r="I223" s="32"/>
      <c r="J223" s="31">
        <f>IF('2.チェックシート'!N232="○",1,0)</f>
        <v>0</v>
      </c>
      <c r="K223" s="31">
        <f>IF('2.チェックシート'!N232="×",1,0)</f>
        <v>0</v>
      </c>
    </row>
    <row r="224" spans="2:11" x14ac:dyDescent="0.15">
      <c r="B224" s="31">
        <f>IF('2.チェックシート'!F224="○",1,0)</f>
        <v>0</v>
      </c>
      <c r="C224" s="31">
        <f>IF('2.チェックシート'!F233="×",1,0)</f>
        <v>0</v>
      </c>
      <c r="D224" s="31"/>
      <c r="E224" s="32"/>
      <c r="F224" s="31">
        <f>IF('2.チェックシート'!J233="○",1,0)</f>
        <v>0</v>
      </c>
      <c r="G224" s="31">
        <f>IF('2.チェックシート'!K233="x",1,0)</f>
        <v>0</v>
      </c>
      <c r="H224" s="31"/>
      <c r="I224" s="32"/>
      <c r="J224" s="31">
        <f>IF('2.チェックシート'!N233="○",1,0)</f>
        <v>0</v>
      </c>
      <c r="K224" s="31">
        <f>IF('2.チェックシート'!N233="×",1,0)</f>
        <v>0</v>
      </c>
    </row>
    <row r="225" spans="2:11" x14ac:dyDescent="0.15">
      <c r="B225" s="31">
        <f>IF('2.チェックシート'!F225="○",1,0)</f>
        <v>0</v>
      </c>
      <c r="C225" s="31">
        <f>IF('2.チェックシート'!F234="×",1,0)</f>
        <v>0</v>
      </c>
      <c r="D225" s="31"/>
      <c r="E225" s="32"/>
      <c r="F225" s="31">
        <f>IF('2.チェックシート'!J234="○",1,0)</f>
        <v>0</v>
      </c>
      <c r="G225" s="31">
        <f>IF('2.チェックシート'!K234="x",1,0)</f>
        <v>0</v>
      </c>
      <c r="H225" s="31"/>
      <c r="I225" s="32"/>
      <c r="J225" s="31">
        <f>IF('2.チェックシート'!N234="○",1,0)</f>
        <v>0</v>
      </c>
      <c r="K225" s="31">
        <f>IF('2.チェックシート'!N234="×",1,0)</f>
        <v>0</v>
      </c>
    </row>
    <row r="226" spans="2:11" x14ac:dyDescent="0.15">
      <c r="B226" s="31">
        <f>IF('2.チェックシート'!F226="○",1,0)</f>
        <v>0</v>
      </c>
      <c r="C226" s="31">
        <f>IF('2.チェックシート'!F235="×",1,0)</f>
        <v>0</v>
      </c>
      <c r="D226" s="31"/>
      <c r="E226" s="32"/>
      <c r="F226" s="31">
        <f>IF('2.チェックシート'!J235="○",1,0)</f>
        <v>0</v>
      </c>
      <c r="G226" s="31">
        <f>IF('2.チェックシート'!K235="x",1,0)</f>
        <v>0</v>
      </c>
      <c r="H226" s="31"/>
      <c r="I226" s="32"/>
      <c r="J226" s="31">
        <f>IF('2.チェックシート'!N235="○",1,0)</f>
        <v>0</v>
      </c>
      <c r="K226" s="31">
        <f>IF('2.チェックシート'!N235="×",1,0)</f>
        <v>0</v>
      </c>
    </row>
    <row r="227" spans="2:11" x14ac:dyDescent="0.15">
      <c r="B227" s="31">
        <f>IF('2.チェックシート'!F227="○",1,0)</f>
        <v>0</v>
      </c>
      <c r="C227" s="31">
        <f>IF('2.チェックシート'!F236="×",1,0)</f>
        <v>0</v>
      </c>
      <c r="D227" s="31"/>
      <c r="E227" s="32"/>
      <c r="F227" s="31">
        <f>IF('2.チェックシート'!J236="○",1,0)</f>
        <v>0</v>
      </c>
      <c r="G227" s="31">
        <f>IF('2.チェックシート'!K236="x",1,0)</f>
        <v>0</v>
      </c>
      <c r="H227" s="31"/>
      <c r="I227" s="32"/>
      <c r="J227" s="31">
        <f>IF('2.チェックシート'!N236="○",1,0)</f>
        <v>0</v>
      </c>
      <c r="K227" s="31">
        <f>IF('2.チェックシート'!N236="×",1,0)</f>
        <v>0</v>
      </c>
    </row>
    <row r="228" spans="2:11" x14ac:dyDescent="0.15">
      <c r="B228" s="31">
        <f>IF('2.チェックシート'!F228="○",1,0)</f>
        <v>0</v>
      </c>
      <c r="C228" s="31">
        <f>IF('2.チェックシート'!F237="×",1,0)</f>
        <v>0</v>
      </c>
      <c r="D228" s="31"/>
      <c r="E228" s="32"/>
      <c r="F228" s="31">
        <f>IF('2.チェックシート'!J237="○",1,0)</f>
        <v>0</v>
      </c>
      <c r="G228" s="31">
        <f>IF('2.チェックシート'!K237="x",1,0)</f>
        <v>0</v>
      </c>
      <c r="H228" s="31"/>
      <c r="I228" s="32"/>
      <c r="J228" s="31">
        <f>IF('2.チェックシート'!N237="○",1,0)</f>
        <v>0</v>
      </c>
      <c r="K228" s="31">
        <f>IF('2.チェックシート'!N237="×",1,0)</f>
        <v>0</v>
      </c>
    </row>
    <row r="229" spans="2:11" x14ac:dyDescent="0.15">
      <c r="B229" s="31">
        <f>IF('2.チェックシート'!F229="○",1,0)</f>
        <v>0</v>
      </c>
      <c r="C229" s="31">
        <f>IF('2.チェックシート'!F238="×",1,0)</f>
        <v>0</v>
      </c>
      <c r="D229" s="31"/>
      <c r="E229" s="32"/>
      <c r="F229" s="31">
        <f>IF('2.チェックシート'!J238="○",1,0)</f>
        <v>0</v>
      </c>
      <c r="G229" s="31">
        <f>IF('2.チェックシート'!K238="x",1,0)</f>
        <v>0</v>
      </c>
      <c r="H229" s="31"/>
      <c r="I229" s="32"/>
      <c r="J229" s="31">
        <f>IF('2.チェックシート'!N238="○",1,0)</f>
        <v>0</v>
      </c>
      <c r="K229" s="31">
        <f>IF('2.チェックシート'!N238="×",1,0)</f>
        <v>0</v>
      </c>
    </row>
    <row r="230" spans="2:11" x14ac:dyDescent="0.15">
      <c r="B230" s="31">
        <f>IF('2.チェックシート'!F230="○",1,0)</f>
        <v>0</v>
      </c>
      <c r="C230" s="31">
        <f>IF('2.チェックシート'!F239="×",1,0)</f>
        <v>0</v>
      </c>
      <c r="D230" s="31"/>
      <c r="E230" s="32"/>
      <c r="F230" s="31">
        <f>IF('2.チェックシート'!J239="○",1,0)</f>
        <v>0</v>
      </c>
      <c r="G230" s="31">
        <f>IF('2.チェックシート'!K239="x",1,0)</f>
        <v>0</v>
      </c>
      <c r="H230" s="31"/>
      <c r="I230" s="32"/>
      <c r="J230" s="31">
        <f>IF('2.チェックシート'!N239="○",1,0)</f>
        <v>0</v>
      </c>
      <c r="K230" s="31">
        <f>IF('2.チェックシート'!N239="×",1,0)</f>
        <v>0</v>
      </c>
    </row>
    <row r="231" spans="2:11" x14ac:dyDescent="0.15">
      <c r="B231" s="31">
        <f>IF('2.チェックシート'!F231="○",1,0)</f>
        <v>0</v>
      </c>
      <c r="C231" s="31">
        <f>IF('2.チェックシート'!F240="×",1,0)</f>
        <v>0</v>
      </c>
      <c r="D231" s="31"/>
      <c r="E231" s="32"/>
      <c r="F231" s="31">
        <f>IF('2.チェックシート'!J240="○",1,0)</f>
        <v>0</v>
      </c>
      <c r="G231" s="31">
        <f>IF('2.チェックシート'!K240="x",1,0)</f>
        <v>0</v>
      </c>
      <c r="H231" s="31"/>
      <c r="I231" s="32"/>
      <c r="J231" s="31">
        <f>IF('2.チェックシート'!N240="○",1,0)</f>
        <v>0</v>
      </c>
      <c r="K231" s="31">
        <f>IF('2.チェックシート'!N240="×",1,0)</f>
        <v>0</v>
      </c>
    </row>
    <row r="232" spans="2:11" x14ac:dyDescent="0.15">
      <c r="B232" s="31">
        <f>IF('2.チェックシート'!F232="○",1,0)</f>
        <v>0</v>
      </c>
      <c r="C232" s="31">
        <f>IF('2.チェックシート'!F241="×",1,0)</f>
        <v>0</v>
      </c>
      <c r="D232" s="31"/>
      <c r="E232" s="32"/>
      <c r="F232" s="31">
        <f>IF('2.チェックシート'!J241="○",1,0)</f>
        <v>0</v>
      </c>
      <c r="G232" s="31">
        <f>IF('2.チェックシート'!K241="x",1,0)</f>
        <v>0</v>
      </c>
      <c r="H232" s="31"/>
      <c r="I232" s="32"/>
      <c r="J232" s="31">
        <f>IF('2.チェックシート'!N241="○",1,0)</f>
        <v>0</v>
      </c>
      <c r="K232" s="31">
        <f>IF('2.チェックシート'!N241="×",1,0)</f>
        <v>0</v>
      </c>
    </row>
    <row r="233" spans="2:11" x14ac:dyDescent="0.15">
      <c r="B233" s="31">
        <f>IF('2.チェックシート'!F233="○",1,0)</f>
        <v>0</v>
      </c>
      <c r="C233" s="31">
        <f>IF('2.チェックシート'!F242="×",1,0)</f>
        <v>0</v>
      </c>
      <c r="D233" s="31"/>
      <c r="E233" s="32"/>
      <c r="F233" s="31">
        <f>IF('2.チェックシート'!J242="○",1,0)</f>
        <v>0</v>
      </c>
      <c r="G233" s="31">
        <f>IF('2.チェックシート'!K242="x",1,0)</f>
        <v>0</v>
      </c>
      <c r="H233" s="31"/>
      <c r="I233" s="32"/>
      <c r="J233" s="31">
        <f>IF('2.チェックシート'!N242="○",1,0)</f>
        <v>0</v>
      </c>
      <c r="K233" s="31">
        <f>IF('2.チェックシート'!N242="×",1,0)</f>
        <v>0</v>
      </c>
    </row>
    <row r="234" spans="2:11" x14ac:dyDescent="0.15">
      <c r="B234" s="31">
        <f>IF('2.チェックシート'!F234="○",1,0)</f>
        <v>0</v>
      </c>
      <c r="C234" s="31">
        <f>IF('2.チェックシート'!F243="×",1,0)</f>
        <v>0</v>
      </c>
      <c r="D234" s="31"/>
      <c r="E234" s="32"/>
      <c r="F234" s="31">
        <f>IF('2.チェックシート'!J243="○",1,0)</f>
        <v>0</v>
      </c>
      <c r="G234" s="31">
        <f>IF('2.チェックシート'!K243="x",1,0)</f>
        <v>0</v>
      </c>
      <c r="H234" s="31"/>
      <c r="I234" s="32"/>
      <c r="J234" s="31">
        <f>IF('2.チェックシート'!N243="○",1,0)</f>
        <v>0</v>
      </c>
      <c r="K234" s="31">
        <f>IF('2.チェックシート'!N243="×",1,0)</f>
        <v>0</v>
      </c>
    </row>
    <row r="235" spans="2:11" x14ac:dyDescent="0.15">
      <c r="B235" s="31">
        <f>IF('2.チェックシート'!F235="○",1,0)</f>
        <v>0</v>
      </c>
      <c r="C235" s="31">
        <f>IF('2.チェックシート'!F244="×",1,0)</f>
        <v>0</v>
      </c>
      <c r="D235" s="31"/>
      <c r="E235" s="32"/>
      <c r="F235" s="31">
        <f>IF('2.チェックシート'!J244="○",1,0)</f>
        <v>0</v>
      </c>
      <c r="G235" s="31">
        <f>IF('2.チェックシート'!K244="x",1,0)</f>
        <v>0</v>
      </c>
      <c r="H235" s="31"/>
      <c r="I235" s="32"/>
      <c r="J235" s="31">
        <f>IF('2.チェックシート'!N244="○",1,0)</f>
        <v>0</v>
      </c>
      <c r="K235" s="31">
        <f>IF('2.チェックシート'!N244="×",1,0)</f>
        <v>0</v>
      </c>
    </row>
    <row r="236" spans="2:11" x14ac:dyDescent="0.15">
      <c r="B236" s="31">
        <f>IF('2.チェックシート'!F236="○",1,0)</f>
        <v>0</v>
      </c>
      <c r="C236" s="31">
        <f>IF('2.チェックシート'!F245="×",1,0)</f>
        <v>0</v>
      </c>
      <c r="D236" s="31"/>
      <c r="E236" s="32"/>
      <c r="F236" s="31">
        <f>IF('2.チェックシート'!J245="○",1,0)</f>
        <v>0</v>
      </c>
      <c r="G236" s="31">
        <f>IF('2.チェックシート'!K245="x",1,0)</f>
        <v>0</v>
      </c>
      <c r="H236" s="31"/>
      <c r="I236" s="32"/>
      <c r="J236" s="31">
        <f>IF('2.チェックシート'!N245="○",1,0)</f>
        <v>0</v>
      </c>
      <c r="K236" s="31">
        <f>IF('2.チェックシート'!N245="×",1,0)</f>
        <v>0</v>
      </c>
    </row>
    <row r="237" spans="2:11" x14ac:dyDescent="0.15">
      <c r="B237" s="31">
        <f>IF('2.チェックシート'!F237="○",1,0)</f>
        <v>0</v>
      </c>
      <c r="C237" s="31">
        <f>IF('2.チェックシート'!F246="×",1,0)</f>
        <v>0</v>
      </c>
      <c r="D237" s="31"/>
      <c r="E237" s="32"/>
      <c r="F237" s="31">
        <f>IF('2.チェックシート'!J246="○",1,0)</f>
        <v>0</v>
      </c>
      <c r="G237" s="31">
        <f>IF('2.チェックシート'!K246="x",1,0)</f>
        <v>0</v>
      </c>
      <c r="H237" s="31"/>
      <c r="I237" s="32"/>
      <c r="J237" s="31">
        <f>IF('2.チェックシート'!N246="○",1,0)</f>
        <v>0</v>
      </c>
      <c r="K237" s="31">
        <f>IF('2.チェックシート'!N246="×",1,0)</f>
        <v>0</v>
      </c>
    </row>
    <row r="238" spans="2:11" x14ac:dyDescent="0.15">
      <c r="B238" s="31">
        <f>IF('2.チェックシート'!F238="○",1,0)</f>
        <v>0</v>
      </c>
      <c r="C238" s="31">
        <f>IF('2.チェックシート'!F247="×",1,0)</f>
        <v>0</v>
      </c>
      <c r="D238" s="31"/>
      <c r="E238" s="32"/>
      <c r="F238" s="31">
        <f>IF('2.チェックシート'!J247="○",1,0)</f>
        <v>0</v>
      </c>
      <c r="G238" s="31">
        <f>IF('2.チェックシート'!K247="x",1,0)</f>
        <v>0</v>
      </c>
      <c r="H238" s="31"/>
      <c r="I238" s="32"/>
      <c r="J238" s="31">
        <f>IF('2.チェックシート'!N247="○",1,0)</f>
        <v>0</v>
      </c>
      <c r="K238" s="31">
        <f>IF('2.チェックシート'!N247="×",1,0)</f>
        <v>0</v>
      </c>
    </row>
    <row r="239" spans="2:11" x14ac:dyDescent="0.15">
      <c r="B239" s="31">
        <f>IF('2.チェックシート'!F239="○",1,0)</f>
        <v>0</v>
      </c>
      <c r="C239" s="31">
        <f>IF('2.チェックシート'!F248="×",1,0)</f>
        <v>0</v>
      </c>
      <c r="D239" s="31"/>
      <c r="E239" s="32"/>
      <c r="F239" s="31">
        <f>IF('2.チェックシート'!J248="○",1,0)</f>
        <v>0</v>
      </c>
      <c r="G239" s="31">
        <f>IF('2.チェックシート'!K248="x",1,0)</f>
        <v>0</v>
      </c>
      <c r="H239" s="31"/>
      <c r="I239" s="32"/>
      <c r="J239" s="31">
        <f>IF('2.チェックシート'!N248="○",1,0)</f>
        <v>0</v>
      </c>
      <c r="K239" s="31">
        <f>IF('2.チェックシート'!N248="×",1,0)</f>
        <v>0</v>
      </c>
    </row>
    <row r="240" spans="2:11" x14ac:dyDescent="0.15">
      <c r="B240" s="31">
        <f>IF('2.チェックシート'!F240="○",1,0)</f>
        <v>0</v>
      </c>
      <c r="C240" s="31">
        <f>IF('2.チェックシート'!F249="×",1,0)</f>
        <v>0</v>
      </c>
      <c r="D240" s="31"/>
      <c r="E240" s="32"/>
      <c r="F240" s="31">
        <f>IF('2.チェックシート'!J249="○",1,0)</f>
        <v>0</v>
      </c>
      <c r="G240" s="31">
        <f>IF('2.チェックシート'!K249="x",1,0)</f>
        <v>0</v>
      </c>
      <c r="H240" s="31"/>
      <c r="I240" s="32"/>
      <c r="J240" s="31">
        <f>IF('2.チェックシート'!N249="○",1,0)</f>
        <v>0</v>
      </c>
      <c r="K240" s="31">
        <f>IF('2.チェックシート'!N249="×",1,0)</f>
        <v>0</v>
      </c>
    </row>
    <row r="241" spans="2:11" x14ac:dyDescent="0.15">
      <c r="B241" s="31">
        <f>IF('2.チェックシート'!F241="○",1,0)</f>
        <v>0</v>
      </c>
      <c r="C241" s="31">
        <f>IF('2.チェックシート'!F250="×",1,0)</f>
        <v>0</v>
      </c>
      <c r="D241" s="31"/>
      <c r="E241" s="32"/>
      <c r="F241" s="31">
        <f>IF('2.チェックシート'!J250="○",1,0)</f>
        <v>0</v>
      </c>
      <c r="G241" s="31">
        <f>IF('2.チェックシート'!K250="x",1,0)</f>
        <v>0</v>
      </c>
      <c r="H241" s="31"/>
      <c r="I241" s="32"/>
      <c r="J241" s="31">
        <f>IF('2.チェックシート'!N250="○",1,0)</f>
        <v>0</v>
      </c>
      <c r="K241" s="31">
        <f>IF('2.チェックシート'!N250="×",1,0)</f>
        <v>0</v>
      </c>
    </row>
    <row r="242" spans="2:11" x14ac:dyDescent="0.15">
      <c r="B242" s="31">
        <f>IF('2.チェックシート'!F242="○",1,0)</f>
        <v>0</v>
      </c>
      <c r="C242" s="31">
        <f>IF('2.チェックシート'!F251="×",1,0)</f>
        <v>0</v>
      </c>
      <c r="D242" s="31"/>
      <c r="E242" s="32"/>
      <c r="F242" s="31">
        <f>IF('2.チェックシート'!J251="○",1,0)</f>
        <v>0</v>
      </c>
      <c r="G242" s="31">
        <f>IF('2.チェックシート'!K251="x",1,0)</f>
        <v>0</v>
      </c>
      <c r="H242" s="31"/>
      <c r="I242" s="32"/>
      <c r="J242" s="31">
        <f>IF('2.チェックシート'!N251="○",1,0)</f>
        <v>0</v>
      </c>
      <c r="K242" s="31">
        <f>IF('2.チェックシート'!N251="×",1,0)</f>
        <v>0</v>
      </c>
    </row>
    <row r="243" spans="2:11" x14ac:dyDescent="0.15">
      <c r="B243" s="31">
        <f>IF('2.チェックシート'!F243="○",1,0)</f>
        <v>0</v>
      </c>
      <c r="C243" s="31">
        <f>IF('2.チェックシート'!F252="×",1,0)</f>
        <v>0</v>
      </c>
      <c r="D243" s="31"/>
      <c r="E243" s="32"/>
      <c r="F243" s="31">
        <f>IF('2.チェックシート'!J252="○",1,0)</f>
        <v>0</v>
      </c>
      <c r="G243" s="31">
        <f>IF('2.チェックシート'!K252="x",1,0)</f>
        <v>0</v>
      </c>
      <c r="H243" s="31"/>
      <c r="I243" s="32"/>
      <c r="J243" s="31">
        <f>IF('2.チェックシート'!N252="○",1,0)</f>
        <v>0</v>
      </c>
      <c r="K243" s="31">
        <f>IF('2.チェックシート'!N252="×",1,0)</f>
        <v>0</v>
      </c>
    </row>
    <row r="244" spans="2:11" x14ac:dyDescent="0.15">
      <c r="B244" s="31">
        <f>IF('2.チェックシート'!F244="○",1,0)</f>
        <v>0</v>
      </c>
      <c r="C244" s="31">
        <f>IF('2.チェックシート'!F253="×",1,0)</f>
        <v>0</v>
      </c>
      <c r="D244" s="31"/>
      <c r="E244" s="32"/>
      <c r="F244" s="31">
        <f>IF('2.チェックシート'!J253="○",1,0)</f>
        <v>0</v>
      </c>
      <c r="G244" s="31">
        <f>IF('2.チェックシート'!K253="x",1,0)</f>
        <v>0</v>
      </c>
      <c r="H244" s="31"/>
      <c r="I244" s="32"/>
      <c r="J244" s="31">
        <f>IF('2.チェックシート'!N253="○",1,0)</f>
        <v>0</v>
      </c>
      <c r="K244" s="31">
        <f>IF('2.チェックシート'!N253="×",1,0)</f>
        <v>0</v>
      </c>
    </row>
    <row r="245" spans="2:11" x14ac:dyDescent="0.15">
      <c r="B245" s="31">
        <f>IF('2.チェックシート'!F245="○",1,0)</f>
        <v>0</v>
      </c>
      <c r="C245" s="31">
        <f>IF('2.チェックシート'!F254="×",1,0)</f>
        <v>0</v>
      </c>
      <c r="D245" s="31"/>
      <c r="E245" s="32"/>
      <c r="F245" s="31">
        <f>IF('2.チェックシート'!J254="○",1,0)</f>
        <v>0</v>
      </c>
      <c r="G245" s="31">
        <f>IF('2.チェックシート'!K254="x",1,0)</f>
        <v>0</v>
      </c>
      <c r="H245" s="31"/>
      <c r="I245" s="32"/>
      <c r="J245" s="31">
        <f>IF('2.チェックシート'!N254="○",1,0)</f>
        <v>0</v>
      </c>
      <c r="K245" s="31">
        <f>IF('2.チェックシート'!N254="×",1,0)</f>
        <v>0</v>
      </c>
    </row>
    <row r="246" spans="2:11" x14ac:dyDescent="0.15">
      <c r="B246" s="31">
        <f>IF('2.チェックシート'!F246="○",1,0)</f>
        <v>0</v>
      </c>
      <c r="C246" s="31">
        <f>IF('2.チェックシート'!F255="×",1,0)</f>
        <v>0</v>
      </c>
      <c r="D246" s="31"/>
      <c r="E246" s="32"/>
      <c r="F246" s="31">
        <f>IF('2.チェックシート'!J255="○",1,0)</f>
        <v>0</v>
      </c>
      <c r="G246" s="31">
        <f>IF('2.チェックシート'!K255="x",1,0)</f>
        <v>0</v>
      </c>
      <c r="H246" s="31"/>
      <c r="I246" s="32"/>
      <c r="J246" s="31">
        <f>IF('2.チェックシート'!N255="○",1,0)</f>
        <v>0</v>
      </c>
      <c r="K246" s="31">
        <f>IF('2.チェックシート'!N255="×",1,0)</f>
        <v>0</v>
      </c>
    </row>
    <row r="247" spans="2:11" x14ac:dyDescent="0.15">
      <c r="B247" s="31">
        <f>IF('2.チェックシート'!F247="○",1,0)</f>
        <v>0</v>
      </c>
      <c r="C247" s="31">
        <f>IF('2.チェックシート'!F256="×",1,0)</f>
        <v>0</v>
      </c>
      <c r="D247" s="31"/>
      <c r="E247" s="32"/>
      <c r="F247" s="31">
        <f>IF('2.チェックシート'!J256="○",1,0)</f>
        <v>0</v>
      </c>
      <c r="G247" s="31">
        <f>IF('2.チェックシート'!K256="x",1,0)</f>
        <v>0</v>
      </c>
      <c r="H247" s="31"/>
      <c r="I247" s="32"/>
      <c r="J247" s="31">
        <f>IF('2.チェックシート'!N256="○",1,0)</f>
        <v>0</v>
      </c>
      <c r="K247" s="31">
        <f>IF('2.チェックシート'!N256="×",1,0)</f>
        <v>0</v>
      </c>
    </row>
    <row r="248" spans="2:11" x14ac:dyDescent="0.15">
      <c r="B248" s="31">
        <f>IF('2.チェックシート'!F248="○",1,0)</f>
        <v>0</v>
      </c>
      <c r="C248" s="31">
        <f>IF('2.チェックシート'!F257="×",1,0)</f>
        <v>0</v>
      </c>
      <c r="D248" s="31"/>
      <c r="E248" s="32"/>
      <c r="F248" s="31">
        <f>IF('2.チェックシート'!J257="○",1,0)</f>
        <v>0</v>
      </c>
      <c r="G248" s="31">
        <f>IF('2.チェックシート'!K257="x",1,0)</f>
        <v>0</v>
      </c>
      <c r="H248" s="31"/>
      <c r="I248" s="32"/>
      <c r="J248" s="31">
        <f>IF('2.チェックシート'!N257="○",1,0)</f>
        <v>0</v>
      </c>
      <c r="K248" s="31">
        <f>IF('2.チェックシート'!N257="×",1,0)</f>
        <v>0</v>
      </c>
    </row>
    <row r="249" spans="2:11" x14ac:dyDescent="0.15">
      <c r="B249" s="31">
        <f>IF('2.チェックシート'!F249="○",1,0)</f>
        <v>0</v>
      </c>
      <c r="C249" s="31">
        <f>IF('2.チェックシート'!F258="×",1,0)</f>
        <v>0</v>
      </c>
      <c r="D249" s="31"/>
      <c r="E249" s="32"/>
      <c r="F249" s="31">
        <f>IF('2.チェックシート'!J258="○",1,0)</f>
        <v>0</v>
      </c>
      <c r="G249" s="31">
        <f>IF('2.チェックシート'!K258="x",1,0)</f>
        <v>0</v>
      </c>
      <c r="H249" s="31"/>
      <c r="I249" s="32"/>
      <c r="J249" s="31">
        <f>IF('2.チェックシート'!N258="○",1,0)</f>
        <v>0</v>
      </c>
      <c r="K249" s="31">
        <f>IF('2.チェックシート'!N258="×",1,0)</f>
        <v>0</v>
      </c>
    </row>
    <row r="250" spans="2:11" x14ac:dyDescent="0.15">
      <c r="B250" s="31">
        <f>IF('2.チェックシート'!F250="○",1,0)</f>
        <v>0</v>
      </c>
      <c r="C250" s="31">
        <f>IF('2.チェックシート'!F259="×",1,0)</f>
        <v>0</v>
      </c>
      <c r="D250" s="31"/>
      <c r="E250" s="32"/>
      <c r="F250" s="31">
        <f>IF('2.チェックシート'!J259="○",1,0)</f>
        <v>0</v>
      </c>
      <c r="G250" s="31">
        <f>IF('2.チェックシート'!K259="x",1,0)</f>
        <v>0</v>
      </c>
      <c r="H250" s="31"/>
      <c r="I250" s="32"/>
      <c r="J250" s="31">
        <f>IF('2.チェックシート'!N259="○",1,0)</f>
        <v>0</v>
      </c>
      <c r="K250" s="31">
        <f>IF('2.チェックシート'!N259="×",1,0)</f>
        <v>0</v>
      </c>
    </row>
    <row r="251" spans="2:11" x14ac:dyDescent="0.15">
      <c r="B251" s="31">
        <f>IF('2.チェックシート'!F251="○",1,0)</f>
        <v>0</v>
      </c>
      <c r="C251" s="31">
        <f>IF('2.チェックシート'!F260="×",1,0)</f>
        <v>0</v>
      </c>
      <c r="D251" s="31"/>
      <c r="E251" s="32"/>
      <c r="F251" s="31">
        <f>IF('2.チェックシート'!J260="○",1,0)</f>
        <v>0</v>
      </c>
      <c r="G251" s="31">
        <f>IF('2.チェックシート'!K260="x",1,0)</f>
        <v>0</v>
      </c>
      <c r="H251" s="31"/>
      <c r="I251" s="32"/>
      <c r="J251" s="31">
        <f>IF('2.チェックシート'!N260="○",1,0)</f>
        <v>0</v>
      </c>
      <c r="K251" s="31">
        <f>IF('2.チェックシート'!N260="×",1,0)</f>
        <v>0</v>
      </c>
    </row>
    <row r="252" spans="2:11" x14ac:dyDescent="0.15">
      <c r="B252" s="31">
        <f>IF('2.チェックシート'!F252="○",1,0)</f>
        <v>0</v>
      </c>
      <c r="C252" s="31">
        <f>IF('2.チェックシート'!F261="×",1,0)</f>
        <v>0</v>
      </c>
      <c r="D252" s="31"/>
      <c r="E252" s="32"/>
      <c r="F252" s="31">
        <f>IF('2.チェックシート'!J261="○",1,0)</f>
        <v>0</v>
      </c>
      <c r="G252" s="31">
        <f>IF('2.チェックシート'!K261="x",1,0)</f>
        <v>0</v>
      </c>
      <c r="H252" s="31"/>
      <c r="I252" s="32"/>
      <c r="J252" s="31">
        <f>IF('2.チェックシート'!N261="○",1,0)</f>
        <v>0</v>
      </c>
      <c r="K252" s="31">
        <f>IF('2.チェックシート'!N261="×",1,0)</f>
        <v>0</v>
      </c>
    </row>
    <row r="253" spans="2:11" x14ac:dyDescent="0.15">
      <c r="B253" s="31">
        <f>IF('2.チェックシート'!F253="○",1,0)</f>
        <v>0</v>
      </c>
      <c r="C253" s="31">
        <f>IF('2.チェックシート'!F262="×",1,0)</f>
        <v>0</v>
      </c>
      <c r="D253" s="31"/>
      <c r="E253" s="32"/>
      <c r="F253" s="31">
        <f>IF('2.チェックシート'!J262="○",1,0)</f>
        <v>0</v>
      </c>
      <c r="G253" s="31">
        <f>IF('2.チェックシート'!K262="x",1,0)</f>
        <v>0</v>
      </c>
      <c r="H253" s="31"/>
      <c r="I253" s="32"/>
      <c r="J253" s="31">
        <f>IF('2.チェックシート'!N262="○",1,0)</f>
        <v>0</v>
      </c>
      <c r="K253" s="31">
        <f>IF('2.チェックシート'!N262="×",1,0)</f>
        <v>0</v>
      </c>
    </row>
    <row r="254" spans="2:11" x14ac:dyDescent="0.15">
      <c r="B254" s="31">
        <f>IF('2.チェックシート'!F254="○",1,0)</f>
        <v>0</v>
      </c>
      <c r="C254" s="31">
        <f>IF('2.チェックシート'!F263="×",1,0)</f>
        <v>0</v>
      </c>
      <c r="D254" s="31"/>
      <c r="E254" s="32"/>
      <c r="F254" s="31">
        <f>IF('2.チェックシート'!J263="○",1,0)</f>
        <v>0</v>
      </c>
      <c r="G254" s="31">
        <f>IF('2.チェックシート'!K263="x",1,0)</f>
        <v>0</v>
      </c>
      <c r="H254" s="31"/>
      <c r="I254" s="32"/>
      <c r="J254" s="31">
        <f>IF('2.チェックシート'!N263="○",1,0)</f>
        <v>0</v>
      </c>
      <c r="K254" s="31">
        <f>IF('2.チェックシート'!N263="×",1,0)</f>
        <v>0</v>
      </c>
    </row>
    <row r="255" spans="2:11" x14ac:dyDescent="0.15">
      <c r="B255" s="31">
        <f>IF('2.チェックシート'!F255="○",1,0)</f>
        <v>0</v>
      </c>
      <c r="C255" s="31">
        <f>IF('2.チェックシート'!F264="×",1,0)</f>
        <v>0</v>
      </c>
      <c r="D255" s="31"/>
      <c r="E255" s="32"/>
      <c r="F255" s="31">
        <f>IF('2.チェックシート'!J264="○",1,0)</f>
        <v>0</v>
      </c>
      <c r="G255" s="31">
        <f>IF('2.チェックシート'!K264="x",1,0)</f>
        <v>0</v>
      </c>
      <c r="H255" s="31"/>
      <c r="I255" s="32"/>
      <c r="J255" s="31">
        <f>IF('2.チェックシート'!N264="○",1,0)</f>
        <v>0</v>
      </c>
      <c r="K255" s="31">
        <f>IF('2.チェックシート'!N264="×",1,0)</f>
        <v>0</v>
      </c>
    </row>
    <row r="256" spans="2:11" x14ac:dyDescent="0.15">
      <c r="B256" s="31">
        <f>IF('2.チェックシート'!F256="○",1,0)</f>
        <v>0</v>
      </c>
      <c r="C256" s="31">
        <f>IF('2.チェックシート'!F265="×",1,0)</f>
        <v>0</v>
      </c>
      <c r="D256" s="31"/>
      <c r="E256" s="32"/>
      <c r="F256" s="31">
        <f>IF('2.チェックシート'!J265="○",1,0)</f>
        <v>0</v>
      </c>
      <c r="G256" s="31">
        <f>IF('2.チェックシート'!K265="x",1,0)</f>
        <v>0</v>
      </c>
      <c r="H256" s="31"/>
      <c r="I256" s="32"/>
      <c r="J256" s="31">
        <f>IF('2.チェックシート'!N265="○",1,0)</f>
        <v>0</v>
      </c>
      <c r="K256" s="31">
        <f>IF('2.チェックシート'!N265="×",1,0)</f>
        <v>0</v>
      </c>
    </row>
    <row r="257" spans="2:11" x14ac:dyDescent="0.15">
      <c r="B257" s="31">
        <f>IF('2.チェックシート'!F257="○",1,0)</f>
        <v>0</v>
      </c>
      <c r="C257" s="31">
        <f>IF('2.チェックシート'!F266="×",1,0)</f>
        <v>0</v>
      </c>
      <c r="D257" s="31"/>
      <c r="E257" s="32"/>
      <c r="F257" s="31">
        <f>IF('2.チェックシート'!J266="○",1,0)</f>
        <v>0</v>
      </c>
      <c r="G257" s="31">
        <f>IF('2.チェックシート'!K266="x",1,0)</f>
        <v>0</v>
      </c>
      <c r="H257" s="31"/>
      <c r="I257" s="32"/>
      <c r="J257" s="31">
        <f>IF('2.チェックシート'!N266="○",1,0)</f>
        <v>0</v>
      </c>
      <c r="K257" s="31">
        <f>IF('2.チェックシート'!N266="×",1,0)</f>
        <v>0</v>
      </c>
    </row>
    <row r="258" spans="2:11" x14ac:dyDescent="0.15">
      <c r="B258" s="31">
        <f>IF('2.チェックシート'!F258="○",1,0)</f>
        <v>0</v>
      </c>
      <c r="C258" s="31">
        <f>IF('2.チェックシート'!F267="×",1,0)</f>
        <v>0</v>
      </c>
      <c r="D258" s="31"/>
      <c r="E258" s="32"/>
      <c r="F258" s="31">
        <f>IF('2.チェックシート'!J267="○",1,0)</f>
        <v>0</v>
      </c>
      <c r="G258" s="31">
        <f>IF('2.チェックシート'!K267="x",1,0)</f>
        <v>0</v>
      </c>
      <c r="H258" s="31"/>
      <c r="I258" s="32"/>
      <c r="J258" s="31">
        <f>IF('2.チェックシート'!N267="○",1,0)</f>
        <v>0</v>
      </c>
      <c r="K258" s="31">
        <f>IF('2.チェックシート'!N267="×",1,0)</f>
        <v>0</v>
      </c>
    </row>
    <row r="259" spans="2:11" x14ac:dyDescent="0.15">
      <c r="B259" s="31">
        <f>IF('2.チェックシート'!F259="○",1,0)</f>
        <v>0</v>
      </c>
      <c r="C259" s="31">
        <f>IF('2.チェックシート'!F268="×",1,0)</f>
        <v>0</v>
      </c>
      <c r="D259" s="31"/>
      <c r="E259" s="32"/>
      <c r="F259" s="31">
        <f>IF('2.チェックシート'!J268="○",1,0)</f>
        <v>0</v>
      </c>
      <c r="G259" s="31">
        <f>IF('2.チェックシート'!K268="x",1,0)</f>
        <v>0</v>
      </c>
      <c r="H259" s="31"/>
      <c r="I259" s="32"/>
      <c r="J259" s="31">
        <f>IF('2.チェックシート'!N268="○",1,0)</f>
        <v>0</v>
      </c>
      <c r="K259" s="31">
        <f>IF('2.チェックシート'!N268="×",1,0)</f>
        <v>0</v>
      </c>
    </row>
    <row r="260" spans="2:11" x14ac:dyDescent="0.15">
      <c r="B260" s="31">
        <f>IF('2.チェックシート'!F260="○",1,0)</f>
        <v>0</v>
      </c>
      <c r="C260" s="31">
        <f>IF('2.チェックシート'!F269="×",1,0)</f>
        <v>0</v>
      </c>
      <c r="D260" s="31"/>
      <c r="E260" s="32"/>
      <c r="F260" s="31">
        <f>IF('2.チェックシート'!J269="○",1,0)</f>
        <v>0</v>
      </c>
      <c r="G260" s="31">
        <f>IF('2.チェックシート'!K269="x",1,0)</f>
        <v>0</v>
      </c>
      <c r="H260" s="31"/>
      <c r="I260" s="32"/>
      <c r="J260" s="31">
        <f>IF('2.チェックシート'!N269="○",1,0)</f>
        <v>0</v>
      </c>
      <c r="K260" s="31">
        <f>IF('2.チェックシート'!N269="×",1,0)</f>
        <v>0</v>
      </c>
    </row>
    <row r="261" spans="2:11" x14ac:dyDescent="0.15">
      <c r="B261" s="31">
        <f>IF('2.チェックシート'!F261="○",1,0)</f>
        <v>0</v>
      </c>
      <c r="C261" s="31">
        <f>IF('2.チェックシート'!F270="×",1,0)</f>
        <v>0</v>
      </c>
      <c r="D261" s="31"/>
      <c r="E261" s="32"/>
      <c r="F261" s="31">
        <f>IF('2.チェックシート'!J270="○",1,0)</f>
        <v>0</v>
      </c>
      <c r="G261" s="31">
        <f>IF('2.チェックシート'!K270="x",1,0)</f>
        <v>0</v>
      </c>
      <c r="H261" s="31"/>
      <c r="I261" s="32"/>
      <c r="J261" s="31">
        <f>IF('2.チェックシート'!N270="○",1,0)</f>
        <v>0</v>
      </c>
      <c r="K261" s="31">
        <f>IF('2.チェックシート'!N270="×",1,0)</f>
        <v>0</v>
      </c>
    </row>
    <row r="262" spans="2:11" x14ac:dyDescent="0.15">
      <c r="B262" s="31">
        <f>IF('2.チェックシート'!F262="○",1,0)</f>
        <v>0</v>
      </c>
      <c r="C262" s="31">
        <f>IF('2.チェックシート'!F271="×",1,0)</f>
        <v>0</v>
      </c>
      <c r="D262" s="31"/>
      <c r="E262" s="32"/>
      <c r="F262" s="31">
        <f>IF('2.チェックシート'!J271="○",1,0)</f>
        <v>0</v>
      </c>
      <c r="G262" s="31">
        <f>IF('2.チェックシート'!K271="x",1,0)</f>
        <v>0</v>
      </c>
      <c r="H262" s="31"/>
      <c r="I262" s="32"/>
      <c r="J262" s="31">
        <f>IF('2.チェックシート'!N271="○",1,0)</f>
        <v>0</v>
      </c>
      <c r="K262" s="31">
        <f>IF('2.チェックシート'!N271="×",1,0)</f>
        <v>0</v>
      </c>
    </row>
    <row r="263" spans="2:11" x14ac:dyDescent="0.15">
      <c r="B263" s="31">
        <f>IF('2.チェックシート'!F263="○",1,0)</f>
        <v>0</v>
      </c>
      <c r="C263" s="31">
        <f>IF('2.チェックシート'!F272="×",1,0)</f>
        <v>0</v>
      </c>
      <c r="D263" s="31"/>
      <c r="E263" s="32"/>
      <c r="F263" s="31">
        <f>IF('2.チェックシート'!J272="○",1,0)</f>
        <v>0</v>
      </c>
      <c r="G263" s="31">
        <f>IF('2.チェックシート'!K272="x",1,0)</f>
        <v>0</v>
      </c>
      <c r="H263" s="31"/>
      <c r="I263" s="32"/>
      <c r="J263" s="31">
        <f>IF('2.チェックシート'!N272="○",1,0)</f>
        <v>0</v>
      </c>
      <c r="K263" s="31">
        <f>IF('2.チェックシート'!N272="×",1,0)</f>
        <v>0</v>
      </c>
    </row>
    <row r="264" spans="2:11" x14ac:dyDescent="0.15">
      <c r="B264" s="31">
        <f>IF('2.チェックシート'!F264="○",1,0)</f>
        <v>0</v>
      </c>
      <c r="C264" s="31">
        <f>IF('2.チェックシート'!F273="×",1,0)</f>
        <v>0</v>
      </c>
      <c r="D264" s="31"/>
      <c r="E264" s="32"/>
      <c r="F264" s="31">
        <f>IF('2.チェックシート'!J273="○",1,0)</f>
        <v>0</v>
      </c>
      <c r="G264" s="31">
        <f>IF('2.チェックシート'!K273="x",1,0)</f>
        <v>0</v>
      </c>
      <c r="H264" s="31"/>
      <c r="I264" s="32"/>
      <c r="J264" s="31">
        <f>IF('2.チェックシート'!N273="○",1,0)</f>
        <v>0</v>
      </c>
      <c r="K264" s="31">
        <f>IF('2.チェックシート'!N273="×",1,0)</f>
        <v>0</v>
      </c>
    </row>
    <row r="265" spans="2:11" x14ac:dyDescent="0.15">
      <c r="B265" s="31">
        <f>IF('2.チェックシート'!F265="○",1,0)</f>
        <v>0</v>
      </c>
      <c r="C265" s="31">
        <f>IF('2.チェックシート'!F274="×",1,0)</f>
        <v>0</v>
      </c>
      <c r="D265" s="31"/>
      <c r="E265" s="32"/>
      <c r="F265" s="31">
        <f>IF('2.チェックシート'!J274="○",1,0)</f>
        <v>0</v>
      </c>
      <c r="G265" s="31">
        <f>IF('2.チェックシート'!K274="x",1,0)</f>
        <v>0</v>
      </c>
      <c r="H265" s="31"/>
      <c r="I265" s="32"/>
      <c r="J265" s="31">
        <f>IF('2.チェックシート'!N274="○",1,0)</f>
        <v>0</v>
      </c>
      <c r="K265" s="31">
        <f>IF('2.チェックシート'!N274="×",1,0)</f>
        <v>0</v>
      </c>
    </row>
    <row r="266" spans="2:11" x14ac:dyDescent="0.15">
      <c r="B266" s="31">
        <f>IF('2.チェックシート'!F266="○",1,0)</f>
        <v>0</v>
      </c>
      <c r="C266" s="31">
        <f>IF('2.チェックシート'!F275="×",1,0)</f>
        <v>0</v>
      </c>
      <c r="D266" s="31"/>
      <c r="E266" s="32"/>
      <c r="F266" s="31">
        <f>IF('2.チェックシート'!J275="○",1,0)</f>
        <v>0</v>
      </c>
      <c r="G266" s="31">
        <f>IF('2.チェックシート'!K275="x",1,0)</f>
        <v>0</v>
      </c>
      <c r="H266" s="31"/>
      <c r="I266" s="32"/>
      <c r="J266" s="31">
        <f>IF('2.チェックシート'!N275="○",1,0)</f>
        <v>0</v>
      </c>
      <c r="K266" s="31">
        <f>IF('2.チェックシート'!N275="×",1,0)</f>
        <v>0</v>
      </c>
    </row>
    <row r="267" spans="2:11" x14ac:dyDescent="0.15">
      <c r="B267" s="31">
        <f>IF('2.チェックシート'!F267="○",1,0)</f>
        <v>0</v>
      </c>
      <c r="C267" s="31">
        <f>IF('2.チェックシート'!F276="×",1,0)</f>
        <v>0</v>
      </c>
      <c r="D267" s="31"/>
      <c r="E267" s="32"/>
      <c r="F267" s="31">
        <f>IF('2.チェックシート'!J276="○",1,0)</f>
        <v>0</v>
      </c>
      <c r="G267" s="31">
        <f>IF('2.チェックシート'!K276="x",1,0)</f>
        <v>0</v>
      </c>
      <c r="H267" s="31"/>
      <c r="I267" s="32"/>
      <c r="J267" s="31">
        <f>IF('2.チェックシート'!N276="○",1,0)</f>
        <v>0</v>
      </c>
      <c r="K267" s="31">
        <f>IF('2.チェックシート'!N276="×",1,0)</f>
        <v>0</v>
      </c>
    </row>
    <row r="268" spans="2:11" x14ac:dyDescent="0.15">
      <c r="B268" s="31">
        <f>IF('2.チェックシート'!F268="○",1,0)</f>
        <v>0</v>
      </c>
      <c r="C268" s="31">
        <f>IF('2.チェックシート'!F277="×",1,0)</f>
        <v>0</v>
      </c>
      <c r="D268" s="31"/>
      <c r="E268" s="32"/>
      <c r="F268" s="31">
        <f>IF('2.チェックシート'!J277="○",1,0)</f>
        <v>0</v>
      </c>
      <c r="G268" s="31">
        <f>IF('2.チェックシート'!K277="x",1,0)</f>
        <v>0</v>
      </c>
      <c r="H268" s="31"/>
      <c r="I268" s="32"/>
      <c r="J268" s="31">
        <f>IF('2.チェックシート'!N277="○",1,0)</f>
        <v>0</v>
      </c>
      <c r="K268" s="31">
        <f>IF('2.チェックシート'!N277="×",1,0)</f>
        <v>0</v>
      </c>
    </row>
    <row r="269" spans="2:11" x14ac:dyDescent="0.15">
      <c r="B269" s="31">
        <f>IF('2.チェックシート'!F269="○",1,0)</f>
        <v>0</v>
      </c>
      <c r="C269" s="31">
        <f>IF('2.チェックシート'!F278="×",1,0)</f>
        <v>0</v>
      </c>
      <c r="D269" s="31"/>
      <c r="E269" s="32"/>
      <c r="F269" s="31">
        <f>IF('2.チェックシート'!J278="○",1,0)</f>
        <v>0</v>
      </c>
      <c r="G269" s="31">
        <f>IF('2.チェックシート'!K278="x",1,0)</f>
        <v>0</v>
      </c>
      <c r="H269" s="31"/>
      <c r="I269" s="32"/>
      <c r="J269" s="31">
        <f>IF('2.チェックシート'!N278="○",1,0)</f>
        <v>0</v>
      </c>
      <c r="K269" s="31">
        <f>IF('2.チェックシート'!N278="×",1,0)</f>
        <v>0</v>
      </c>
    </row>
    <row r="270" spans="2:11" x14ac:dyDescent="0.15">
      <c r="B270" s="31">
        <f>IF('2.チェックシート'!F270="○",1,0)</f>
        <v>0</v>
      </c>
      <c r="C270" s="31">
        <f>IF('2.チェックシート'!F279="×",1,0)</f>
        <v>0</v>
      </c>
      <c r="D270" s="31"/>
      <c r="E270" s="32"/>
      <c r="F270" s="31">
        <f>IF('2.チェックシート'!J279="○",1,0)</f>
        <v>0</v>
      </c>
      <c r="G270" s="31">
        <f>IF('2.チェックシート'!K279="x",1,0)</f>
        <v>0</v>
      </c>
      <c r="H270" s="31"/>
      <c r="I270" s="32"/>
      <c r="J270" s="31">
        <f>IF('2.チェックシート'!N279="○",1,0)</f>
        <v>0</v>
      </c>
      <c r="K270" s="31">
        <f>IF('2.チェックシート'!N279="×",1,0)</f>
        <v>0</v>
      </c>
    </row>
    <row r="271" spans="2:11" x14ac:dyDescent="0.15">
      <c r="B271" s="31">
        <f>IF('2.チェックシート'!F271="○",1,0)</f>
        <v>0</v>
      </c>
      <c r="C271" s="31">
        <f>IF('2.チェックシート'!F280="×",1,0)</f>
        <v>0</v>
      </c>
      <c r="D271" s="31"/>
      <c r="E271" s="32"/>
      <c r="F271" s="31">
        <f>IF('2.チェックシート'!J280="○",1,0)</f>
        <v>0</v>
      </c>
      <c r="G271" s="31">
        <f>IF('2.チェックシート'!K280="x",1,0)</f>
        <v>0</v>
      </c>
      <c r="H271" s="31"/>
      <c r="I271" s="32"/>
      <c r="J271" s="31">
        <f>IF('2.チェックシート'!N280="○",1,0)</f>
        <v>0</v>
      </c>
      <c r="K271" s="31">
        <f>IF('2.チェックシート'!N280="×",1,0)</f>
        <v>0</v>
      </c>
    </row>
    <row r="272" spans="2:11" x14ac:dyDescent="0.15">
      <c r="B272" s="31">
        <f>IF('2.チェックシート'!F272="○",1,0)</f>
        <v>0</v>
      </c>
      <c r="C272" s="31">
        <f>IF('2.チェックシート'!F281="×",1,0)</f>
        <v>0</v>
      </c>
      <c r="D272" s="31"/>
      <c r="E272" s="32"/>
      <c r="F272" s="31">
        <f>IF('2.チェックシート'!J281="○",1,0)</f>
        <v>0</v>
      </c>
      <c r="G272" s="31">
        <f>IF('2.チェックシート'!K281="x",1,0)</f>
        <v>0</v>
      </c>
      <c r="H272" s="31"/>
      <c r="I272" s="32"/>
      <c r="J272" s="31">
        <f>IF('2.チェックシート'!N281="○",1,0)</f>
        <v>0</v>
      </c>
      <c r="K272" s="31">
        <f>IF('2.チェックシート'!N281="×",1,0)</f>
        <v>0</v>
      </c>
    </row>
    <row r="273" spans="2:11" x14ac:dyDescent="0.15">
      <c r="B273" s="31">
        <f>IF('2.チェックシート'!F273="○",1,0)</f>
        <v>0</v>
      </c>
      <c r="C273" s="31">
        <f>IF('2.チェックシート'!F282="×",1,0)</f>
        <v>0</v>
      </c>
      <c r="D273" s="31"/>
      <c r="E273" s="32"/>
      <c r="F273" s="31">
        <f>IF('2.チェックシート'!J282="○",1,0)</f>
        <v>0</v>
      </c>
      <c r="G273" s="31">
        <f>IF('2.チェックシート'!K282="x",1,0)</f>
        <v>0</v>
      </c>
      <c r="H273" s="31"/>
      <c r="I273" s="32"/>
      <c r="J273" s="31">
        <f>IF('2.チェックシート'!N282="○",1,0)</f>
        <v>0</v>
      </c>
      <c r="K273" s="31">
        <f>IF('2.チェックシート'!N282="×",1,0)</f>
        <v>0</v>
      </c>
    </row>
    <row r="274" spans="2:11" x14ac:dyDescent="0.15">
      <c r="B274" s="31">
        <f>IF('2.チェックシート'!F274="○",1,0)</f>
        <v>0</v>
      </c>
      <c r="C274" s="31">
        <f>IF('2.チェックシート'!F283="×",1,0)</f>
        <v>0</v>
      </c>
      <c r="D274" s="31"/>
      <c r="E274" s="32"/>
      <c r="F274" s="31">
        <f>IF('2.チェックシート'!J283="○",1,0)</f>
        <v>0</v>
      </c>
      <c r="G274" s="31">
        <f>IF('2.チェックシート'!K283="x",1,0)</f>
        <v>0</v>
      </c>
      <c r="H274" s="31"/>
      <c r="I274" s="32"/>
      <c r="J274" s="31">
        <f>IF('2.チェックシート'!N283="○",1,0)</f>
        <v>0</v>
      </c>
      <c r="K274" s="31">
        <f>IF('2.チェックシート'!N283="×",1,0)</f>
        <v>0</v>
      </c>
    </row>
    <row r="275" spans="2:11" x14ac:dyDescent="0.15">
      <c r="B275" s="31">
        <f>IF('2.チェックシート'!F275="○",1,0)</f>
        <v>0</v>
      </c>
      <c r="C275" s="31">
        <f>IF('2.チェックシート'!F284="×",1,0)</f>
        <v>0</v>
      </c>
      <c r="D275" s="31"/>
      <c r="E275" s="32"/>
      <c r="F275" s="31">
        <f>IF('2.チェックシート'!J284="○",1,0)</f>
        <v>0</v>
      </c>
      <c r="G275" s="31">
        <f>IF('2.チェックシート'!K284="x",1,0)</f>
        <v>0</v>
      </c>
      <c r="H275" s="31"/>
      <c r="I275" s="32"/>
      <c r="J275" s="31">
        <f>IF('2.チェックシート'!N284="○",1,0)</f>
        <v>0</v>
      </c>
      <c r="K275" s="31">
        <f>IF('2.チェックシート'!N284="×",1,0)</f>
        <v>0</v>
      </c>
    </row>
    <row r="276" spans="2:11" x14ac:dyDescent="0.15">
      <c r="B276" s="31">
        <f>IF('2.チェックシート'!F276="○",1,0)</f>
        <v>0</v>
      </c>
      <c r="C276" s="31">
        <f>IF('2.チェックシート'!F285="×",1,0)</f>
        <v>0</v>
      </c>
      <c r="D276" s="31"/>
      <c r="E276" s="32"/>
      <c r="F276" s="31">
        <f>IF('2.チェックシート'!J285="○",1,0)</f>
        <v>0</v>
      </c>
      <c r="G276" s="31">
        <f>IF('2.チェックシート'!K285="x",1,0)</f>
        <v>0</v>
      </c>
      <c r="H276" s="31"/>
      <c r="I276" s="32"/>
      <c r="J276" s="31">
        <f>IF('2.チェックシート'!N285="○",1,0)</f>
        <v>0</v>
      </c>
      <c r="K276" s="31">
        <f>IF('2.チェックシート'!N285="×",1,0)</f>
        <v>0</v>
      </c>
    </row>
    <row r="277" spans="2:11" x14ac:dyDescent="0.15">
      <c r="B277" s="31">
        <f>IF('2.チェックシート'!F277="○",1,0)</f>
        <v>0</v>
      </c>
      <c r="C277" s="31">
        <f>IF('2.チェックシート'!F286="×",1,0)</f>
        <v>0</v>
      </c>
      <c r="D277" s="31"/>
      <c r="E277" s="32"/>
      <c r="F277" s="31">
        <f>IF('2.チェックシート'!J286="○",1,0)</f>
        <v>0</v>
      </c>
      <c r="G277" s="31">
        <f>IF('2.チェックシート'!K286="x",1,0)</f>
        <v>0</v>
      </c>
      <c r="H277" s="31"/>
      <c r="I277" s="32"/>
      <c r="J277" s="31">
        <f>IF('2.チェックシート'!N286="○",1,0)</f>
        <v>0</v>
      </c>
      <c r="K277" s="31">
        <f>IF('2.チェックシート'!N286="×",1,0)</f>
        <v>0</v>
      </c>
    </row>
    <row r="278" spans="2:11" x14ac:dyDescent="0.15">
      <c r="B278" s="31">
        <f>IF('2.チェックシート'!F278="○",1,0)</f>
        <v>0</v>
      </c>
      <c r="C278" s="31">
        <f>IF('2.チェックシート'!F287="×",1,0)</f>
        <v>0</v>
      </c>
      <c r="D278" s="31"/>
      <c r="E278" s="32"/>
      <c r="F278" s="31">
        <f>IF('2.チェックシート'!J287="○",1,0)</f>
        <v>0</v>
      </c>
      <c r="G278" s="31">
        <f>IF('2.チェックシート'!K287="x",1,0)</f>
        <v>0</v>
      </c>
      <c r="H278" s="31"/>
      <c r="I278" s="32"/>
      <c r="J278" s="31">
        <f>IF('2.チェックシート'!N287="○",1,0)</f>
        <v>0</v>
      </c>
      <c r="K278" s="31">
        <f>IF('2.チェックシート'!N287="×",1,0)</f>
        <v>0</v>
      </c>
    </row>
    <row r="279" spans="2:11" x14ac:dyDescent="0.15">
      <c r="B279" s="31">
        <f>IF('2.チェックシート'!F279="○",1,0)</f>
        <v>0</v>
      </c>
      <c r="C279" s="31">
        <f>IF('2.チェックシート'!F288="×",1,0)</f>
        <v>0</v>
      </c>
      <c r="D279" s="31"/>
      <c r="E279" s="32"/>
      <c r="F279" s="31">
        <f>IF('2.チェックシート'!J288="○",1,0)</f>
        <v>0</v>
      </c>
      <c r="G279" s="31">
        <f>IF('2.チェックシート'!K288="x",1,0)</f>
        <v>0</v>
      </c>
      <c r="H279" s="31"/>
      <c r="I279" s="32"/>
      <c r="J279" s="31">
        <f>IF('2.チェックシート'!N288="○",1,0)</f>
        <v>0</v>
      </c>
      <c r="K279" s="31">
        <f>IF('2.チェックシート'!N288="×",1,0)</f>
        <v>0</v>
      </c>
    </row>
    <row r="280" spans="2:11" x14ac:dyDescent="0.15">
      <c r="B280" s="31">
        <f>IF('2.チェックシート'!F280="○",1,0)</f>
        <v>0</v>
      </c>
      <c r="C280" s="31">
        <f>IF('2.チェックシート'!F289="×",1,0)</f>
        <v>0</v>
      </c>
      <c r="D280" s="31"/>
      <c r="E280" s="32"/>
      <c r="F280" s="31">
        <f>IF('2.チェックシート'!J289="○",1,0)</f>
        <v>0</v>
      </c>
      <c r="G280" s="31">
        <f>IF('2.チェックシート'!K289="x",1,0)</f>
        <v>0</v>
      </c>
      <c r="H280" s="31"/>
      <c r="I280" s="32"/>
      <c r="J280" s="31">
        <f>IF('2.チェックシート'!N289="○",1,0)</f>
        <v>0</v>
      </c>
      <c r="K280" s="31">
        <f>IF('2.チェックシート'!N289="×",1,0)</f>
        <v>0</v>
      </c>
    </row>
    <row r="281" spans="2:11" x14ac:dyDescent="0.15">
      <c r="B281" s="31">
        <f>IF('2.チェックシート'!F281="○",1,0)</f>
        <v>0</v>
      </c>
      <c r="C281" s="31">
        <f>IF('2.チェックシート'!F290="×",1,0)</f>
        <v>0</v>
      </c>
      <c r="D281" s="31"/>
      <c r="E281" s="32"/>
      <c r="F281" s="31">
        <f>IF('2.チェックシート'!J290="○",1,0)</f>
        <v>0</v>
      </c>
      <c r="G281" s="31">
        <f>IF('2.チェックシート'!K290="x",1,0)</f>
        <v>0</v>
      </c>
      <c r="H281" s="31"/>
      <c r="I281" s="32"/>
      <c r="J281" s="31">
        <f>IF('2.チェックシート'!N290="○",1,0)</f>
        <v>0</v>
      </c>
      <c r="K281" s="31">
        <f>IF('2.チェックシート'!N290="×",1,0)</f>
        <v>0</v>
      </c>
    </row>
    <row r="282" spans="2:11" x14ac:dyDescent="0.15">
      <c r="B282" s="31">
        <f>IF('2.チェックシート'!F282="○",1,0)</f>
        <v>0</v>
      </c>
      <c r="C282" s="31">
        <f>IF('2.チェックシート'!F291="×",1,0)</f>
        <v>0</v>
      </c>
      <c r="D282" s="31"/>
      <c r="E282" s="32"/>
      <c r="F282" s="31">
        <f>IF('2.チェックシート'!J291="○",1,0)</f>
        <v>0</v>
      </c>
      <c r="G282" s="31">
        <f>IF('2.チェックシート'!K291="x",1,0)</f>
        <v>0</v>
      </c>
      <c r="H282" s="31"/>
      <c r="I282" s="32"/>
      <c r="J282" s="31">
        <f>IF('2.チェックシート'!N291="○",1,0)</f>
        <v>0</v>
      </c>
      <c r="K282" s="31">
        <f>IF('2.チェックシート'!N291="×",1,0)</f>
        <v>0</v>
      </c>
    </row>
    <row r="283" spans="2:11" x14ac:dyDescent="0.15">
      <c r="B283" s="31">
        <f>IF('2.チェックシート'!F283="○",1,0)</f>
        <v>0</v>
      </c>
      <c r="C283" s="31">
        <f>IF('2.チェックシート'!F292="×",1,0)</f>
        <v>0</v>
      </c>
      <c r="D283" s="31"/>
      <c r="E283" s="32"/>
      <c r="F283" s="31">
        <f>IF('2.チェックシート'!J292="○",1,0)</f>
        <v>0</v>
      </c>
      <c r="G283" s="31">
        <f>IF('2.チェックシート'!K292="x",1,0)</f>
        <v>0</v>
      </c>
      <c r="H283" s="31"/>
      <c r="I283" s="32"/>
      <c r="J283" s="31">
        <f>IF('2.チェックシート'!N292="○",1,0)</f>
        <v>0</v>
      </c>
      <c r="K283" s="31">
        <f>IF('2.チェックシート'!N292="×",1,0)</f>
        <v>0</v>
      </c>
    </row>
    <row r="284" spans="2:11" x14ac:dyDescent="0.15">
      <c r="B284" s="31">
        <f>IF('2.チェックシート'!F284="○",1,0)</f>
        <v>0</v>
      </c>
      <c r="C284" s="31">
        <f>IF('2.チェックシート'!F293="×",1,0)</f>
        <v>0</v>
      </c>
      <c r="D284" s="31"/>
      <c r="E284" s="32"/>
      <c r="F284" s="31">
        <f>IF('2.チェックシート'!J293="○",1,0)</f>
        <v>0</v>
      </c>
      <c r="G284" s="31">
        <f>IF('2.チェックシート'!K293="x",1,0)</f>
        <v>0</v>
      </c>
      <c r="H284" s="31"/>
      <c r="I284" s="32"/>
      <c r="J284" s="31">
        <f>IF('2.チェックシート'!N293="○",1,0)</f>
        <v>0</v>
      </c>
      <c r="K284" s="31">
        <f>IF('2.チェックシート'!N293="×",1,0)</f>
        <v>0</v>
      </c>
    </row>
    <row r="285" spans="2:11" x14ac:dyDescent="0.15">
      <c r="B285" s="31">
        <f>IF('2.チェックシート'!F285="○",1,0)</f>
        <v>0</v>
      </c>
      <c r="C285" s="31">
        <f>IF('2.チェックシート'!F294="×",1,0)</f>
        <v>0</v>
      </c>
      <c r="D285" s="31"/>
      <c r="E285" s="32"/>
      <c r="F285" s="31">
        <f>IF('2.チェックシート'!J294="○",1,0)</f>
        <v>0</v>
      </c>
      <c r="G285" s="31">
        <f>IF('2.チェックシート'!K294="x",1,0)</f>
        <v>0</v>
      </c>
      <c r="H285" s="31"/>
      <c r="I285" s="32"/>
      <c r="J285" s="31">
        <f>IF('2.チェックシート'!N294="○",1,0)</f>
        <v>0</v>
      </c>
      <c r="K285" s="31">
        <f>IF('2.チェックシート'!N294="×",1,0)</f>
        <v>0</v>
      </c>
    </row>
    <row r="286" spans="2:11" x14ac:dyDescent="0.15">
      <c r="B286" s="31">
        <f>IF('2.チェックシート'!F286="○",1,0)</f>
        <v>0</v>
      </c>
      <c r="C286" s="31">
        <f>IF('2.チェックシート'!F295="×",1,0)</f>
        <v>0</v>
      </c>
      <c r="D286" s="31"/>
      <c r="E286" s="32"/>
      <c r="F286" s="31">
        <f>IF('2.チェックシート'!J295="○",1,0)</f>
        <v>0</v>
      </c>
      <c r="G286" s="31">
        <f>IF('2.チェックシート'!K295="x",1,0)</f>
        <v>0</v>
      </c>
      <c r="H286" s="31"/>
      <c r="I286" s="32"/>
      <c r="J286" s="31">
        <f>IF('2.チェックシート'!N295="○",1,0)</f>
        <v>0</v>
      </c>
      <c r="K286" s="31">
        <f>IF('2.チェックシート'!N295="×",1,0)</f>
        <v>0</v>
      </c>
    </row>
    <row r="287" spans="2:11" x14ac:dyDescent="0.15">
      <c r="B287" s="31">
        <f>IF('2.チェックシート'!F287="○",1,0)</f>
        <v>0</v>
      </c>
      <c r="C287" s="31">
        <f>IF('2.チェックシート'!F296="×",1,0)</f>
        <v>0</v>
      </c>
      <c r="D287" s="31"/>
      <c r="E287" s="32"/>
      <c r="F287" s="31">
        <f>IF('2.チェックシート'!J296="○",1,0)</f>
        <v>0</v>
      </c>
      <c r="G287" s="31">
        <f>IF('2.チェックシート'!K296="x",1,0)</f>
        <v>0</v>
      </c>
      <c r="H287" s="31"/>
      <c r="I287" s="32"/>
      <c r="J287" s="31">
        <f>IF('2.チェックシート'!N296="○",1,0)</f>
        <v>0</v>
      </c>
      <c r="K287" s="31">
        <f>IF('2.チェックシート'!N296="×",1,0)</f>
        <v>0</v>
      </c>
    </row>
    <row r="288" spans="2:11" x14ac:dyDescent="0.15">
      <c r="B288" s="31">
        <f>IF('2.チェックシート'!F288="○",1,0)</f>
        <v>0</v>
      </c>
      <c r="C288" s="31">
        <f>IF('2.チェックシート'!F297="×",1,0)</f>
        <v>0</v>
      </c>
      <c r="D288" s="31"/>
      <c r="E288" s="32"/>
      <c r="F288" s="31">
        <f>IF('2.チェックシート'!J297="○",1,0)</f>
        <v>0</v>
      </c>
      <c r="G288" s="31">
        <f>IF('2.チェックシート'!K297="x",1,0)</f>
        <v>0</v>
      </c>
      <c r="H288" s="31"/>
      <c r="I288" s="32"/>
      <c r="J288" s="31">
        <f>IF('2.チェックシート'!N297="○",1,0)</f>
        <v>0</v>
      </c>
      <c r="K288" s="31">
        <f>IF('2.チェックシート'!N297="×",1,0)</f>
        <v>0</v>
      </c>
    </row>
    <row r="289" spans="2:11" x14ac:dyDescent="0.15">
      <c r="B289" s="31">
        <f>IF('2.チェックシート'!F289="○",1,0)</f>
        <v>0</v>
      </c>
      <c r="C289" s="31">
        <f>IF('2.チェックシート'!F298="×",1,0)</f>
        <v>0</v>
      </c>
      <c r="D289" s="31"/>
      <c r="E289" s="32"/>
      <c r="F289" s="31">
        <f>IF('2.チェックシート'!J298="○",1,0)</f>
        <v>0</v>
      </c>
      <c r="G289" s="31">
        <f>IF('2.チェックシート'!K298="x",1,0)</f>
        <v>0</v>
      </c>
      <c r="H289" s="31"/>
      <c r="I289" s="32"/>
      <c r="J289" s="31">
        <f>IF('2.チェックシート'!N298="○",1,0)</f>
        <v>0</v>
      </c>
      <c r="K289" s="31">
        <f>IF('2.チェックシート'!N298="×",1,0)</f>
        <v>0</v>
      </c>
    </row>
    <row r="290" spans="2:11" x14ac:dyDescent="0.15">
      <c r="B290" s="31">
        <f>IF('2.チェックシート'!F290="○",1,0)</f>
        <v>0</v>
      </c>
      <c r="C290" s="31">
        <f>IF('2.チェックシート'!F299="×",1,0)</f>
        <v>0</v>
      </c>
      <c r="D290" s="31"/>
      <c r="E290" s="32"/>
      <c r="F290" s="31">
        <f>IF('2.チェックシート'!J299="○",1,0)</f>
        <v>0</v>
      </c>
      <c r="G290" s="31">
        <f>IF('2.チェックシート'!K299="x",1,0)</f>
        <v>0</v>
      </c>
      <c r="H290" s="31"/>
      <c r="I290" s="32"/>
      <c r="J290" s="31">
        <f>IF('2.チェックシート'!N299="○",1,0)</f>
        <v>0</v>
      </c>
      <c r="K290" s="31">
        <f>IF('2.チェックシート'!N299="×",1,0)</f>
        <v>0</v>
      </c>
    </row>
    <row r="291" spans="2:11" x14ac:dyDescent="0.15">
      <c r="B291" s="31">
        <f>IF('2.チェックシート'!F291="○",1,0)</f>
        <v>0</v>
      </c>
      <c r="C291" s="31">
        <f>IF('2.チェックシート'!F300="×",1,0)</f>
        <v>0</v>
      </c>
      <c r="D291" s="31"/>
      <c r="E291" s="32"/>
      <c r="F291" s="31">
        <f>IF('2.チェックシート'!J300="○",1,0)</f>
        <v>0</v>
      </c>
      <c r="G291" s="31">
        <f>IF('2.チェックシート'!K300="x",1,0)</f>
        <v>0</v>
      </c>
      <c r="H291" s="31"/>
      <c r="I291" s="32"/>
      <c r="J291" s="31">
        <f>IF('2.チェックシート'!N300="○",1,0)</f>
        <v>0</v>
      </c>
      <c r="K291" s="31">
        <f>IF('2.チェックシート'!N300="×",1,0)</f>
        <v>0</v>
      </c>
    </row>
    <row r="292" spans="2:11" x14ac:dyDescent="0.15">
      <c r="B292" s="31">
        <f>IF('2.チェックシート'!F292="○",1,0)</f>
        <v>0</v>
      </c>
      <c r="C292" s="31">
        <f>IF('2.チェックシート'!F301="×",1,0)</f>
        <v>0</v>
      </c>
      <c r="D292" s="31"/>
      <c r="E292" s="32"/>
      <c r="F292" s="31">
        <f>IF('2.チェックシート'!J301="○",1,0)</f>
        <v>0</v>
      </c>
      <c r="G292" s="31">
        <f>IF('2.チェックシート'!K301="x",1,0)</f>
        <v>0</v>
      </c>
      <c r="H292" s="31"/>
      <c r="I292" s="32"/>
      <c r="J292" s="31">
        <f>IF('2.チェックシート'!N301="○",1,0)</f>
        <v>0</v>
      </c>
      <c r="K292" s="31">
        <f>IF('2.チェックシート'!N301="×",1,0)</f>
        <v>0</v>
      </c>
    </row>
    <row r="293" spans="2:11" x14ac:dyDescent="0.15">
      <c r="B293" s="31">
        <f>IF('2.チェックシート'!F293="○",1,0)</f>
        <v>0</v>
      </c>
      <c r="C293" s="31">
        <f>IF('2.チェックシート'!F302="×",1,0)</f>
        <v>0</v>
      </c>
      <c r="D293" s="31"/>
      <c r="E293" s="32"/>
      <c r="F293" s="31">
        <f>IF('2.チェックシート'!J302="○",1,0)</f>
        <v>0</v>
      </c>
      <c r="G293" s="31">
        <f>IF('2.チェックシート'!K302="x",1,0)</f>
        <v>0</v>
      </c>
      <c r="H293" s="31"/>
      <c r="I293" s="32"/>
      <c r="J293" s="31">
        <f>IF('2.チェックシート'!N302="○",1,0)</f>
        <v>0</v>
      </c>
      <c r="K293" s="31">
        <f>IF('2.チェックシート'!N302="×",1,0)</f>
        <v>0</v>
      </c>
    </row>
    <row r="294" spans="2:11" x14ac:dyDescent="0.15">
      <c r="B294" s="31">
        <f>IF('2.チェックシート'!F294="○",1,0)</f>
        <v>0</v>
      </c>
      <c r="C294" s="31">
        <f>IF('2.チェックシート'!F303="×",1,0)</f>
        <v>0</v>
      </c>
      <c r="D294" s="31"/>
      <c r="E294" s="32"/>
      <c r="F294" s="31">
        <f>IF('2.チェックシート'!J303="○",1,0)</f>
        <v>0</v>
      </c>
      <c r="G294" s="31">
        <f>IF('2.チェックシート'!K303="x",1,0)</f>
        <v>0</v>
      </c>
      <c r="H294" s="31"/>
      <c r="I294" s="32"/>
      <c r="J294" s="31">
        <f>IF('2.チェックシート'!N303="○",1,0)</f>
        <v>0</v>
      </c>
      <c r="K294" s="31">
        <f>IF('2.チェックシート'!N303="×",1,0)</f>
        <v>0</v>
      </c>
    </row>
    <row r="295" spans="2:11" x14ac:dyDescent="0.15">
      <c r="B295" s="31">
        <f>IF('2.チェックシート'!F295="○",1,0)</f>
        <v>0</v>
      </c>
      <c r="C295" s="31">
        <f>IF('2.チェックシート'!F304="×",1,0)</f>
        <v>0</v>
      </c>
      <c r="D295" s="31"/>
      <c r="E295" s="32"/>
      <c r="F295" s="31">
        <f>IF('2.チェックシート'!J304="○",1,0)</f>
        <v>0</v>
      </c>
      <c r="G295" s="31">
        <f>IF('2.チェックシート'!K304="x",1,0)</f>
        <v>0</v>
      </c>
      <c r="H295" s="31"/>
      <c r="I295" s="32"/>
      <c r="J295" s="31">
        <f>IF('2.チェックシート'!N304="○",1,0)</f>
        <v>0</v>
      </c>
      <c r="K295" s="31">
        <f>IF('2.チェックシート'!N304="×",1,0)</f>
        <v>0</v>
      </c>
    </row>
    <row r="296" spans="2:11" x14ac:dyDescent="0.15">
      <c r="B296" s="31">
        <f>IF('2.チェックシート'!F296="○",1,0)</f>
        <v>0</v>
      </c>
      <c r="C296" s="31">
        <f>IF('2.チェックシート'!F305="×",1,0)</f>
        <v>0</v>
      </c>
      <c r="D296" s="31"/>
      <c r="E296" s="32"/>
      <c r="F296" s="31">
        <f>IF('2.チェックシート'!J305="○",1,0)</f>
        <v>0</v>
      </c>
      <c r="G296" s="31">
        <f>IF('2.チェックシート'!K305="x",1,0)</f>
        <v>0</v>
      </c>
      <c r="H296" s="31"/>
      <c r="I296" s="32"/>
      <c r="J296" s="31">
        <f>IF('2.チェックシート'!N305="○",1,0)</f>
        <v>0</v>
      </c>
      <c r="K296" s="31">
        <f>IF('2.チェックシート'!N305="×",1,0)</f>
        <v>0</v>
      </c>
    </row>
    <row r="297" spans="2:11" x14ac:dyDescent="0.15">
      <c r="B297" s="31">
        <f>IF('2.チェックシート'!F297="○",1,0)</f>
        <v>0</v>
      </c>
      <c r="C297" s="31">
        <f>IF('2.チェックシート'!F306="×",1,0)</f>
        <v>0</v>
      </c>
      <c r="D297" s="31"/>
      <c r="E297" s="32"/>
      <c r="F297" s="31">
        <f>IF('2.チェックシート'!J306="○",1,0)</f>
        <v>0</v>
      </c>
      <c r="G297" s="31">
        <f>IF('2.チェックシート'!K306="x",1,0)</f>
        <v>0</v>
      </c>
      <c r="H297" s="31"/>
      <c r="I297" s="32"/>
      <c r="J297" s="31">
        <f>IF('2.チェックシート'!N306="○",1,0)</f>
        <v>0</v>
      </c>
      <c r="K297" s="31">
        <f>IF('2.チェックシート'!N306="×",1,0)</f>
        <v>0</v>
      </c>
    </row>
    <row r="298" spans="2:11" x14ac:dyDescent="0.15">
      <c r="B298" s="31">
        <f>IF('2.チェックシート'!F298="○",1,0)</f>
        <v>0</v>
      </c>
      <c r="C298" s="31">
        <f>IF('2.チェックシート'!F307="×",1,0)</f>
        <v>0</v>
      </c>
      <c r="D298" s="31"/>
      <c r="E298" s="32"/>
      <c r="F298" s="31">
        <f>IF('2.チェックシート'!J307="○",1,0)</f>
        <v>0</v>
      </c>
      <c r="G298" s="31">
        <f>IF('2.チェックシート'!K307="x",1,0)</f>
        <v>0</v>
      </c>
      <c r="H298" s="31"/>
      <c r="I298" s="32"/>
      <c r="J298" s="31">
        <f>IF('2.チェックシート'!N307="○",1,0)</f>
        <v>0</v>
      </c>
      <c r="K298" s="31">
        <f>IF('2.チェックシート'!N307="×",1,0)</f>
        <v>0</v>
      </c>
    </row>
    <row r="299" spans="2:11" x14ac:dyDescent="0.15">
      <c r="B299" s="31">
        <f>IF('2.チェックシート'!F299="○",1,0)</f>
        <v>0</v>
      </c>
      <c r="C299" s="31">
        <f>IF('2.チェックシート'!F308="×",1,0)</f>
        <v>0</v>
      </c>
      <c r="D299" s="31"/>
      <c r="E299" s="32"/>
      <c r="F299" s="31">
        <f>IF('2.チェックシート'!J308="○",1,0)</f>
        <v>0</v>
      </c>
      <c r="G299" s="31">
        <f>IF('2.チェックシート'!K308="x",1,0)</f>
        <v>0</v>
      </c>
      <c r="H299" s="31"/>
      <c r="I299" s="32"/>
      <c r="J299" s="31">
        <f>IF('2.チェックシート'!N308="○",1,0)</f>
        <v>0</v>
      </c>
      <c r="K299" s="31">
        <f>IF('2.チェックシート'!N308="×",1,0)</f>
        <v>0</v>
      </c>
    </row>
    <row r="300" spans="2:11" x14ac:dyDescent="0.15">
      <c r="B300" s="31">
        <f>IF('2.チェックシート'!F300="○",1,0)</f>
        <v>0</v>
      </c>
      <c r="C300" s="31">
        <f>IF('2.チェックシート'!F309="×",1,0)</f>
        <v>0</v>
      </c>
      <c r="D300" s="31"/>
      <c r="E300" s="32"/>
      <c r="F300" s="31">
        <f>IF('2.チェックシート'!J309="○",1,0)</f>
        <v>0</v>
      </c>
      <c r="G300" s="31">
        <f>IF('2.チェックシート'!K309="x",1,0)</f>
        <v>0</v>
      </c>
      <c r="H300" s="31"/>
      <c r="I300" s="32"/>
      <c r="J300" s="31">
        <f>IF('2.チェックシート'!N309="○",1,0)</f>
        <v>0</v>
      </c>
      <c r="K300" s="31">
        <f>IF('2.チェックシート'!N309="×",1,0)</f>
        <v>0</v>
      </c>
    </row>
    <row r="301" spans="2:11" x14ac:dyDescent="0.15">
      <c r="B301" s="31">
        <f>IF('2.チェックシート'!F301="○",1,0)</f>
        <v>0</v>
      </c>
      <c r="C301" s="31">
        <f>IF('2.チェックシート'!F310="×",1,0)</f>
        <v>0</v>
      </c>
      <c r="D301" s="31"/>
      <c r="E301" s="32"/>
      <c r="F301" s="31">
        <f>IF('2.チェックシート'!J310="○",1,0)</f>
        <v>0</v>
      </c>
      <c r="G301" s="31">
        <f>IF('2.チェックシート'!K310="x",1,0)</f>
        <v>0</v>
      </c>
      <c r="H301" s="31"/>
      <c r="I301" s="32"/>
      <c r="J301" s="31">
        <f>IF('2.チェックシート'!N310="○",1,0)</f>
        <v>0</v>
      </c>
      <c r="K301" s="31">
        <f>IF('2.チェックシート'!N310="×",1,0)</f>
        <v>0</v>
      </c>
    </row>
    <row r="302" spans="2:11" x14ac:dyDescent="0.15">
      <c r="B302" s="31">
        <f>IF('2.チェックシート'!F302="○",1,0)</f>
        <v>0</v>
      </c>
      <c r="C302" s="31">
        <f>IF('2.チェックシート'!F311="×",1,0)</f>
        <v>0</v>
      </c>
      <c r="D302" s="31"/>
      <c r="E302" s="32"/>
      <c r="F302" s="31">
        <f>IF('2.チェックシート'!J311="○",1,0)</f>
        <v>0</v>
      </c>
      <c r="G302" s="31">
        <f>IF('2.チェックシート'!K311="x",1,0)</f>
        <v>0</v>
      </c>
      <c r="H302" s="31"/>
      <c r="I302" s="32"/>
      <c r="J302" s="31">
        <f>IF('2.チェックシート'!N311="○",1,0)</f>
        <v>0</v>
      </c>
      <c r="K302" s="31">
        <f>IF('2.チェックシート'!N311="×",1,0)</f>
        <v>0</v>
      </c>
    </row>
    <row r="303" spans="2:11" x14ac:dyDescent="0.15">
      <c r="B303" s="31">
        <f>IF('2.チェックシート'!F303="○",1,0)</f>
        <v>0</v>
      </c>
      <c r="C303" s="31">
        <f>IF('2.チェックシート'!F312="×",1,0)</f>
        <v>0</v>
      </c>
      <c r="D303" s="31"/>
      <c r="E303" s="32"/>
      <c r="F303" s="31">
        <f>IF('2.チェックシート'!J312="○",1,0)</f>
        <v>0</v>
      </c>
      <c r="G303" s="31">
        <f>IF('2.チェックシート'!K312="x",1,0)</f>
        <v>0</v>
      </c>
      <c r="H303" s="31"/>
      <c r="I303" s="32"/>
      <c r="J303" s="31">
        <f>IF('2.チェックシート'!N312="○",1,0)</f>
        <v>0</v>
      </c>
      <c r="K303" s="31">
        <f>IF('2.チェックシート'!N312="×",1,0)</f>
        <v>0</v>
      </c>
    </row>
    <row r="304" spans="2:11" x14ac:dyDescent="0.15">
      <c r="B304" s="31">
        <f>IF('2.チェックシート'!F304="○",1,0)</f>
        <v>0</v>
      </c>
      <c r="C304" s="31">
        <f>IF('2.チェックシート'!F313="×",1,0)</f>
        <v>0</v>
      </c>
      <c r="D304" s="31"/>
      <c r="E304" s="32"/>
      <c r="F304" s="31">
        <f>IF('2.チェックシート'!J313="○",1,0)</f>
        <v>0</v>
      </c>
      <c r="G304" s="31">
        <f>IF('2.チェックシート'!K313="x",1,0)</f>
        <v>0</v>
      </c>
      <c r="H304" s="31"/>
      <c r="I304" s="32"/>
      <c r="J304" s="31">
        <f>IF('2.チェックシート'!N313="○",1,0)</f>
        <v>0</v>
      </c>
      <c r="K304" s="31">
        <f>IF('2.チェックシート'!N313="×",1,0)</f>
        <v>0</v>
      </c>
    </row>
    <row r="305" spans="2:11" x14ac:dyDescent="0.15">
      <c r="B305" s="31">
        <f>IF('2.チェックシート'!F305="○",1,0)</f>
        <v>0</v>
      </c>
      <c r="C305" s="31">
        <f>IF('2.チェックシート'!F314="×",1,0)</f>
        <v>0</v>
      </c>
      <c r="D305" s="31"/>
      <c r="E305" s="32"/>
      <c r="F305" s="31">
        <f>IF('2.チェックシート'!J314="○",1,0)</f>
        <v>0</v>
      </c>
      <c r="G305" s="31">
        <f>IF('2.チェックシート'!K314="x",1,0)</f>
        <v>0</v>
      </c>
      <c r="H305" s="31"/>
      <c r="I305" s="32"/>
      <c r="J305" s="31">
        <f>IF('2.チェックシート'!N314="○",1,0)</f>
        <v>0</v>
      </c>
      <c r="K305" s="31">
        <f>IF('2.チェックシート'!N314="×",1,0)</f>
        <v>0</v>
      </c>
    </row>
    <row r="306" spans="2:11" x14ac:dyDescent="0.15">
      <c r="B306" s="31">
        <f>IF('2.チェックシート'!F306="○",1,0)</f>
        <v>0</v>
      </c>
      <c r="C306" s="31">
        <f>IF('2.チェックシート'!F315="×",1,0)</f>
        <v>0</v>
      </c>
      <c r="D306" s="31"/>
      <c r="E306" s="32"/>
      <c r="F306" s="31">
        <f>IF('2.チェックシート'!J315="○",1,0)</f>
        <v>0</v>
      </c>
      <c r="G306" s="31">
        <f>IF('2.チェックシート'!K315="x",1,0)</f>
        <v>0</v>
      </c>
      <c r="H306" s="31"/>
      <c r="I306" s="32"/>
      <c r="J306" s="31">
        <f>IF('2.チェックシート'!N315="○",1,0)</f>
        <v>0</v>
      </c>
      <c r="K306" s="31">
        <f>IF('2.チェックシート'!N315="×",1,0)</f>
        <v>0</v>
      </c>
    </row>
    <row r="307" spans="2:11" x14ac:dyDescent="0.15">
      <c r="B307" s="31">
        <f>IF('2.チェックシート'!F307="○",1,0)</f>
        <v>0</v>
      </c>
      <c r="C307" s="31">
        <f>IF('2.チェックシート'!F316="×",1,0)</f>
        <v>0</v>
      </c>
      <c r="D307" s="31"/>
      <c r="E307" s="32"/>
      <c r="F307" s="31">
        <f>IF('2.チェックシート'!J316="○",1,0)</f>
        <v>0</v>
      </c>
      <c r="G307" s="31">
        <f>IF('2.チェックシート'!K316="x",1,0)</f>
        <v>0</v>
      </c>
      <c r="H307" s="31"/>
      <c r="I307" s="32"/>
      <c r="J307" s="31">
        <f>IF('2.チェックシート'!N316="○",1,0)</f>
        <v>0</v>
      </c>
      <c r="K307" s="31">
        <f>IF('2.チェックシート'!N316="×",1,0)</f>
        <v>0</v>
      </c>
    </row>
    <row r="308" spans="2:11" x14ac:dyDescent="0.15">
      <c r="B308" s="31">
        <f>IF('2.チェックシート'!F308="○",1,0)</f>
        <v>0</v>
      </c>
      <c r="C308" s="31">
        <f>IF('2.チェックシート'!F317="×",1,0)</f>
        <v>0</v>
      </c>
      <c r="D308" s="31"/>
      <c r="E308" s="32"/>
      <c r="F308" s="31">
        <f>IF('2.チェックシート'!J317="○",1,0)</f>
        <v>0</v>
      </c>
      <c r="G308" s="31">
        <f>IF('2.チェックシート'!K317="x",1,0)</f>
        <v>0</v>
      </c>
      <c r="H308" s="31"/>
      <c r="I308" s="32"/>
      <c r="J308" s="31">
        <f>IF('2.チェックシート'!N317="○",1,0)</f>
        <v>0</v>
      </c>
      <c r="K308" s="31">
        <f>IF('2.チェックシート'!N317="×",1,0)</f>
        <v>0</v>
      </c>
    </row>
    <row r="309" spans="2:11" x14ac:dyDescent="0.15">
      <c r="B309" s="31">
        <f>IF('2.チェックシート'!F309="○",1,0)</f>
        <v>0</v>
      </c>
      <c r="C309" s="31">
        <f>IF('2.チェックシート'!F318="×",1,0)</f>
        <v>0</v>
      </c>
      <c r="D309" s="31"/>
      <c r="E309" s="32"/>
      <c r="F309" s="31">
        <f>IF('2.チェックシート'!J318="○",1,0)</f>
        <v>0</v>
      </c>
      <c r="G309" s="31">
        <f>IF('2.チェックシート'!K318="x",1,0)</f>
        <v>0</v>
      </c>
      <c r="H309" s="31"/>
      <c r="I309" s="32"/>
      <c r="J309" s="31">
        <f>IF('2.チェックシート'!N318="○",1,0)</f>
        <v>0</v>
      </c>
      <c r="K309" s="31">
        <f>IF('2.チェックシート'!N318="×",1,0)</f>
        <v>0</v>
      </c>
    </row>
    <row r="310" spans="2:11" x14ac:dyDescent="0.15">
      <c r="B310" s="31">
        <f>IF('2.チェックシート'!F310="○",1,0)</f>
        <v>0</v>
      </c>
      <c r="C310" s="31">
        <f>IF('2.チェックシート'!F319="×",1,0)</f>
        <v>0</v>
      </c>
      <c r="D310" s="31"/>
      <c r="E310" s="32"/>
      <c r="F310" s="31">
        <f>IF('2.チェックシート'!J319="○",1,0)</f>
        <v>0</v>
      </c>
      <c r="G310" s="31">
        <f>IF('2.チェックシート'!K319="x",1,0)</f>
        <v>0</v>
      </c>
      <c r="H310" s="31"/>
      <c r="I310" s="32"/>
      <c r="J310" s="31">
        <f>IF('2.チェックシート'!N319="○",1,0)</f>
        <v>0</v>
      </c>
      <c r="K310" s="31">
        <f>IF('2.チェックシート'!N319="×",1,0)</f>
        <v>0</v>
      </c>
    </row>
    <row r="311" spans="2:11" x14ac:dyDescent="0.15">
      <c r="B311" s="31">
        <f>IF('2.チェックシート'!F311="○",1,0)</f>
        <v>0</v>
      </c>
      <c r="C311" s="31">
        <f>IF('2.チェックシート'!F320="×",1,0)</f>
        <v>0</v>
      </c>
      <c r="D311" s="31"/>
      <c r="E311" s="32"/>
      <c r="F311" s="31">
        <f>IF('2.チェックシート'!J320="○",1,0)</f>
        <v>0</v>
      </c>
      <c r="G311" s="31">
        <f>IF('2.チェックシート'!K320="x",1,0)</f>
        <v>0</v>
      </c>
      <c r="H311" s="31"/>
      <c r="I311" s="32"/>
      <c r="J311" s="31">
        <f>IF('2.チェックシート'!N320="○",1,0)</f>
        <v>0</v>
      </c>
      <c r="K311" s="31">
        <f>IF('2.チェックシート'!N320="×",1,0)</f>
        <v>0</v>
      </c>
    </row>
    <row r="312" spans="2:11" x14ac:dyDescent="0.15">
      <c r="B312" s="31">
        <f>IF('2.チェックシート'!F312="○",1,0)</f>
        <v>0</v>
      </c>
      <c r="C312" s="31">
        <f>IF('2.チェックシート'!F321="×",1,0)</f>
        <v>0</v>
      </c>
      <c r="D312" s="31"/>
      <c r="E312" s="32"/>
      <c r="F312" s="31">
        <f>IF('2.チェックシート'!J321="○",1,0)</f>
        <v>0</v>
      </c>
      <c r="G312" s="31">
        <f>IF('2.チェックシート'!K321="x",1,0)</f>
        <v>0</v>
      </c>
      <c r="H312" s="31"/>
      <c r="I312" s="32"/>
      <c r="J312" s="31">
        <f>IF('2.チェックシート'!N321="○",1,0)</f>
        <v>0</v>
      </c>
      <c r="K312" s="31">
        <f>IF('2.チェックシート'!N321="×",1,0)</f>
        <v>0</v>
      </c>
    </row>
    <row r="313" spans="2:11" x14ac:dyDescent="0.15">
      <c r="B313" s="31">
        <f>IF('2.チェックシート'!F313="○",1,0)</f>
        <v>0</v>
      </c>
      <c r="C313" s="31">
        <f>IF('2.チェックシート'!F322="×",1,0)</f>
        <v>0</v>
      </c>
      <c r="D313" s="31"/>
      <c r="E313" s="32"/>
      <c r="F313" s="31">
        <f>IF('2.チェックシート'!J322="○",1,0)</f>
        <v>0</v>
      </c>
      <c r="G313" s="31">
        <f>IF('2.チェックシート'!K322="x",1,0)</f>
        <v>0</v>
      </c>
      <c r="H313" s="31"/>
      <c r="I313" s="32"/>
      <c r="J313" s="31">
        <f>IF('2.チェックシート'!N322="○",1,0)</f>
        <v>0</v>
      </c>
      <c r="K313" s="31">
        <f>IF('2.チェックシート'!N322="×",1,0)</f>
        <v>0</v>
      </c>
    </row>
    <row r="314" spans="2:11" x14ac:dyDescent="0.15">
      <c r="B314" s="31">
        <f>IF('2.チェックシート'!F314="○",1,0)</f>
        <v>0</v>
      </c>
      <c r="C314" s="31">
        <f>IF('2.チェックシート'!F323="×",1,0)</f>
        <v>0</v>
      </c>
      <c r="D314" s="31"/>
      <c r="E314" s="32"/>
      <c r="F314" s="31">
        <f>IF('2.チェックシート'!J323="○",1,0)</f>
        <v>0</v>
      </c>
      <c r="G314" s="31">
        <f>IF('2.チェックシート'!K323="x",1,0)</f>
        <v>0</v>
      </c>
      <c r="H314" s="31"/>
      <c r="I314" s="32"/>
      <c r="J314" s="31">
        <f>IF('2.チェックシート'!N323="○",1,0)</f>
        <v>0</v>
      </c>
      <c r="K314" s="31">
        <f>IF('2.チェックシート'!N323="×",1,0)</f>
        <v>0</v>
      </c>
    </row>
    <row r="315" spans="2:11" x14ac:dyDescent="0.15">
      <c r="B315" s="31">
        <f>IF('2.チェックシート'!F315="○",1,0)</f>
        <v>0</v>
      </c>
      <c r="C315" s="31">
        <f>IF('2.チェックシート'!F324="×",1,0)</f>
        <v>0</v>
      </c>
      <c r="D315" s="31"/>
      <c r="E315" s="32"/>
      <c r="F315" s="31">
        <f>IF('2.チェックシート'!J324="○",1,0)</f>
        <v>0</v>
      </c>
      <c r="G315" s="31">
        <f>IF('2.チェックシート'!K324="x",1,0)</f>
        <v>0</v>
      </c>
      <c r="H315" s="31"/>
      <c r="I315" s="32"/>
      <c r="J315" s="31">
        <f>IF('2.チェックシート'!N324="○",1,0)</f>
        <v>0</v>
      </c>
      <c r="K315" s="31">
        <f>IF('2.チェックシート'!N324="×",1,0)</f>
        <v>0</v>
      </c>
    </row>
    <row r="316" spans="2:11" x14ac:dyDescent="0.15">
      <c r="B316" s="31">
        <f>IF('2.チェックシート'!F316="○",1,0)</f>
        <v>0</v>
      </c>
      <c r="C316" s="31">
        <f>IF('2.チェックシート'!F325="×",1,0)</f>
        <v>0</v>
      </c>
      <c r="D316" s="31"/>
      <c r="E316" s="32"/>
      <c r="F316" s="31">
        <f>IF('2.チェックシート'!J325="○",1,0)</f>
        <v>0</v>
      </c>
      <c r="G316" s="31">
        <f>IF('2.チェックシート'!K325="x",1,0)</f>
        <v>0</v>
      </c>
      <c r="H316" s="31"/>
      <c r="I316" s="32"/>
      <c r="J316" s="31">
        <f>IF('2.チェックシート'!N325="○",1,0)</f>
        <v>0</v>
      </c>
      <c r="K316" s="31">
        <f>IF('2.チェックシート'!N325="×",1,0)</f>
        <v>0</v>
      </c>
    </row>
    <row r="317" spans="2:11" x14ac:dyDescent="0.15">
      <c r="B317" s="31">
        <f>IF('2.チェックシート'!F317="○",1,0)</f>
        <v>0</v>
      </c>
      <c r="C317" s="31">
        <f>IF('2.チェックシート'!F326="×",1,0)</f>
        <v>0</v>
      </c>
      <c r="D317" s="31"/>
      <c r="E317" s="32"/>
      <c r="F317" s="31">
        <f>IF('2.チェックシート'!J326="○",1,0)</f>
        <v>0</v>
      </c>
      <c r="G317" s="31">
        <f>IF('2.チェックシート'!K326="x",1,0)</f>
        <v>0</v>
      </c>
      <c r="H317" s="31"/>
      <c r="I317" s="32"/>
      <c r="J317" s="31">
        <f>IF('2.チェックシート'!N326="○",1,0)</f>
        <v>0</v>
      </c>
      <c r="K317" s="31">
        <f>IF('2.チェックシート'!N326="×",1,0)</f>
        <v>0</v>
      </c>
    </row>
    <row r="318" spans="2:11" x14ac:dyDescent="0.15">
      <c r="B318" s="31">
        <f>IF('2.チェックシート'!F318="○",1,0)</f>
        <v>0</v>
      </c>
      <c r="C318" s="31">
        <f>IF('2.チェックシート'!F327="×",1,0)</f>
        <v>0</v>
      </c>
      <c r="D318" s="31"/>
      <c r="E318" s="32"/>
      <c r="F318" s="31">
        <f>IF('2.チェックシート'!J327="○",1,0)</f>
        <v>0</v>
      </c>
      <c r="G318" s="31">
        <f>IF('2.チェックシート'!K327="x",1,0)</f>
        <v>0</v>
      </c>
      <c r="H318" s="31"/>
      <c r="I318" s="32"/>
      <c r="J318" s="31">
        <f>IF('2.チェックシート'!N327="○",1,0)</f>
        <v>0</v>
      </c>
      <c r="K318" s="31">
        <f>IF('2.チェックシート'!N327="×",1,0)</f>
        <v>0</v>
      </c>
    </row>
    <row r="319" spans="2:11" x14ac:dyDescent="0.15">
      <c r="B319" s="31">
        <f>IF('2.チェックシート'!F319="○",1,0)</f>
        <v>0</v>
      </c>
      <c r="C319" s="31">
        <f>IF('2.チェックシート'!F328="×",1,0)</f>
        <v>0</v>
      </c>
      <c r="D319" s="31"/>
      <c r="E319" s="32"/>
      <c r="F319" s="31">
        <f>IF('2.チェックシート'!J328="○",1,0)</f>
        <v>0</v>
      </c>
      <c r="G319" s="31">
        <f>IF('2.チェックシート'!K328="x",1,0)</f>
        <v>0</v>
      </c>
      <c r="H319" s="31"/>
      <c r="I319" s="32"/>
      <c r="J319" s="31">
        <f>IF('2.チェックシート'!N328="○",1,0)</f>
        <v>0</v>
      </c>
      <c r="K319" s="31">
        <f>IF('2.チェックシート'!N328="×",1,0)</f>
        <v>0</v>
      </c>
    </row>
    <row r="320" spans="2:11" x14ac:dyDescent="0.15">
      <c r="B320" s="31">
        <f>IF('2.チェックシート'!F320="○",1,0)</f>
        <v>0</v>
      </c>
      <c r="C320" s="31">
        <f>IF('2.チェックシート'!F329="×",1,0)</f>
        <v>0</v>
      </c>
      <c r="D320" s="31"/>
      <c r="E320" s="32"/>
      <c r="F320" s="31">
        <f>IF('2.チェックシート'!J329="○",1,0)</f>
        <v>0</v>
      </c>
      <c r="G320" s="31">
        <f>IF('2.チェックシート'!K329="x",1,0)</f>
        <v>0</v>
      </c>
      <c r="H320" s="31"/>
      <c r="I320" s="32"/>
      <c r="J320" s="31">
        <f>IF('2.チェックシート'!N329="○",1,0)</f>
        <v>0</v>
      </c>
      <c r="K320" s="31">
        <f>IF('2.チェックシート'!N329="×",1,0)</f>
        <v>0</v>
      </c>
    </row>
    <row r="321" spans="2:11" x14ac:dyDescent="0.15">
      <c r="B321" s="31">
        <f>IF('2.チェックシート'!F321="○",1,0)</f>
        <v>0</v>
      </c>
      <c r="C321" s="31">
        <f>IF('2.チェックシート'!F330="×",1,0)</f>
        <v>0</v>
      </c>
      <c r="D321" s="31"/>
      <c r="E321" s="32"/>
      <c r="F321" s="31">
        <f>IF('2.チェックシート'!J330="○",1,0)</f>
        <v>0</v>
      </c>
      <c r="G321" s="31">
        <f>IF('2.チェックシート'!K330="x",1,0)</f>
        <v>0</v>
      </c>
      <c r="H321" s="31"/>
      <c r="I321" s="32"/>
      <c r="J321" s="31">
        <f>IF('2.チェックシート'!N330="○",1,0)</f>
        <v>0</v>
      </c>
      <c r="K321" s="31">
        <f>IF('2.チェックシート'!N330="×",1,0)</f>
        <v>0</v>
      </c>
    </row>
    <row r="322" spans="2:11" x14ac:dyDescent="0.15">
      <c r="B322" s="31">
        <f>IF('2.チェックシート'!F322="○",1,0)</f>
        <v>0</v>
      </c>
      <c r="C322" s="31">
        <f>IF('2.チェックシート'!F331="×",1,0)</f>
        <v>0</v>
      </c>
      <c r="D322" s="31"/>
      <c r="E322" s="32"/>
      <c r="F322" s="31">
        <f>IF('2.チェックシート'!J331="○",1,0)</f>
        <v>0</v>
      </c>
      <c r="G322" s="31">
        <f>IF('2.チェックシート'!K331="x",1,0)</f>
        <v>0</v>
      </c>
      <c r="H322" s="31"/>
      <c r="I322" s="32"/>
      <c r="J322" s="31">
        <f>IF('2.チェックシート'!N331="○",1,0)</f>
        <v>0</v>
      </c>
      <c r="K322" s="31">
        <f>IF('2.チェックシート'!N331="×",1,0)</f>
        <v>0</v>
      </c>
    </row>
    <row r="323" spans="2:11" x14ac:dyDescent="0.15">
      <c r="B323" s="31">
        <f>IF('2.チェックシート'!F323="○",1,0)</f>
        <v>0</v>
      </c>
      <c r="C323" s="31">
        <f>IF('2.チェックシート'!F332="×",1,0)</f>
        <v>0</v>
      </c>
      <c r="D323" s="31"/>
      <c r="E323" s="32"/>
      <c r="F323" s="31">
        <f>IF('2.チェックシート'!J332="○",1,0)</f>
        <v>0</v>
      </c>
      <c r="G323" s="31">
        <f>IF('2.チェックシート'!K332="x",1,0)</f>
        <v>0</v>
      </c>
      <c r="H323" s="31"/>
      <c r="I323" s="32"/>
      <c r="J323" s="31">
        <f>IF('2.チェックシート'!N332="○",1,0)</f>
        <v>0</v>
      </c>
      <c r="K323" s="31">
        <f>IF('2.チェックシート'!N332="×",1,0)</f>
        <v>0</v>
      </c>
    </row>
    <row r="324" spans="2:11" x14ac:dyDescent="0.15">
      <c r="B324" s="31">
        <f>IF('2.チェックシート'!F324="○",1,0)</f>
        <v>0</v>
      </c>
      <c r="C324" s="31">
        <f>IF('2.チェックシート'!F333="×",1,0)</f>
        <v>0</v>
      </c>
      <c r="D324" s="31"/>
      <c r="E324" s="32"/>
      <c r="F324" s="31">
        <f>IF('2.チェックシート'!J333="○",1,0)</f>
        <v>0</v>
      </c>
      <c r="G324" s="31">
        <f>IF('2.チェックシート'!K333="x",1,0)</f>
        <v>0</v>
      </c>
      <c r="H324" s="31"/>
      <c r="I324" s="32"/>
      <c r="J324" s="31">
        <f>IF('2.チェックシート'!N333="○",1,0)</f>
        <v>0</v>
      </c>
      <c r="K324" s="31">
        <f>IF('2.チェックシート'!N333="×",1,0)</f>
        <v>0</v>
      </c>
    </row>
    <row r="325" spans="2:11" x14ac:dyDescent="0.15">
      <c r="B325" s="31">
        <f>IF('2.チェックシート'!F325="○",1,0)</f>
        <v>0</v>
      </c>
      <c r="C325" s="31">
        <f>IF('2.チェックシート'!F334="×",1,0)</f>
        <v>0</v>
      </c>
      <c r="D325" s="31"/>
      <c r="E325" s="32"/>
      <c r="F325" s="31">
        <f>IF('2.チェックシート'!J334="○",1,0)</f>
        <v>0</v>
      </c>
      <c r="G325" s="31">
        <f>IF('2.チェックシート'!K334="x",1,0)</f>
        <v>0</v>
      </c>
      <c r="H325" s="31"/>
      <c r="I325" s="32"/>
      <c r="J325" s="31">
        <f>IF('2.チェックシート'!N334="○",1,0)</f>
        <v>0</v>
      </c>
      <c r="K325" s="31">
        <f>IF('2.チェックシート'!N334="×",1,0)</f>
        <v>0</v>
      </c>
    </row>
    <row r="326" spans="2:11" x14ac:dyDescent="0.15">
      <c r="B326" s="31">
        <f>IF('2.チェックシート'!F326="○",1,0)</f>
        <v>0</v>
      </c>
      <c r="C326" s="31">
        <f>IF('2.チェックシート'!F335="×",1,0)</f>
        <v>0</v>
      </c>
      <c r="D326" s="31"/>
      <c r="E326" s="32"/>
      <c r="F326" s="31">
        <f>IF('2.チェックシート'!J335="○",1,0)</f>
        <v>0</v>
      </c>
      <c r="G326" s="31">
        <f>IF('2.チェックシート'!K335="x",1,0)</f>
        <v>0</v>
      </c>
      <c r="H326" s="31"/>
      <c r="I326" s="32"/>
      <c r="J326" s="31">
        <f>IF('2.チェックシート'!N335="○",1,0)</f>
        <v>0</v>
      </c>
      <c r="K326" s="31">
        <f>IF('2.チェックシート'!N335="×",1,0)</f>
        <v>0</v>
      </c>
    </row>
    <row r="327" spans="2:11" x14ac:dyDescent="0.15">
      <c r="B327" s="31">
        <f>IF('2.チェックシート'!F327="○",1,0)</f>
        <v>0</v>
      </c>
      <c r="C327" s="31">
        <f>IF('2.チェックシート'!F336="×",1,0)</f>
        <v>0</v>
      </c>
      <c r="D327" s="31"/>
      <c r="E327" s="32"/>
      <c r="F327" s="31">
        <f>IF('2.チェックシート'!J336="○",1,0)</f>
        <v>0</v>
      </c>
      <c r="G327" s="31">
        <f>IF('2.チェックシート'!K336="x",1,0)</f>
        <v>0</v>
      </c>
      <c r="H327" s="31"/>
      <c r="I327" s="32"/>
      <c r="J327" s="31">
        <f>IF('2.チェックシート'!N336="○",1,0)</f>
        <v>0</v>
      </c>
      <c r="K327" s="31">
        <f>IF('2.チェックシート'!N336="×",1,0)</f>
        <v>0</v>
      </c>
    </row>
    <row r="328" spans="2:11" x14ac:dyDescent="0.15">
      <c r="B328" s="31">
        <f>IF('2.チェックシート'!F328="○",1,0)</f>
        <v>0</v>
      </c>
      <c r="C328" s="31">
        <f>IF('2.チェックシート'!F337="×",1,0)</f>
        <v>0</v>
      </c>
      <c r="D328" s="31"/>
      <c r="E328" s="32"/>
      <c r="F328" s="31">
        <f>IF('2.チェックシート'!J337="○",1,0)</f>
        <v>0</v>
      </c>
      <c r="G328" s="31">
        <f>IF('2.チェックシート'!K337="x",1,0)</f>
        <v>0</v>
      </c>
      <c r="H328" s="31"/>
      <c r="I328" s="32"/>
      <c r="J328" s="31">
        <f>IF('2.チェックシート'!N337="○",1,0)</f>
        <v>0</v>
      </c>
      <c r="K328" s="31">
        <f>IF('2.チェックシート'!N337="×",1,0)</f>
        <v>0</v>
      </c>
    </row>
    <row r="329" spans="2:11" x14ac:dyDescent="0.15">
      <c r="B329" s="31">
        <f>IF('2.チェックシート'!F329="○",1,0)</f>
        <v>0</v>
      </c>
      <c r="C329" s="31">
        <f>IF('2.チェックシート'!F338="×",1,0)</f>
        <v>0</v>
      </c>
      <c r="D329" s="31"/>
      <c r="E329" s="32"/>
      <c r="F329" s="31">
        <f>IF('2.チェックシート'!J338="○",1,0)</f>
        <v>0</v>
      </c>
      <c r="G329" s="31">
        <f>IF('2.チェックシート'!K338="x",1,0)</f>
        <v>0</v>
      </c>
      <c r="H329" s="31"/>
      <c r="I329" s="32"/>
      <c r="J329" s="31">
        <f>IF('2.チェックシート'!N338="○",1,0)</f>
        <v>0</v>
      </c>
      <c r="K329" s="31">
        <f>IF('2.チェックシート'!N338="×",1,0)</f>
        <v>0</v>
      </c>
    </row>
    <row r="330" spans="2:11" x14ac:dyDescent="0.15">
      <c r="B330" s="31">
        <f>IF('2.チェックシート'!F330="○",1,0)</f>
        <v>0</v>
      </c>
      <c r="C330" s="31">
        <f>IF('2.チェックシート'!F339="×",1,0)</f>
        <v>0</v>
      </c>
      <c r="D330" s="31"/>
      <c r="E330" s="32"/>
      <c r="F330" s="31">
        <f>IF('2.チェックシート'!J339="○",1,0)</f>
        <v>0</v>
      </c>
      <c r="G330" s="31">
        <f>IF('2.チェックシート'!K339="x",1,0)</f>
        <v>0</v>
      </c>
      <c r="H330" s="31"/>
      <c r="I330" s="32"/>
      <c r="J330" s="31">
        <f>IF('2.チェックシート'!N339="○",1,0)</f>
        <v>0</v>
      </c>
      <c r="K330" s="31">
        <f>IF('2.チェックシート'!N339="×",1,0)</f>
        <v>0</v>
      </c>
    </row>
    <row r="331" spans="2:11" x14ac:dyDescent="0.15">
      <c r="B331" s="31">
        <f>IF('2.チェックシート'!F331="○",1,0)</f>
        <v>0</v>
      </c>
      <c r="C331" s="31">
        <f>IF('2.チェックシート'!F340="×",1,0)</f>
        <v>0</v>
      </c>
      <c r="D331" s="31"/>
      <c r="E331" s="32"/>
      <c r="F331" s="31">
        <f>IF('2.チェックシート'!J340="○",1,0)</f>
        <v>0</v>
      </c>
      <c r="G331" s="31">
        <f>IF('2.チェックシート'!K340="x",1,0)</f>
        <v>0</v>
      </c>
      <c r="H331" s="31"/>
      <c r="I331" s="32"/>
      <c r="J331" s="31">
        <f>IF('2.チェックシート'!N340="○",1,0)</f>
        <v>0</v>
      </c>
      <c r="K331" s="31">
        <f>IF('2.チェックシート'!N340="×",1,0)</f>
        <v>0</v>
      </c>
    </row>
    <row r="332" spans="2:11" x14ac:dyDescent="0.15">
      <c r="B332" s="31">
        <f>IF('2.チェックシート'!F332="○",1,0)</f>
        <v>0</v>
      </c>
      <c r="C332" s="31">
        <f>IF('2.チェックシート'!F341="×",1,0)</f>
        <v>0</v>
      </c>
      <c r="D332" s="31"/>
      <c r="E332" s="32"/>
      <c r="F332" s="31">
        <f>IF('2.チェックシート'!J341="○",1,0)</f>
        <v>0</v>
      </c>
      <c r="G332" s="31">
        <f>IF('2.チェックシート'!K341="x",1,0)</f>
        <v>0</v>
      </c>
      <c r="H332" s="31"/>
      <c r="I332" s="32"/>
      <c r="J332" s="31">
        <f>IF('2.チェックシート'!N341="○",1,0)</f>
        <v>0</v>
      </c>
      <c r="K332" s="31">
        <f>IF('2.チェックシート'!N341="×",1,0)</f>
        <v>0</v>
      </c>
    </row>
  </sheetData>
  <phoneticPr fontId="1"/>
  <pageMargins left="0.59055118110236227" right="0.59055118110236227" top="0.78740157480314965" bottom="0.78740157480314965" header="0.51181102362204722" footer="0.51181102362204722"/>
  <pageSetup paperSize="9" firstPageNumber="4" orientation="portrait" r:id="rId1"/>
  <headerFooter alignWithMargins="0">
    <oddFooter>&amp;C- &amp;P / &amp;N -
日立アロカメディカル株式会社&amp;R単体テスト成績書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表紙_目次</vt:lpstr>
      <vt:lpstr>1.概要</vt:lpstr>
      <vt:lpstr>2.チェックシート</vt:lpstr>
      <vt:lpstr>3.CodeCoverage</vt:lpstr>
      <vt:lpstr>4.QAC(metric)</vt:lpstr>
      <vt:lpstr>5.QAC(warn)</vt:lpstr>
      <vt:lpstr>4.ソフトウェアコードチェック</vt:lpstr>
      <vt:lpstr>5.Static Analysis</vt:lpstr>
      <vt:lpstr>集計</vt:lpstr>
      <vt:lpstr>'2.チェックシート'!Print_Area</vt:lpstr>
      <vt:lpstr>'3.CodeCoverage'!Print_Area</vt:lpstr>
      <vt:lpstr>'4.ソフトウェアコードチェック'!Print_Area</vt:lpstr>
      <vt:lpstr>'5.Static Analysis'!Print_Area</vt:lpstr>
      <vt:lpstr>表紙_目次!Print_Area</vt:lpstr>
      <vt:lpstr>集計!Print_Area</vt:lpstr>
      <vt:lpstr>'2.チェックシート'!Print_Titles</vt:lpstr>
      <vt:lpstr>'3.CodeCoverage'!Print_Titles</vt:lpstr>
      <vt:lpstr>集計!Print_Titles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Pham Van Thuan (FSU15.BU1)</cp:lastModifiedBy>
  <cp:lastPrinted>2015-01-07T01:58:56Z</cp:lastPrinted>
  <dcterms:created xsi:type="dcterms:W3CDTF">1997-01-08T22:48:59Z</dcterms:created>
  <dcterms:modified xsi:type="dcterms:W3CDTF">2015-04-21T02:50:02Z</dcterms:modified>
</cp:coreProperties>
</file>