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<sst xmlns="http://schemas.openxmlformats.org/spreadsheetml/2006/main" uniqueCount="814">
  <si>
    <t>Prestadora:</t>
  </si>
  <si>
    <t>STYLLUS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</si>
  <si>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</si>
  <si>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</si>
  <si>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</si>
  <si>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</si>
  <si>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</si>
  <si>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</si>
  <si>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</si>
  <si>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</si>
  <si>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01/01/2015 - 10/01/2015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</si>
  <si>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</si>
  <si>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</si>
  <si>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</si>
  <si>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</si>
  <si>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</si>
  <si>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</si>
  <si>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</si>
  <si>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</si>
  <si>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</si>
  <si>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</si>
  <si>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</si>
  <si>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</si>
  <si>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</si>
  <si>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</si>
  <si>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</si>
  <si>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</si>
  <si>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</si>
  <si>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</si>
  <si>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</si>
  <si>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</si>
  <si>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</si>
  <si>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</si>
  <si>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</si>
  <si>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29/12/2014</t>
  </si>
  <si>
    <t>02/01/2015</t>
  </si>
  <si>
    <t>JOSE GUILHERME BACCHERETTI  GSB</t>
  </si>
  <si>
    <t>OUTLANDER 4X2 2.0 16V</t>
  </si>
  <si>
    <t>EWT9235</t>
  </si>
  <si>
    <t>SANTANDER S.A. SERV TEC ADM CO</t>
  </si>
  <si>
    <t>CAMPINAS</t>
  </si>
  <si>
    <t>GUARULHOS</t>
  </si>
  <si>
    <t>SP</t>
  </si>
  <si>
    <t>JURACI RODRIGUES DOS SANTOS</t>
  </si>
  <si>
    <t>MERIVA 1.8 8V FLEXPOWER 5P</t>
  </si>
  <si>
    <t>EVO0707</t>
  </si>
  <si>
    <t>U O R COR SEG LT ME</t>
  </si>
  <si>
    <t>WAGNER PANARIELLO</t>
  </si>
  <si>
    <t>DID9950</t>
  </si>
  <si>
    <t>MLR COR SEG LT</t>
  </si>
  <si>
    <t>Parcela em atraso</t>
  </si>
  <si>
    <t>FRANCISCO EDCARLOS  PINHEIR</t>
  </si>
  <si>
    <t>CR-V LX 4X2 2.0 16V (AUT)</t>
  </si>
  <si>
    <t>EGW3104</t>
  </si>
  <si>
    <t>ALIAN COR SEG SC LT</t>
  </si>
  <si>
    <t>Novo (previa)</t>
  </si>
  <si>
    <t>REINALDO LIMA</t>
  </si>
  <si>
    <t>ECOSPORT XLT 4X2 1.6 FLEX 5P</t>
  </si>
  <si>
    <t>EYJ1753</t>
  </si>
  <si>
    <t>ABET ADM COR SEG LT</t>
  </si>
  <si>
    <t>03/01/2015</t>
  </si>
  <si>
    <t>LUIS HENRIQUE SILVA MONTEIRO</t>
  </si>
  <si>
    <t>KA 1.0 8V FLEX 3P</t>
  </si>
  <si>
    <t>EWM9708</t>
  </si>
  <si>
    <t>ANGLO-BRASIL CORRETORA DE SEGU</t>
  </si>
  <si>
    <t>30/12/2014</t>
  </si>
  <si>
    <t>01/01/2015</t>
  </si>
  <si>
    <t>MARIA IVONEIDE C GONCALVES</t>
  </si>
  <si>
    <t>SAVEIRO CL 1.8</t>
  </si>
  <si>
    <t>CBM5842</t>
  </si>
  <si>
    <t>CHF COR SEG LT</t>
  </si>
  <si>
    <t>Reducao franquia</t>
  </si>
  <si>
    <t>SAO PAULO</t>
  </si>
  <si>
    <t>ROSANGELA DE MIRANDA GARCIA</t>
  </si>
  <si>
    <t>AZERA GLS 3.3 V6 24V (AUT.)</t>
  </si>
  <si>
    <t>IRK6579</t>
  </si>
  <si>
    <t>HOLDEN COR SEG LT</t>
  </si>
  <si>
    <t>CASSIA</t>
  </si>
  <si>
    <t>CIVIC SEDAN LXS 1.8 16V FLEX (AUT.)</t>
  </si>
  <si>
    <t>ELG9606</t>
  </si>
  <si>
    <t>LEIMAR COR SEG LT</t>
  </si>
  <si>
    <t>JOAO RODRIGUES SILVA FILHO</t>
  </si>
  <si>
    <t>ECOSPORT XLT 4X2 1.6 8V 98CV 5P</t>
  </si>
  <si>
    <t>DKW0412</t>
  </si>
  <si>
    <t>BUENO   BERTON COR SEG SC LT</t>
  </si>
  <si>
    <t>ENGENHEIRO COELHO</t>
  </si>
  <si>
    <t>LUIS GUSTAVO MOMENTE</t>
  </si>
  <si>
    <t>EBG3004</t>
  </si>
  <si>
    <t>TARTARI CORRETORA DE SEGUROS L</t>
  </si>
  <si>
    <t>04/01/2015</t>
  </si>
  <si>
    <t>ALEJANDRO HUIDOBRO NAVARRET</t>
  </si>
  <si>
    <t>SORENTO EX 4X4 3.5 V6 24V (AUT)</t>
  </si>
  <si>
    <t>FLL7012</t>
  </si>
  <si>
    <t>MONTSEG COR SEG LT</t>
  </si>
  <si>
    <t>RIBEIRÃO PRETO</t>
  </si>
  <si>
    <t>ARARAQUARA</t>
  </si>
  <si>
    <t>31/12/2014</t>
  </si>
  <si>
    <t>EDSON ROBERTO TERRALHEIRO</t>
  </si>
  <si>
    <t>AMAROK HIGHLINE CD 4X4 2.0 TD</t>
  </si>
  <si>
    <t>ERY1406</t>
  </si>
  <si>
    <t>KAVILE CORRETORA DE SEGUROS LT</t>
  </si>
  <si>
    <t>DOIS CORREGOS</t>
  </si>
  <si>
    <t>CELSO SCANTABURLO</t>
  </si>
  <si>
    <t>PALIO YOUNG 1.0 MPI 8V 4P</t>
  </si>
  <si>
    <t>DCD3232</t>
  </si>
  <si>
    <t>INSURANCE BROKER ASS COR SEG L</t>
  </si>
  <si>
    <t>JUNDIAI</t>
  </si>
  <si>
    <t>SILVIO MOCHIATTE DE OLIVEIRA</t>
  </si>
  <si>
    <t>SCENIC AUTHENTIQUE 1.6 16V (MEC.)</t>
  </si>
  <si>
    <t>DGU5760</t>
  </si>
  <si>
    <t>MARILIA</t>
  </si>
  <si>
    <t>JUDITH VILELA DIAS</t>
  </si>
  <si>
    <t>MONTANA LS 1.4 8V</t>
  </si>
  <si>
    <t>EYU3146</t>
  </si>
  <si>
    <t>CANDIDO MOTA</t>
  </si>
  <si>
    <t>05/01/2015</t>
  </si>
  <si>
    <t>OSMAR ESTEVAM</t>
  </si>
  <si>
    <t>A 190 ELEGANCE 1.9 (MEC.)</t>
  </si>
  <si>
    <t>DEY0846</t>
  </si>
  <si>
    <t>FINALVES ASS EMPRES COR SEG LT</t>
  </si>
  <si>
    <t>MOGI GUACU</t>
  </si>
  <si>
    <t>ADILSON DE SOUZA SILVA</t>
  </si>
  <si>
    <t>ECOSPORT XLT FREESTYLE 4X2 1.6 FLEX 5P</t>
  </si>
  <si>
    <t>DDH5503</t>
  </si>
  <si>
    <t>ATIVA NEW COR SEG LT</t>
  </si>
  <si>
    <t>VOTORANTIM</t>
  </si>
  <si>
    <t>EDILSON FERRO</t>
  </si>
  <si>
    <t>CLIO SEDAN PRIVILEGE 1.6 16V HI-FLEX 4P</t>
  </si>
  <si>
    <t>API9522</t>
  </si>
  <si>
    <t>IDEAL COR SEG ADM SC LT</t>
  </si>
  <si>
    <t>SOROCABA</t>
  </si>
  <si>
    <t>PAULO ROBERTO BARRETO PEREI</t>
  </si>
  <si>
    <t>FOCUS SEDAN 2.0 16V FLEX (AUT.)</t>
  </si>
  <si>
    <t>OPX8604</t>
  </si>
  <si>
    <t>CEROI COR ADM SEG LT</t>
  </si>
  <si>
    <t>JOSE ANTONIO DA SILVA</t>
  </si>
  <si>
    <t>VOYAGE 1.6 MI TOTAL FLEX 8V 4P</t>
  </si>
  <si>
    <t>ETH9596</t>
  </si>
  <si>
    <t>MAIRIPORA</t>
  </si>
  <si>
    <t>SANDRA CRISTINA V DE LARA GOMES</t>
  </si>
  <si>
    <t>J6 2.0 16V</t>
  </si>
  <si>
    <t>FBT3066</t>
  </si>
  <si>
    <t xml:space="preserve">DALBERGUE CONS E CORRETORA DE </t>
  </si>
  <si>
    <t>IZIDRO MANOEL DE ANDRADE</t>
  </si>
  <si>
    <t>PALIO WEEKEND ADVENTURE 1.8 8V FLEX 4P</t>
  </si>
  <si>
    <t>DRJ0270</t>
  </si>
  <si>
    <t>IASA ADM COR SEG LT</t>
  </si>
  <si>
    <t>GIANE HONORIO DA SILVA</t>
  </si>
  <si>
    <t>C3 EXCLUSIVE 1.4 8V FLEX 5P</t>
  </si>
  <si>
    <t>FBD8402</t>
  </si>
  <si>
    <t>IRIS DE PAULA XAVIER</t>
  </si>
  <si>
    <t>206 HATCH PRESENCE 1.4 8V FLEX 5P</t>
  </si>
  <si>
    <t>DWC9293</t>
  </si>
  <si>
    <t>GALHEGO   GALHEGO COR SEG LT</t>
  </si>
  <si>
    <t>CAJAMAR</t>
  </si>
  <si>
    <t>MAURICIO PAGLIARINI GUIDINI</t>
  </si>
  <si>
    <t>S10 COLINA CAB. DUPLA 4X2 2.8 TB DIES.</t>
  </si>
  <si>
    <t>KAA4294</t>
  </si>
  <si>
    <t>R COSTA ADM COR SEG</t>
  </si>
  <si>
    <t>SÃO JOSE RIO PRETO</t>
  </si>
  <si>
    <t>SAO JOSE DO RIO PRET</t>
  </si>
  <si>
    <t>EDINALDO FELIPE DE OLIVEIRA</t>
  </si>
  <si>
    <t>FOX ROUTE 1.0 MI 8V TOTAL FLEX 5P</t>
  </si>
  <si>
    <t>EBK1775</t>
  </si>
  <si>
    <t>SECALI COR SEG LT</t>
  </si>
  <si>
    <t>JOSE VENANCIO GONCALVES</t>
  </si>
  <si>
    <t>FFE6688</t>
  </si>
  <si>
    <t>ED-MAR CORRETORA SEG SC LTDA</t>
  </si>
  <si>
    <t>PRISCILA BOIN DE SOUZA</t>
  </si>
  <si>
    <t>GOL CITY 1.0 MI 8V G3 4P</t>
  </si>
  <si>
    <t>CZV9736</t>
  </si>
  <si>
    <t>DELLAQUINO CORRETORA DE SEGURO</t>
  </si>
  <si>
    <t>RANCHARIA</t>
  </si>
  <si>
    <t>FABIO MARTINS CARDOSO</t>
  </si>
  <si>
    <t>C3 GLX 1.4 8V FLEX 5P</t>
  </si>
  <si>
    <t>EVQ0792</t>
  </si>
  <si>
    <t>AUTENTICA TOTAL COR SEG LT ME</t>
  </si>
  <si>
    <t>OSASCO</t>
  </si>
  <si>
    <t>NEIDE MARCONDES APOLINARIO</t>
  </si>
  <si>
    <t>FIT LXL 1.4 16V FLEX 5P (AUT.)</t>
  </si>
  <si>
    <t>EQB6246</t>
  </si>
  <si>
    <t>GRACOS ADM COR SEG GERAIS LT</t>
  </si>
  <si>
    <t>BRAGANCA PAULISTA</t>
  </si>
  <si>
    <t>LUIZA JUREMA FAGIOLI</t>
  </si>
  <si>
    <t>MEGANE SEDAN DYNAMIQUE 1.6 16V HI-FLEX 4P (MEC.)</t>
  </si>
  <si>
    <t>DWE0371</t>
  </si>
  <si>
    <t>MAURICIO CLAUDIO FOLTRAN</t>
  </si>
  <si>
    <t>MAURICIO GODINHO</t>
  </si>
  <si>
    <t>SAVEIRO TROOPER CE 1.6 8V G5</t>
  </si>
  <si>
    <t>ELM9188</t>
  </si>
  <si>
    <t>EDUARDO FERNANDES CORRETORA DE</t>
  </si>
  <si>
    <t>LINS</t>
  </si>
  <si>
    <t>06/01/2015</t>
  </si>
  <si>
    <t>FRANCISCO GONCALVES DA SILV</t>
  </si>
  <si>
    <t>PUNTO ESSENCE 1.6 16V</t>
  </si>
  <si>
    <t>EPZ4680</t>
  </si>
  <si>
    <t>VILA VELHA COR SEG LT</t>
  </si>
  <si>
    <t>PATRICIA A BIOTO CAVALCANTI</t>
  </si>
  <si>
    <t>SANDERO AUTHENTIQUE 1.0 16V</t>
  </si>
  <si>
    <t>EVK2889</t>
  </si>
  <si>
    <t>LINTER CONSULTORIA COR SEG LTD</t>
  </si>
  <si>
    <t>SCHREIBER LOGISTICA LTDA</t>
  </si>
  <si>
    <t>DAILY CHASSI 35S14 CAB. SIMPLES TB DIES.</t>
  </si>
  <si>
    <t>MKP3476</t>
  </si>
  <si>
    <t>NOBILE COR ADM SEG LTDA</t>
  </si>
  <si>
    <t>ACCELO 1016 4X2 (E5)</t>
  </si>
  <si>
    <t>MKK7883</t>
  </si>
  <si>
    <t>07/01/2015</t>
  </si>
  <si>
    <t>COTRIMEX CEE LTDA</t>
  </si>
  <si>
    <t>STRADA WORKING CS 1.4 8V FLEX</t>
  </si>
  <si>
    <t>FHA2752</t>
  </si>
  <si>
    <t>UNISEG CORRETAGEM E ADMC DE SEGUROS LTDA</t>
  </si>
  <si>
    <t>JORGE DONIZETE DOS SANTOS</t>
  </si>
  <si>
    <t>STILO 1.8 8V FLEX 5P (DUALOGIC)</t>
  </si>
  <si>
    <t>EAR8312</t>
  </si>
  <si>
    <t>SCAP COR SE LT</t>
  </si>
  <si>
    <t>TERESA CRISTINA S M PEREIRA</t>
  </si>
  <si>
    <t>VECTRA HATCH GT-X 2.0 8V FLEXPOWER 5P (AUT.)</t>
  </si>
  <si>
    <t>ERS9636</t>
  </si>
  <si>
    <t>PADRAO ADM CONS COR SEG LT</t>
  </si>
  <si>
    <t>SAO CARLOS</t>
  </si>
  <si>
    <t>KAREN AKEMI FUKUSHIMA</t>
  </si>
  <si>
    <t>COROLLA XEI 2.0 16V (AUT.)</t>
  </si>
  <si>
    <t>FTN0184</t>
  </si>
  <si>
    <t>MINC ADM COR SEG LT</t>
  </si>
  <si>
    <t>ANTONIO FARIAS DA SILVA</t>
  </si>
  <si>
    <t>FIESTA SEDAN 1.0 8V FLEX 4P</t>
  </si>
  <si>
    <t>OQZ0112</t>
  </si>
  <si>
    <t>RICARDO ANTONIO SANCHES</t>
  </si>
  <si>
    <t>EEV7573</t>
  </si>
  <si>
    <t>EMERSON CAPAZ COR SEG SC LT</t>
  </si>
  <si>
    <t>MARIA JOSE PSILVA ARAUJO</t>
  </si>
  <si>
    <t>CORSA HATCH WIND 1.0 MPFI 8V 5P</t>
  </si>
  <si>
    <t>CLR7173</t>
  </si>
  <si>
    <t>MILTON NOGUEIRA SILVA FL</t>
  </si>
  <si>
    <t>JOAQUIM ALVES DA SILVA NETO</t>
  </si>
  <si>
    <t>T-4 2.8 TB DIES. (CAPOTA RIGIDA)</t>
  </si>
  <si>
    <t>DHW4400</t>
  </si>
  <si>
    <t>SILCO -CORRETORA DE SEGUROS LT</t>
  </si>
  <si>
    <t>ITAPIRA</t>
  </si>
  <si>
    <t>JOSE IVANILDO DE OLIVEIRA</t>
  </si>
  <si>
    <t>MERIVA MAXX 1.8 8V FLEXPOWER 5P</t>
  </si>
  <si>
    <t>EQG1798</t>
  </si>
  <si>
    <t>MARCOS ROBERTO OLIVA</t>
  </si>
  <si>
    <t>CAPTIVA SPORT 4X2 3.6 V6 24V</t>
  </si>
  <si>
    <t>HHY6996</t>
  </si>
  <si>
    <t>LUCIMEIRE DE FREITAS</t>
  </si>
  <si>
    <t>FGS1648</t>
  </si>
  <si>
    <t>LJA CORRETORA DE SEGUROS LTDA</t>
  </si>
  <si>
    <t>ADEMIR BELINTANI  GSB</t>
  </si>
  <si>
    <t>COROLLA XEI 1.8 16V FLEX 4P (AUT.) (NOVA SERIE)</t>
  </si>
  <si>
    <t>NMA9851</t>
  </si>
  <si>
    <t>JOSE CARLOS LAU PERES</t>
  </si>
  <si>
    <t>ENP1011</t>
  </si>
  <si>
    <t>TRANQUILITATIS ASS COR SEG LT</t>
  </si>
  <si>
    <t>08/01/2015</t>
  </si>
  <si>
    <t>CARLOS ROBERTO A COSTA</t>
  </si>
  <si>
    <t>CIVIC SEDAN LX 1.7 16V (AUT.)</t>
  </si>
  <si>
    <t>DIO6355</t>
  </si>
  <si>
    <t>SAUDALLE COR.DE SEGS.DE VIDA L</t>
  </si>
  <si>
    <t>ITAQUAQUECETUBA</t>
  </si>
  <si>
    <t>VIRGINIA FERREIRA</t>
  </si>
  <si>
    <t>FIESTA HATCH 1.6 8V FLEX 5P</t>
  </si>
  <si>
    <t>EIZ3754</t>
  </si>
  <si>
    <t xml:space="preserve">SANTANDER S.A. SERV TEC ADM E </t>
  </si>
  <si>
    <t>RIBEIRï¿½O PRETO</t>
  </si>
  <si>
    <t>NORBERTO LOPES DA CRUZ</t>
  </si>
  <si>
    <t>COROLLA GLI 1.8 16V FLEX (AUT.)</t>
  </si>
  <si>
    <t>FMQ8594</t>
  </si>
  <si>
    <t>VERSI CORRETORA DE SEGUROS LTD</t>
  </si>
  <si>
    <t>FRANCISCO CLOVIS ROMBE</t>
  </si>
  <si>
    <t>FIESTA HATCH SE 1.6 16V (MEC)</t>
  </si>
  <si>
    <t>FEV7446</t>
  </si>
  <si>
    <t>CORR</t>
  </si>
  <si>
    <t>ITANHAEM</t>
  </si>
  <si>
    <t>ARSENIO CASOTTI CAMARA</t>
  </si>
  <si>
    <t>EVH4484</t>
  </si>
  <si>
    <t>SRPA CORRETORA DE SEGUROS LTDA</t>
  </si>
  <si>
    <t>ANDRADINA</t>
  </si>
  <si>
    <t>MARLENE HIGINA RODRIGUES</t>
  </si>
  <si>
    <t>PALIO ATTRACTIVE 1.0 8V 5P G5</t>
  </si>
  <si>
    <t>EZS4030</t>
  </si>
  <si>
    <t>LUCIANO BONANNO ADMC E CORRETORA DE SEGUROS LTDA</t>
  </si>
  <si>
    <t>COTIA</t>
  </si>
  <si>
    <t>CRISTINA LOUREIRO DE RODRIG</t>
  </si>
  <si>
    <t>PALIO EX 1.0 MPI 2P</t>
  </si>
  <si>
    <t>CRT1737</t>
  </si>
  <si>
    <t>ESTACAO SEGURA CORRETORA DE SEGUROS LTDA</t>
  </si>
  <si>
    <t>SONIA DE OLIVEIRA</t>
  </si>
  <si>
    <t>TRACKER 4X4 2.0 16V 5P</t>
  </si>
  <si>
    <t>DPP0269</t>
  </si>
  <si>
    <t>MINUTO COR SEG LT</t>
  </si>
  <si>
    <t>DANIELA FERREIRA LAMAR</t>
  </si>
  <si>
    <t>ECOSPORT XLS 4X2 1.6 FLEX 5P</t>
  </si>
  <si>
    <t>DRJ2724</t>
  </si>
  <si>
    <t>CVS AQUARIUS COR SEG LT</t>
  </si>
  <si>
    <t>JOAO SOARES BARBOSA</t>
  </si>
  <si>
    <t>STRADA ADVENTURE CD 1.8 16V</t>
  </si>
  <si>
    <t>FQN0964</t>
  </si>
  <si>
    <t>WB COR SEG SC LT</t>
  </si>
  <si>
    <t>SERGIO KAZUYOSHI ARAI</t>
  </si>
  <si>
    <t>VOYAGE 1.0 MI TOTAL FLEX 8V 4P</t>
  </si>
  <si>
    <t>FLA1774</t>
  </si>
  <si>
    <t>ATLETICA NT ADM COR SEG SC LT</t>
  </si>
  <si>
    <t>MANUELITO DOS SANTOS DA SILVA</t>
  </si>
  <si>
    <t>FOX CITY 1.0 MI 8V TOTAL FLEX 5P</t>
  </si>
  <si>
    <t>DNI6281</t>
  </si>
  <si>
    <t>MENDES GARCIA COR SEG LT</t>
  </si>
  <si>
    <t>PAULO GASPARETTO</t>
  </si>
  <si>
    <t>CIVIC SEDAN LXS 1.8 16V FLEX (MEC.)</t>
  </si>
  <si>
    <t>CZQ8611</t>
  </si>
  <si>
    <t>IBITINGA</t>
  </si>
  <si>
    <t>ARNALDO VICENTE ERANI GONIN</t>
  </si>
  <si>
    <t>EVF7878</t>
  </si>
  <si>
    <t>EKOBE COR SEG LT</t>
  </si>
  <si>
    <t>PRESIDENTE PRUDENTE</t>
  </si>
  <si>
    <t>CLEIA GREGORIO DE LIMA KITA</t>
  </si>
  <si>
    <t>SAVEIRO CITY 1.6 MI 8V TOTAL FLEX G4</t>
  </si>
  <si>
    <t>EPM5388</t>
  </si>
  <si>
    <t>CENTRO OESTE COR SEG LT</t>
  </si>
  <si>
    <t>FABRICIO ZAMPOLI PEREIRA</t>
  </si>
  <si>
    <t>IDEA ATTRACTIVE 1.4 8V</t>
  </si>
  <si>
    <t>ETT8567</t>
  </si>
  <si>
    <t>CARLOS GREGORIO F SILVA</t>
  </si>
  <si>
    <t>CORSA SEDAN WIND 1.0 MPFI 8V 4P</t>
  </si>
  <si>
    <t>DDA0318</t>
  </si>
  <si>
    <t>EMZSA COR SEG SC LT</t>
  </si>
  <si>
    <t>ATAIDE CANDIDO</t>
  </si>
  <si>
    <t>FBT1063</t>
  </si>
  <si>
    <t>SAO JOSE DO RIO PRETO</t>
  </si>
  <si>
    <t>VILSON DESTRO</t>
  </si>
  <si>
    <t>SIENA EL 1.0 MPI FIRE 8V FLEX 4P G4</t>
  </si>
  <si>
    <t>FLZ0665</t>
  </si>
  <si>
    <t>MONICA DE ROSA COR SEG LT</t>
  </si>
  <si>
    <t>ISABEL CRISTINA CARETA DE MORAIS</t>
  </si>
  <si>
    <t>SONIC HATCH LT 1.6 16V (AUT)</t>
  </si>
  <si>
    <t>FJL9713</t>
  </si>
  <si>
    <t>ROMAGIO COR SEG SC LT</t>
  </si>
  <si>
    <t>MILTON TADEU PEREIRA DA CRU</t>
  </si>
  <si>
    <t>LOGAN PRIVILEGE 1.6 16V HI-FLEX</t>
  </si>
  <si>
    <t>EFA2593</t>
  </si>
  <si>
    <t>ARARATE COR SEG LT</t>
  </si>
  <si>
    <t>IZABEL CRISTINA M ROVEDA</t>
  </si>
  <si>
    <t>SIENA ELX 1.3 8V FLEX 4P</t>
  </si>
  <si>
    <t>HCV5091</t>
  </si>
  <si>
    <t>RODOBENS ADM COR SEG LT</t>
  </si>
  <si>
    <t>SIMAR VIEIRA DE AMORIM</t>
  </si>
  <si>
    <t>308 FELINE 1.6 16V THP (AUT)</t>
  </si>
  <si>
    <t>FGZ9832</t>
  </si>
  <si>
    <t>S L CORRETORA DE SEGUROS LTDA</t>
  </si>
  <si>
    <t>FABIO SILVA ALVES DE SOUSA</t>
  </si>
  <si>
    <t>CIVIC SEDAN LXS 1.8 16V (AUT.)</t>
  </si>
  <si>
    <t>FGF4500</t>
  </si>
  <si>
    <t>OTIUM CORRETORA DE SEGUROS LTDA</t>
  </si>
  <si>
    <t>JEFFERSON MAZUR DE OLIVEIRA</t>
  </si>
  <si>
    <t>CLIO HATCH CAMPUS 1.0 16V HI-FLEX 5P</t>
  </si>
  <si>
    <t>EQA7714</t>
  </si>
  <si>
    <t>PROCEDE D MARKETING C SEG LT</t>
  </si>
  <si>
    <t>ROSA IRENE GONCALVES MORENO</t>
  </si>
  <si>
    <t>IDEA ELX 1.4 FLEX 8V 5P</t>
  </si>
  <si>
    <t>DXT5923</t>
  </si>
  <si>
    <t>ASTEM ADMR E CORRETORA DE SEGUROS S/S LTDA</t>
  </si>
  <si>
    <t>Substituicao</t>
  </si>
  <si>
    <t>BOITUVA</t>
  </si>
  <si>
    <t>ANA MARIA RODRIGUES RODARTE</t>
  </si>
  <si>
    <t>FREELANDER2 SE 4X4 3.2 V6 5P</t>
  </si>
  <si>
    <t>EGF3883</t>
  </si>
  <si>
    <t>OSCAR BRANDAO MESSENBERG</t>
  </si>
  <si>
    <t>WANDERLEY NEVES DE OLIVEIRA</t>
  </si>
  <si>
    <t>UNO MILLE WAY CELEB. 1.0 8V ECONOMY FLEX 4P</t>
  </si>
  <si>
    <t>EKZ5926</t>
  </si>
  <si>
    <t>PEDRO COUTINHO CORRETORA DE SEGUROS LTDA</t>
  </si>
  <si>
    <t>MARCELO CARO DE ALMEIDA</t>
  </si>
  <si>
    <t>TUCSON 4X2 2.0 16V (AUT)</t>
  </si>
  <si>
    <t>KPA3716</t>
  </si>
  <si>
    <t>TECTRIZ ADM COR SEG LT</t>
  </si>
  <si>
    <t>SYLVIO PEDRO FAGUNDES</t>
  </si>
  <si>
    <t>STILO 1.8 16V 122CV 5P</t>
  </si>
  <si>
    <t>DCZ3612</t>
  </si>
  <si>
    <t xml:space="preserve">PROFISEG CORRETORA DE SEGUROS </t>
  </si>
  <si>
    <t>MILENA BEATRIZ D MANIAUDET</t>
  </si>
  <si>
    <t>SPACEFOX TREND 1.6 8V</t>
  </si>
  <si>
    <t>ETT2513</t>
  </si>
  <si>
    <t>VIPSUL COR SEG LT</t>
  </si>
  <si>
    <t>SAO MANUEL</t>
  </si>
  <si>
    <t>EMERSON EDUARDO GABRIEL</t>
  </si>
  <si>
    <t>GOLF SPORTLINE 1.6 MI 8V TOTAL FLEX 4P (N.SERIE)</t>
  </si>
  <si>
    <t>FFO5133</t>
  </si>
  <si>
    <t>APLIC COR SEG SC LT</t>
  </si>
  <si>
    <t>CICERA LAURINDO SOUZA FERRE</t>
  </si>
  <si>
    <t>FIESTA HATCH 1.0 8V FLEX 5P</t>
  </si>
  <si>
    <t>DGC3457</t>
  </si>
  <si>
    <t>ANTONIO CARLOS ROVERO TRANS</t>
  </si>
  <si>
    <t>L-1620 6X2 3 EIXOS DIES.</t>
  </si>
  <si>
    <t>DTR0905</t>
  </si>
  <si>
    <t>CARRARO COR SEG LT EPP</t>
  </si>
  <si>
    <t>IGARACU DO TIETE</t>
  </si>
  <si>
    <t>NELSON JUSTINIANO FILHO  GSB</t>
  </si>
  <si>
    <t>I30 2.0 16V (AUT.)</t>
  </si>
  <si>
    <t>EWK3910</t>
  </si>
  <si>
    <t>MIRASSOL</t>
  </si>
  <si>
    <t>LUZIA CAMARGO AFONSO</t>
  </si>
  <si>
    <t>GOL CLI 1.6 2P</t>
  </si>
  <si>
    <t>AGA8229</t>
  </si>
  <si>
    <t>SFERA COR SEG SC LT</t>
  </si>
  <si>
    <t>FABIO LUZ SABIAO FERRAZ ME</t>
  </si>
  <si>
    <t>G-380 A 4X2 DIES.</t>
  </si>
  <si>
    <t>MFW3454</t>
  </si>
  <si>
    <t>CELMARTHE IND E COM LTDA</t>
  </si>
  <si>
    <t>GOL 1.6 8V 4P (NOVO)</t>
  </si>
  <si>
    <t>AVI0001</t>
  </si>
  <si>
    <t>RILDO FREITAS DA SILVA</t>
  </si>
  <si>
    <t>VALDINEI ROCHA RIBEIRO</t>
  </si>
  <si>
    <t>PALIO CELEBRATION 1.0 8V ECONOMY FLEX 4P</t>
  </si>
  <si>
    <t>EKP2578</t>
  </si>
  <si>
    <t>VAGNER ARRUDA COR SEG SC LT</t>
  </si>
  <si>
    <t>COOPERATIVA DOS MOTORISTAS DE BARUERI</t>
  </si>
  <si>
    <t>8.150 4X2 TB DIES.</t>
  </si>
  <si>
    <t>DQB9368</t>
  </si>
  <si>
    <t>ESTELA GUIA</t>
  </si>
  <si>
    <t>ITAPEVI</t>
  </si>
  <si>
    <t>LUIS GUSTAVO SOLEDADE</t>
  </si>
  <si>
    <t>AGILE LTZ 1.4 8V</t>
  </si>
  <si>
    <t>EVS7112</t>
  </si>
  <si>
    <t>PIRACICABA</t>
  </si>
  <si>
    <t>MARCIA APARECIDA FREITAS</t>
  </si>
  <si>
    <t>SAVEIRO CROSS CE 1.6 16V</t>
  </si>
  <si>
    <t>FUL9566</t>
  </si>
  <si>
    <t>TORRES &amp; GRIMALDI CORRETOR</t>
  </si>
  <si>
    <t>BARUERI</t>
  </si>
  <si>
    <t>REGINALDO DA SILVA ALVES</t>
  </si>
  <si>
    <t>SOUL 1.6 16V FLEX (MEC.)</t>
  </si>
  <si>
    <t>ETV7541</t>
  </si>
  <si>
    <t>YASUDA MARITIMA</t>
  </si>
  <si>
    <t>CONCHAL</t>
  </si>
  <si>
    <t>VICENTE FUJIOKA</t>
  </si>
  <si>
    <t>CIVIC SEDAN LXR 2.0 16V FLEX (AUT)</t>
  </si>
  <si>
    <t>FQP4245</t>
  </si>
  <si>
    <t>ACASIO DE SOUZA ABREU</t>
  </si>
  <si>
    <t>SONIC SEDAN LTZ 1.6 16V (MEC)</t>
  </si>
  <si>
    <t>FGZ6240</t>
  </si>
  <si>
    <t xml:space="preserve">BARUSEG - CORRETORA E ADMR DE </t>
  </si>
  <si>
    <t>VALTER BERTOLINI</t>
  </si>
  <si>
    <t>C3 PICASSO GLX 1.6 16V (MEC)</t>
  </si>
  <si>
    <t>ERV5546</t>
  </si>
  <si>
    <t>ESPARTA SEG</t>
  </si>
  <si>
    <t>ATEGO 2425 6X2 3 EIXOS DIES.</t>
  </si>
  <si>
    <t>DPE7483</t>
  </si>
  <si>
    <t>JMQ9548</t>
  </si>
  <si>
    <t>CQH7835</t>
  </si>
  <si>
    <t>MEM6166</t>
  </si>
  <si>
    <t>23.220 6X2 3 EIXOS DIES.</t>
  </si>
  <si>
    <t>CYL2480</t>
  </si>
  <si>
    <t>RICARDO DOUGLAS VENEZIANI  GSB</t>
  </si>
  <si>
    <t>CELTA LT 1.0 8V 5P</t>
  </si>
  <si>
    <t>FJW3800</t>
  </si>
  <si>
    <t>JAIR DONIZETI SILVESTRIN</t>
  </si>
  <si>
    <t>FIESTA SEDAN 1.6 8V FLEX 4P</t>
  </si>
  <si>
    <t>DNL9826</t>
  </si>
  <si>
    <t>REIZINHO COR SEG LT</t>
  </si>
  <si>
    <t>FERNANDOPOLIS</t>
  </si>
  <si>
    <t>CENTRAL DOS PERFIS COMERCIO</t>
  </si>
  <si>
    <t>FOCUS HATCH 2.0 16V FLEX (AUT.)</t>
  </si>
  <si>
    <t>EUZ6208</t>
  </si>
  <si>
    <t>FDS COR SEG LT</t>
  </si>
  <si>
    <t>ACACIO ALFREDO</t>
  </si>
  <si>
    <t>FOX 1.6 8V 5P</t>
  </si>
  <si>
    <t>ETO2996</t>
  </si>
  <si>
    <t>ROSSATTO ADM COR SEG LT</t>
  </si>
  <si>
    <t>ELSIRA ANTONELLI</t>
  </si>
  <si>
    <t>FIESTA HATCH 1.0 SUPERCHARGER 8V 95CV 5P</t>
  </si>
  <si>
    <t>DEX7378</t>
  </si>
  <si>
    <t>TONIANA SIMOES CARPI</t>
  </si>
  <si>
    <t>EDEGAR BATISTA</t>
  </si>
  <si>
    <t>MONTANA SPORT 1.4 8V (NS)</t>
  </si>
  <si>
    <t>GAR6262</t>
  </si>
  <si>
    <t>TATUI</t>
  </si>
  <si>
    <t>ALFREDO ROBERTO JUNIOR</t>
  </si>
  <si>
    <t>POLO HATCH 1.6 MI 8V TOTAL FLEX G3 5P</t>
  </si>
  <si>
    <t>ELD0606</t>
  </si>
  <si>
    <t>PEDRA GRANDE COR SEG SC LT</t>
  </si>
  <si>
    <t>EDIL ROBERTO KLESL</t>
  </si>
  <si>
    <t>BTC4969</t>
  </si>
  <si>
    <t>PEDRO COUTINHO COR SEG LT</t>
  </si>
  <si>
    <t>E L G DA SILVA FRANCA ME</t>
  </si>
  <si>
    <t>PAMPA L 1.6</t>
  </si>
  <si>
    <t>BSR1662</t>
  </si>
  <si>
    <t>GL COR SEG LT</t>
  </si>
  <si>
    <t>FRANCA</t>
  </si>
  <si>
    <t>SERGIO LUIZ MELCHIOR  GSB</t>
  </si>
  <si>
    <t>PRISMA LT 1.4 8V (AUT)</t>
  </si>
  <si>
    <t>EYS4730</t>
  </si>
  <si>
    <t>ASSIS</t>
  </si>
  <si>
    <t>ONICE DE LIMA MENDES</t>
  </si>
  <si>
    <t>FAA7870</t>
  </si>
  <si>
    <t xml:space="preserve">VITRINE &amp; FAGANHOLI S COR </t>
  </si>
  <si>
    <t>JOAO BATISTA ALVES DE ALMEIDA</t>
  </si>
  <si>
    <t>ETF5586</t>
  </si>
  <si>
    <t>CEROI ADMR E CORRETORA DE SEGU</t>
  </si>
  <si>
    <t>FABIO LUIZ SABIAO FERRAZ ME</t>
  </si>
  <si>
    <t>R-124 GA 420 4X2 NZ DIES.</t>
  </si>
  <si>
    <t>DPB1509</t>
  </si>
  <si>
    <t>09/01/2015</t>
  </si>
  <si>
    <t>OBA ENGENHARIA E CONSTRUCAO</t>
  </si>
  <si>
    <t>COURIER 1.3 MPI</t>
  </si>
  <si>
    <t>CWP7090</t>
  </si>
  <si>
    <t>LETHA CORRETORA DE SEGUROS LTDA</t>
  </si>
  <si>
    <t>TANGARA MAT CONSTR EIRELI</t>
  </si>
  <si>
    <t>STRADA FIRE CS 1.4 8V FLEX</t>
  </si>
  <si>
    <t>EGP9182</t>
  </si>
  <si>
    <t>FERREGUTTI, SOUZA &amp;AMP; VISCARDI CORR SEGS ADMR LTDA</t>
  </si>
  <si>
    <t>WAGNER SIMOES</t>
  </si>
  <si>
    <t>FOCUS HATCH 2.0 16V (MEC.)</t>
  </si>
  <si>
    <t>ETX2989</t>
  </si>
  <si>
    <t>ATIVA NEW CORRETORA DE SEGUROS</t>
  </si>
  <si>
    <t>RAFAEL DIORIO COSTA  GSB</t>
  </si>
  <si>
    <t>FOX PRIME 1.6 8V 5P</t>
  </si>
  <si>
    <t>FBB9513</t>
  </si>
  <si>
    <t>CABREUVA</t>
  </si>
  <si>
    <t>ELIAS RODRIGUES RAMOS</t>
  </si>
  <si>
    <t>XSARA PICASSO EXCLUSIVE 2.0 16V (MEC.)</t>
  </si>
  <si>
    <t>JPS4235</t>
  </si>
  <si>
    <t>SAUDE BRASIL CAR CONS E CORRET</t>
  </si>
  <si>
    <t>ARUJA</t>
  </si>
  <si>
    <t>10/01/2015</t>
  </si>
  <si>
    <t>CREUSA DE FATIMA DA SILVA</t>
  </si>
  <si>
    <t>FIORINO FURGAO 1.3 FIRE 8V FLEX</t>
  </si>
  <si>
    <t>DQT5317</t>
  </si>
  <si>
    <t>SENIC COR SEG LT</t>
  </si>
  <si>
    <t>FLORISVALDO DE CAMARGO GRIL</t>
  </si>
  <si>
    <t>GOL COPA 1.6 MI 8V TOTAL FLEX G4 4P</t>
  </si>
  <si>
    <t>DJO7080</t>
  </si>
  <si>
    <t>SANTO GARCIA</t>
  </si>
  <si>
    <t>PALIO WEEKEND ELX 1.3 8V FLEX 4P</t>
  </si>
  <si>
    <t>HSD1091</t>
  </si>
  <si>
    <t>BEVISEGS COR SEG LT</t>
  </si>
  <si>
    <t>ALBERTINO MAZIEIRO FILHO</t>
  </si>
  <si>
    <t>EVN1814</t>
  </si>
  <si>
    <t>TATIANA SANTANA PELISSON FR</t>
  </si>
  <si>
    <t>24.250 6X2 3 EIXOS TB DIES.</t>
  </si>
  <si>
    <t>DBL7830</t>
  </si>
  <si>
    <t>DRACENA</t>
  </si>
  <si>
    <t>IREMAL BASILIO DE ALMEIDA</t>
  </si>
  <si>
    <t>GOL 1.0 MI 2P</t>
  </si>
  <si>
    <t>BUJ1924</t>
  </si>
  <si>
    <t>NALUTUR TRANSP LOC DE VEICU</t>
  </si>
  <si>
    <t>DOBLO EX 1.3 FIRE 16V 80CV</t>
  </si>
  <si>
    <t>DHP4429</t>
  </si>
  <si>
    <t>FRANCA EXITUS COR SEG SC LT</t>
  </si>
  <si>
    <t>EVANIO FRANCISCO DA HORA</t>
  </si>
  <si>
    <t>SAVEIRO CROSS CE 1.6 8V G5</t>
  </si>
  <si>
    <t>ERE7687</t>
  </si>
  <si>
    <t>MARCIO JOSE DA SILVA</t>
  </si>
  <si>
    <t>FOX PRIME 1.6 8V 5P (IMOTION)</t>
  </si>
  <si>
    <t>ENO4286</t>
  </si>
  <si>
    <t>FRANCISCO GOMES VIEIRA</t>
  </si>
  <si>
    <t>MONTANA CONQUEST 1.4 8V</t>
  </si>
  <si>
    <t>EGT4119</t>
  </si>
  <si>
    <t>FREESEG ADMR E CORRETORA DE SE</t>
  </si>
  <si>
    <t>LIGIA CARLA BOTELHO</t>
  </si>
  <si>
    <t>POLO SEDAN 1.6 MI 8V TOTAL FLEX G3 4P</t>
  </si>
  <si>
    <t>DQD5484</t>
  </si>
  <si>
    <t>BRASILINA GORGINA VENTURA ALVES</t>
  </si>
  <si>
    <t>STRADA FIRE CE 1.4 8V FLEX</t>
  </si>
  <si>
    <t>FBO7361</t>
  </si>
  <si>
    <t>COSTA &amp; PARRA GROUP - CORR</t>
  </si>
  <si>
    <t>SERGIO APARECIDO VIEIRA</t>
  </si>
  <si>
    <t>ONIX LTZ 1.4 8V (MEC)</t>
  </si>
  <si>
    <t>FRY6054</t>
  </si>
  <si>
    <t xml:space="preserve">VOLSI &amp; BERNARDINO CONS E </t>
  </si>
  <si>
    <t>ROGER ROBERTO WADA KAMEI</t>
  </si>
  <si>
    <t>SPORTAGE LX 4X2 2.0 16V FLEX (AUT.) (NS)</t>
  </si>
  <si>
    <t>EWP7597</t>
  </si>
  <si>
    <t>HELIO JESUS FERRANTE JUNIOR</t>
  </si>
  <si>
    <t>DAILY CHASSI 35S14 CS (E5)</t>
  </si>
  <si>
    <t>EUI4132</t>
  </si>
  <si>
    <t>GO BEYOND I. CONSULTORIA E COR</t>
  </si>
  <si>
    <t>CLENATO GUIMARAES SOUZA</t>
  </si>
  <si>
    <t>DVA7260</t>
  </si>
  <si>
    <t>ACENICE COR SEG SC LT</t>
  </si>
  <si>
    <t>ALINE F DE CAMPOS RE</t>
  </si>
  <si>
    <t>FEH7916</t>
  </si>
  <si>
    <t>MIRANDA &amp; BATAJELO CORRETO</t>
  </si>
  <si>
    <t>INDAIATUBA</t>
  </si>
  <si>
    <t>PATRICIA PAIVA MATOS</t>
  </si>
  <si>
    <t>SOUL 1.6 16V (MEC.)</t>
  </si>
  <si>
    <t>EUL9093</t>
  </si>
  <si>
    <t>NOVA VIA COR SEG LT</t>
  </si>
  <si>
    <t>ELETRO LIGA H5 LTDA</t>
  </si>
  <si>
    <t>DAILY CHASSI 70.12 LONGO TB DIES.</t>
  </si>
  <si>
    <t>DMS2962</t>
  </si>
  <si>
    <t>D FACES CORRETORA E ADMR DE SE</t>
  </si>
  <si>
    <t>ADRIANA SANTOS LIRA SILVA</t>
  </si>
  <si>
    <t>STRADA ADVENTURE CE 1.8 16V (LOCKER)</t>
  </si>
  <si>
    <t>EYR9834</t>
  </si>
  <si>
    <t>SANDRA REGINA FONTANA</t>
  </si>
  <si>
    <t>MARIA INES FURTADO CAETANO</t>
  </si>
  <si>
    <t>IDEA ADVENTURE 1.8 16V (LOCKER)</t>
  </si>
  <si>
    <t>ETS9828</t>
  </si>
  <si>
    <t>IRINEU CONTABIL E ASS LTDA</t>
  </si>
  <si>
    <t>FIT LX 1.4 16V FLEX 5P (AUT.)</t>
  </si>
  <si>
    <t>FRL7320</t>
  </si>
  <si>
    <t>THIAGO FERNANDO ROCHA</t>
  </si>
  <si>
    <t>NEUSA APARECIDA LOPES MOTA</t>
  </si>
  <si>
    <t>SIENA CELEBRATION 1.0 FIRE 8V FLEX 4P</t>
  </si>
  <si>
    <t>EPZ5692</t>
  </si>
  <si>
    <t>MAC PIRES COR SEG LT</t>
  </si>
  <si>
    <t>LUIZ GONZAGA ATHAYDE</t>
  </si>
  <si>
    <t>SPACEFOX HIGHLINE 1.6 8V (IMOTION)</t>
  </si>
  <si>
    <t>EQK8083</t>
  </si>
  <si>
    <t>VJG ASS COR SEG LT</t>
  </si>
  <si>
    <t>GERALDO MARTINS FERREIRA</t>
  </si>
  <si>
    <t>COROLLA XLI 1.8 16V 4P (AUT.) (NAC.)</t>
  </si>
  <si>
    <t>DVR2385</t>
  </si>
  <si>
    <t>SANKATO CONS COR SEG LT</t>
  </si>
  <si>
    <t>CIDNEI DA SILVA</t>
  </si>
  <si>
    <t>VOYAGE COMFORTLINE 1.6 MI TOTAL FLEX 8V 4P</t>
  </si>
  <si>
    <t>EDX6262</t>
  </si>
  <si>
    <t>FERNANDO JOSE RAPOSO NOGUEI</t>
  </si>
  <si>
    <t>MONTANA SPORT 1.8 8V</t>
  </si>
  <si>
    <t>DWO6155</t>
  </si>
  <si>
    <t>ALEXANDRE COR SEG LT</t>
  </si>
  <si>
    <t>AMARO MARINHEIRO DE AZEVEDO</t>
  </si>
  <si>
    <t>CIVIC SEDAN LXL 1.8 16V FLEX (AUT.)</t>
  </si>
  <si>
    <t>EMM8037</t>
  </si>
  <si>
    <t>ANGELO BERNARDI</t>
  </si>
  <si>
    <t>FABRICIA NEVES DOS SANTOS</t>
  </si>
  <si>
    <t>207 SW XR SPORT 1.4 FLEX 8V 5P</t>
  </si>
  <si>
    <t>EDR9918</t>
  </si>
  <si>
    <t>RWP CORRETORA DE SEGUROS LTDA</t>
  </si>
  <si>
    <t>CAROS DE SOUZA RIBEIRO JR</t>
  </si>
  <si>
    <t>PRISMA LT 1.4 8V</t>
  </si>
  <si>
    <t>FAG5329</t>
  </si>
  <si>
    <t>ANA LUCIA DEL VALLE FRANCO AMA</t>
  </si>
  <si>
    <t>PAULO HENRIQUE RIBEIRO</t>
  </si>
  <si>
    <t>FAI5649</t>
  </si>
  <si>
    <t>SAGUIA CORRETORA DE SEGS LTDA</t>
  </si>
  <si>
    <t>ANTONIO ROBERTO JULIANI</t>
  </si>
  <si>
    <t>VECTRA GLS 2.0 MPFI 4P</t>
  </si>
  <si>
    <t>CJV3977</t>
  </si>
  <si>
    <t>FIDELIS DE LINS ADMR E CORRETO</t>
  </si>
  <si>
    <t>SARA LUIZA FLORINDO OLIVEIR</t>
  </si>
  <si>
    <t>CELTA HATCH LIFE 1.0 VHC 8V 3P</t>
  </si>
  <si>
    <t>DYF7426</t>
  </si>
  <si>
    <t>SANTANDER S.A. SERV TEC ADM E DE CORG DE SEGUROS</t>
  </si>
  <si>
    <t>ANTONIO CANDIDO DE MACEDO</t>
  </si>
  <si>
    <t>ASTRA SEDAN CD 2.0 8V 4P</t>
  </si>
  <si>
    <t>ALL2630</t>
  </si>
  <si>
    <t>RANSOM RESGATE CORRETORA DE SEGUROS LTDA</t>
  </si>
  <si>
    <t>MARIA JOSE A CIANI</t>
  </si>
  <si>
    <t>CORSA HATCH JOY 1.0 VHC FLEXPOWER 5P</t>
  </si>
  <si>
    <t>DTU4353</t>
  </si>
  <si>
    <t>SANCHES &amp;AMP; ARAUJO CORRETORA DE SEGUROS S/C LTDA</t>
  </si>
  <si>
    <t>PETERSON COSTA DE SOUZA</t>
  </si>
  <si>
    <t>GOL CITY 1.0 MI 8V TOTAL FLEX G4 4P</t>
  </si>
  <si>
    <t>ETQ1811</t>
  </si>
  <si>
    <t>SP COR SEG LT</t>
  </si>
  <si>
    <t>SOLANGE GOMES DA SILVA</t>
  </si>
  <si>
    <t>MARCH SV 1.6 16V</t>
  </si>
  <si>
    <t>FYL1782</t>
  </si>
  <si>
    <t>WIM COR SEG LT</t>
  </si>
  <si>
    <t>TRANSP T REAL RIO PRETO LT</t>
  </si>
  <si>
    <t>FH-12 380 4X2 DIES.</t>
  </si>
  <si>
    <t>DAO5158</t>
  </si>
  <si>
    <t>ROMAP MASTER BI COR SEG LT</t>
  </si>
  <si>
    <t>MAURICIO VICENTE VIEIRA</t>
  </si>
  <si>
    <t>F-350 DIES.</t>
  </si>
  <si>
    <t>DFU9127</t>
  </si>
  <si>
    <t>SENISEG ADM COR SEG SC LT</t>
  </si>
  <si>
    <t>CRISTINA KUJAWSKI RAMOS</t>
  </si>
  <si>
    <t>FAZ6236</t>
  </si>
  <si>
    <t>JOSE AGUIAR IMOVEIS COR SEG SC</t>
  </si>
  <si>
    <t>PATRICIA MATTOS</t>
  </si>
  <si>
    <t>FIESTA HATCH 1.0 PERSONNALITE 8V 66CV 5P</t>
  </si>
  <si>
    <t>DRS6034</t>
  </si>
  <si>
    <t>PENTEADO COR SEG LT</t>
  </si>
  <si>
    <t>VANDERLEI DA SILVA SANTOS</t>
  </si>
  <si>
    <t>SIENA FIRE 1.0 8V FLEX 4P</t>
  </si>
  <si>
    <t>DWP3178</t>
  </si>
  <si>
    <t>SPAGNOL COR SEG LT</t>
  </si>
  <si>
    <t>PAULO RICARDO ARAUJO</t>
  </si>
  <si>
    <t>ACCORD SEDAN EX 3.5 V6 24V</t>
  </si>
  <si>
    <t>BYY5555</t>
  </si>
  <si>
    <t>JOSE ELSON DA SILVA</t>
  </si>
  <si>
    <t>OPR5161</t>
  </si>
  <si>
    <t>JIMENEZ ADM COR SEG SC LT</t>
  </si>
  <si>
    <t>ANTONIO DA SILVA</t>
  </si>
  <si>
    <t>ELV8135</t>
  </si>
  <si>
    <t>ALLSEG ADM COR SEG LT</t>
  </si>
  <si>
    <t>RAIMUNDO TORRES DA SILVA</t>
  </si>
  <si>
    <t>JIB5855</t>
  </si>
  <si>
    <t>CRISDONI ADM COR SEG LT</t>
  </si>
  <si>
    <t>JOAO GOMES FERNANDES</t>
  </si>
  <si>
    <t>ECOSPORT XLT 4X2 2.0 16V FLEX 5P (MEC.)</t>
  </si>
  <si>
    <t>ELV8967</t>
  </si>
  <si>
    <t>CRITTON COR SEG LT</t>
  </si>
  <si>
    <t>GUSTAVO BRAGATTO MARTINS</t>
  </si>
  <si>
    <t>FIELDER 1.8 16V 5P (AUT.)</t>
  </si>
  <si>
    <t>CVX0515</t>
  </si>
  <si>
    <t>JOSE PACHECO DE AZEVEDO</t>
  </si>
  <si>
    <t>PALIO ELX 1.4 8V FLEX 4P</t>
  </si>
  <si>
    <t>DZV4217</t>
  </si>
  <si>
    <t>MARIA ISHIYOSHIDA</t>
  </si>
  <si>
    <t>GOL SPECIAL 1.0 MI 8V 2P</t>
  </si>
  <si>
    <t>CYD0616</t>
  </si>
  <si>
    <t>BANDSEGUROS COR SEUROS LTDA</t>
  </si>
  <si>
    <t>MARISTELA FERREIRA PINEDA</t>
  </si>
  <si>
    <t>PAJERO TR-4 4X2 2.0 16V FLEX 5P (AUT.)</t>
  </si>
  <si>
    <t>EIB8028</t>
  </si>
  <si>
    <t>J CRUZ COR SEG SC LT</t>
  </si>
  <si>
    <t>LIZABETE M BALLESTERO</t>
  </si>
  <si>
    <t>AGILE LT 1.4 8V</t>
  </si>
  <si>
    <t>EUH8111</t>
  </si>
  <si>
    <t>PROCEDE ADMC E CORRETAGEM DE SEGUROS LTDA</t>
  </si>
  <si>
    <t>RAUL SILVA  FPEO</t>
  </si>
  <si>
    <t>ONIX LT 1.0 8V (MEC)</t>
  </si>
  <si>
    <t>AAA9999</t>
  </si>
  <si>
    <t>PEDRO MESQUITA DA SILVA</t>
  </si>
  <si>
    <t>DMQ0535</t>
  </si>
  <si>
    <t>JOSANE COSTA</t>
  </si>
  <si>
    <t>FERNANDO ROBERTO ZANUTTO</t>
  </si>
  <si>
    <t>DOBLO CARGO 1.4 8V</t>
  </si>
  <si>
    <t>ERM3394</t>
  </si>
  <si>
    <t>LUPERCIO LOPES GARRIDO NETO</t>
  </si>
  <si>
    <t>PAMPA L 4X4 1.6</t>
  </si>
  <si>
    <t>BQP6444</t>
  </si>
  <si>
    <t>DIASEG COR SEG LT</t>
  </si>
  <si>
    <t>ALEXANDRE DE PROSDOCIMO</t>
  </si>
  <si>
    <t>UNO WAY 1.0 8V 5P</t>
  </si>
  <si>
    <t>ERQ1103</t>
  </si>
  <si>
    <t>MARCO ANTONIO SPADON</t>
  </si>
  <si>
    <t>RANGER XLS CS 4X2 2.5 16V</t>
  </si>
  <si>
    <t>FNF3995</t>
  </si>
  <si>
    <t>RABBAT ADM COR SEGUROS LTDA</t>
  </si>
  <si>
    <t>SERTï¿½OZINHO</t>
  </si>
  <si>
    <t>RAYMUNDO TADEU VIEIRA DE MO</t>
  </si>
  <si>
    <t>BUO7978</t>
  </si>
  <si>
    <t>MAGNO NEW ADM COR SEG LT</t>
  </si>
  <si>
    <t>MARCELO BARROCAL MARINHO</t>
  </si>
  <si>
    <t>CELTA LS 1.0 8V 3P</t>
  </si>
  <si>
    <t>ETK6862</t>
  </si>
  <si>
    <t>ISAGE COR SEG SS LT</t>
  </si>
  <si>
    <t>ANTONIO DONIZETI PEREIRA</t>
  </si>
  <si>
    <t>ETIOS HATCH X 1.3 16V</t>
  </si>
  <si>
    <t>FNJ7757</t>
  </si>
  <si>
    <t>VIDARTUR COR SEG LT</t>
  </si>
  <si>
    <t>JOSE APARECIDO RAMOS</t>
  </si>
  <si>
    <t>GOL 1.0 8V 4P (NOVO)</t>
  </si>
  <si>
    <t>OLS9649</t>
  </si>
  <si>
    <t>BAURU</t>
  </si>
  <si>
    <t>JURACI ALVES DOMINGUES</t>
  </si>
  <si>
    <t>HILUX SW4 SRV 4X4 3.0 D4-D TB DIES. (AUT.)</t>
  </si>
  <si>
    <t>EMV8938</t>
  </si>
  <si>
    <t>ERMES AUGUSTO CANOVA</t>
  </si>
  <si>
    <t>NHANDEARA</t>
  </si>
  <si>
    <t>SHIRLEY FATIMA DOS REIS SPINDOLA</t>
  </si>
  <si>
    <t>EOE5100</t>
  </si>
  <si>
    <t>JOAO RUBENS QUATRINO</t>
  </si>
  <si>
    <t>CLIO SEDAN EXPRESSION 1.6 16V HI-FLEX 4P</t>
  </si>
  <si>
    <t>HBQ4655</t>
  </si>
  <si>
    <t>BASMART CORRETORA DE SEGUROS L</t>
  </si>
  <si>
    <t>SANTA BARBARA D OESTE</t>
  </si>
  <si>
    <t>JOSE DE FREITAS GOMES</t>
  </si>
  <si>
    <t>EEZ6482</t>
  </si>
  <si>
    <t>MOACYR FRANCISCO NETO</t>
  </si>
  <si>
    <t>CR-V 4X4 2.0 16V I-VTEC 150CV (AUT.)</t>
  </si>
  <si>
    <t>FAL7336</t>
  </si>
  <si>
    <t>VIA APPIA COR SEG LT</t>
  </si>
  <si>
    <t>BENEDITO MARCOS MAGALHAES</t>
  </si>
  <si>
    <t>EBS6583</t>
  </si>
  <si>
    <t>SMRM COR SEG SC LT</t>
  </si>
  <si>
    <t>JOSELMA MENDONCA TOMAZIM</t>
  </si>
  <si>
    <t>PALIO FIRE 1.0 8V FLEX 4P</t>
  </si>
  <si>
    <t>DUH3171</t>
  </si>
  <si>
    <t>LUIZ ALFREDO KOHLER</t>
  </si>
  <si>
    <t>SPIN LTZ 1.8 8V (AUT)</t>
  </si>
  <si>
    <t>FCV8004</t>
  </si>
  <si>
    <t>JAIR RECHE GONCALVES</t>
  </si>
  <si>
    <t>VIVIANE BRUNO E SILVA</t>
  </si>
  <si>
    <t>CITY EX 1.5 16V (AUT.)</t>
  </si>
  <si>
    <t>FAD0786</t>
  </si>
  <si>
    <t>FAMILIA MAGALHAES COR SEG LT</t>
  </si>
  <si>
    <t>APARECIDO FRANCISCO DE FARI</t>
  </si>
  <si>
    <t>STRADA WORKING CE 1.4 8V FLEX</t>
  </si>
  <si>
    <t>DGK4366</t>
  </si>
  <si>
    <t>ASTEM ADM COR SEG SC LT</t>
  </si>
  <si>
    <t>PEDRO DAMASCENO DA FONSECA</t>
  </si>
  <si>
    <t>CIVIC SEDAN LX 1.7 16V (MEC.)</t>
  </si>
  <si>
    <t>DHZ6756</t>
  </si>
  <si>
    <t>GGF ADM COR SEG LT</t>
  </si>
  <si>
    <t>ELSON CESAR</t>
  </si>
  <si>
    <t>DOL9970</t>
  </si>
  <si>
    <t>MEIRE GLORIA MOLINA SOARES</t>
  </si>
  <si>
    <t>HB20 COMFORT 1.0 12V (MEC)</t>
  </si>
  <si>
    <t>FRR8150</t>
  </si>
  <si>
    <t>DELMA ALVES DA CUNHA BARION</t>
  </si>
  <si>
    <t>SANTA FE GLS 4X4 2.7 V6 179CV</t>
  </si>
  <si>
    <t>EJK2926</t>
  </si>
  <si>
    <t>EVIDENCIA COR ADM SEG EIRELI</t>
  </si>
  <si>
    <t>TAMARA GUINDO MESSIAS</t>
  </si>
  <si>
    <t>SANDERO EXPRESSION 1.0 16V</t>
  </si>
  <si>
    <t>EYT9297</t>
  </si>
  <si>
    <t>JOSE RICARDO CARRIBEIRO</t>
  </si>
  <si>
    <t>ALICE RAMALHO</t>
  </si>
  <si>
    <t>GOL CITY TREND 1.0 MI 8V TOTAL FLEX G4 4P</t>
  </si>
  <si>
    <t>FNQ0399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</si>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</sst>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23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23631717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/>
      <c r="K12" s="51" t="s">
        <v>40</v>
      </c>
      <c r="L12" s="51" t="s">
        <v>41</v>
      </c>
      <c r="M12" s="53">
        <v>0</v>
      </c>
      <c r="N12" s="54">
        <v>28</v>
      </c>
      <c r="O12" s="54"/>
      <c r="P12" s="54"/>
      <c r="Q12" s="55">
        <v>28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23638975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/>
      <c r="K13" s="51" t="s">
        <v>40</v>
      </c>
      <c r="L13" s="51" t="s">
        <v>41</v>
      </c>
      <c r="M13" s="53">
        <v>0</v>
      </c>
      <c r="N13" s="54">
        <v>28</v>
      </c>
      <c r="O13" s="54"/>
      <c r="P13" s="54"/>
      <c r="Q13" s="55">
        <v>28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23639858</v>
      </c>
      <c r="E14" s="51" t="s">
        <v>47</v>
      </c>
      <c r="F14" s="50" t="s">
        <v>44</v>
      </c>
      <c r="G14" s="51" t="s">
        <v>48</v>
      </c>
      <c r="H14" s="51" t="s">
        <v>49</v>
      </c>
      <c r="I14" s="52"/>
      <c r="J14" s="50" t="s">
        <v>50</v>
      </c>
      <c r="K14" s="51" t="s">
        <v>40</v>
      </c>
      <c r="L14" s="51" t="s">
        <v>41</v>
      </c>
      <c r="M14" s="53">
        <v>0</v>
      </c>
      <c r="N14" s="54">
        <v>28</v>
      </c>
      <c r="O14" s="54"/>
      <c r="P14" s="54"/>
      <c r="Q14" s="55">
        <v>28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23643430</v>
      </c>
      <c r="E15" s="51" t="s">
        <v>51</v>
      </c>
      <c r="F15" s="50" t="s">
        <v>52</v>
      </c>
      <c r="G15" s="51" t="s">
        <v>53</v>
      </c>
      <c r="H15" s="51" t="s">
        <v>54</v>
      </c>
      <c r="I15" s="52"/>
      <c r="J15" s="50" t="s">
        <v>55</v>
      </c>
      <c r="K15" s="51" t="s">
        <v>40</v>
      </c>
      <c r="L15" s="51" t="s">
        <v>41</v>
      </c>
      <c r="M15" s="53">
        <v>0</v>
      </c>
      <c r="N15" s="54">
        <v>28</v>
      </c>
      <c r="O15" s="54"/>
      <c r="P15" s="54"/>
      <c r="Q15" s="55">
        <v>28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23642158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55</v>
      </c>
      <c r="K16" s="51" t="s">
        <v>40</v>
      </c>
      <c r="L16" s="51" t="s">
        <v>41</v>
      </c>
      <c r="M16" s="53">
        <v>0</v>
      </c>
      <c r="N16" s="54">
        <v>28</v>
      </c>
      <c r="O16" s="54"/>
      <c r="P16" s="54"/>
      <c r="Q16" s="55">
        <v>28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60</v>
      </c>
      <c r="D17" s="50">
        <v>2528683</v>
      </c>
      <c r="E17" s="51" t="s">
        <v>61</v>
      </c>
      <c r="F17" s="50" t="s">
        <v>62</v>
      </c>
      <c r="G17" s="51" t="s">
        <v>63</v>
      </c>
      <c r="H17" s="51" t="s">
        <v>64</v>
      </c>
      <c r="I17" s="52"/>
      <c r="J17" s="50" t="s">
        <v>55</v>
      </c>
      <c r="K17" s="51" t="s">
        <v>40</v>
      </c>
      <c r="L17" s="51" t="s">
        <v>40</v>
      </c>
      <c r="M17" s="53">
        <v>0</v>
      </c>
      <c r="N17" s="54"/>
      <c r="O17" s="54">
        <v>27</v>
      </c>
      <c r="P17" s="54"/>
      <c r="Q17" s="55">
        <v>27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65</v>
      </c>
      <c r="C18" s="49" t="s">
        <v>66</v>
      </c>
      <c r="D18" s="50">
        <v>23645289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71</v>
      </c>
      <c r="K18" s="51" t="s">
        <v>40</v>
      </c>
      <c r="L18" s="51" t="s">
        <v>72</v>
      </c>
      <c r="M18" s="53">
        <v>0</v>
      </c>
      <c r="N18" s="54">
        <v>28</v>
      </c>
      <c r="O18" s="54"/>
      <c r="P18" s="54"/>
      <c r="Q18" s="55">
        <v>28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65</v>
      </c>
      <c r="C19" s="49" t="s">
        <v>66</v>
      </c>
      <c r="D19" s="50">
        <v>23646978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55</v>
      </c>
      <c r="K19" s="51" t="s">
        <v>40</v>
      </c>
      <c r="L19" s="51" t="s">
        <v>72</v>
      </c>
      <c r="M19" s="53">
        <v>0</v>
      </c>
      <c r="N19" s="54">
        <v>28</v>
      </c>
      <c r="O19" s="54"/>
      <c r="P19" s="54"/>
      <c r="Q19" s="55">
        <v>28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65</v>
      </c>
      <c r="C20" s="49" t="s">
        <v>35</v>
      </c>
      <c r="D20" s="50">
        <v>23645165</v>
      </c>
      <c r="E20" s="51" t="s">
        <v>77</v>
      </c>
      <c r="F20" s="50" t="s">
        <v>78</v>
      </c>
      <c r="G20" s="51" t="s">
        <v>79</v>
      </c>
      <c r="H20" s="51" t="s">
        <v>80</v>
      </c>
      <c r="I20" s="52"/>
      <c r="J20" s="50" t="s">
        <v>50</v>
      </c>
      <c r="K20" s="51" t="s">
        <v>40</v>
      </c>
      <c r="L20" s="51" t="s">
        <v>72</v>
      </c>
      <c r="M20" s="53">
        <v>0</v>
      </c>
      <c r="N20" s="54">
        <v>28</v>
      </c>
      <c r="O20" s="54"/>
      <c r="P20" s="54"/>
      <c r="Q20" s="55">
        <v>28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65</v>
      </c>
      <c r="C21" s="49" t="s">
        <v>35</v>
      </c>
      <c r="D21" s="50">
        <v>23646374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50</v>
      </c>
      <c r="K21" s="51" t="s">
        <v>40</v>
      </c>
      <c r="L21" s="51" t="s">
        <v>85</v>
      </c>
      <c r="M21" s="53">
        <v>0</v>
      </c>
      <c r="N21" s="54">
        <v>28</v>
      </c>
      <c r="O21" s="54"/>
      <c r="P21" s="54"/>
      <c r="Q21" s="55">
        <v>28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65</v>
      </c>
      <c r="C22" s="49" t="s">
        <v>60</v>
      </c>
      <c r="D22" s="50">
        <v>2496146</v>
      </c>
      <c r="E22" s="51" t="s">
        <v>86</v>
      </c>
      <c r="F22" s="50" t="s">
        <v>74</v>
      </c>
      <c r="G22" s="51" t="s">
        <v>87</v>
      </c>
      <c r="H22" s="51" t="s">
        <v>88</v>
      </c>
      <c r="I22" s="52"/>
      <c r="J22" s="50" t="s">
        <v>55</v>
      </c>
      <c r="K22" s="51" t="s">
        <v>40</v>
      </c>
      <c r="L22" s="51" t="s">
        <v>40</v>
      </c>
      <c r="M22" s="53">
        <v>0</v>
      </c>
      <c r="N22" s="54"/>
      <c r="O22" s="54">
        <v>27</v>
      </c>
      <c r="P22" s="54"/>
      <c r="Q22" s="55">
        <v>27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65</v>
      </c>
      <c r="C23" s="49" t="s">
        <v>89</v>
      </c>
      <c r="D23" s="50">
        <v>23645939</v>
      </c>
      <c r="E23" s="51" t="s">
        <v>90</v>
      </c>
      <c r="F23" s="50" t="s">
        <v>91</v>
      </c>
      <c r="G23" s="51" t="s">
        <v>92</v>
      </c>
      <c r="H23" s="51" t="s">
        <v>93</v>
      </c>
      <c r="I23" s="52"/>
      <c r="J23" s="50" t="s">
        <v>55</v>
      </c>
      <c r="K23" s="51" t="s">
        <v>94</v>
      </c>
      <c r="L23" s="51" t="s">
        <v>95</v>
      </c>
      <c r="M23" s="53">
        <v>0</v>
      </c>
      <c r="N23" s="54">
        <v>28</v>
      </c>
      <c r="O23" s="54"/>
      <c r="P23" s="54"/>
      <c r="Q23" s="55">
        <v>28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96</v>
      </c>
      <c r="C24" s="49" t="s">
        <v>35</v>
      </c>
      <c r="D24" s="50">
        <v>1928431</v>
      </c>
      <c r="E24" s="51" t="s">
        <v>97</v>
      </c>
      <c r="F24" s="50" t="s">
        <v>98</v>
      </c>
      <c r="G24" s="51" t="s">
        <v>99</v>
      </c>
      <c r="H24" s="51" t="s">
        <v>100</v>
      </c>
      <c r="I24" s="52"/>
      <c r="J24" s="50" t="s">
        <v>55</v>
      </c>
      <c r="K24" s="51" t="s">
        <v>94</v>
      </c>
      <c r="L24" s="51" t="s">
        <v>101</v>
      </c>
      <c r="M24" s="53">
        <v>0</v>
      </c>
      <c r="N24" s="54"/>
      <c r="O24" s="54">
        <v>27</v>
      </c>
      <c r="P24" s="54"/>
      <c r="Q24" s="55">
        <v>27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96</v>
      </c>
      <c r="C25" s="49" t="s">
        <v>35</v>
      </c>
      <c r="D25" s="50">
        <v>901160961</v>
      </c>
      <c r="E25" s="51" t="s">
        <v>102</v>
      </c>
      <c r="F25" s="50" t="s">
        <v>103</v>
      </c>
      <c r="G25" s="51" t="s">
        <v>104</v>
      </c>
      <c r="H25" s="51" t="s">
        <v>105</v>
      </c>
      <c r="I25" s="52"/>
      <c r="J25" s="50" t="s">
        <v>71</v>
      </c>
      <c r="K25" s="51" t="s">
        <v>40</v>
      </c>
      <c r="L25" s="51" t="s">
        <v>106</v>
      </c>
      <c r="M25" s="53">
        <v>0</v>
      </c>
      <c r="N25" s="54">
        <v>28</v>
      </c>
      <c r="O25" s="54"/>
      <c r="P25" s="54"/>
      <c r="Q25" s="55">
        <v>28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96</v>
      </c>
      <c r="C26" s="49" t="s">
        <v>35</v>
      </c>
      <c r="D26" s="50">
        <v>23644231</v>
      </c>
      <c r="E26" s="51" t="s">
        <v>107</v>
      </c>
      <c r="F26" s="50" t="s">
        <v>108</v>
      </c>
      <c r="G26" s="51" t="s">
        <v>109</v>
      </c>
      <c r="H26" s="51" t="s">
        <v>39</v>
      </c>
      <c r="I26" s="52"/>
      <c r="J26" s="50" t="s">
        <v>55</v>
      </c>
      <c r="K26" s="51" t="s">
        <v>40</v>
      </c>
      <c r="L26" s="51" t="s">
        <v>110</v>
      </c>
      <c r="M26" s="53">
        <v>0</v>
      </c>
      <c r="N26" s="54">
        <v>28</v>
      </c>
      <c r="O26" s="54"/>
      <c r="P26" s="54"/>
      <c r="Q26" s="55">
        <v>28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96</v>
      </c>
      <c r="C27" s="49" t="s">
        <v>89</v>
      </c>
      <c r="D27" s="50">
        <v>23649810</v>
      </c>
      <c r="E27" s="51" t="s">
        <v>111</v>
      </c>
      <c r="F27" s="50" t="s">
        <v>112</v>
      </c>
      <c r="G27" s="51" t="s">
        <v>113</v>
      </c>
      <c r="H27" s="51" t="s">
        <v>39</v>
      </c>
      <c r="I27" s="52"/>
      <c r="J27" s="50" t="s">
        <v>55</v>
      </c>
      <c r="K27" s="51" t="s">
        <v>94</v>
      </c>
      <c r="L27" s="51" t="s">
        <v>114</v>
      </c>
      <c r="M27" s="53">
        <v>0</v>
      </c>
      <c r="N27" s="54">
        <v>28</v>
      </c>
      <c r="O27" s="54"/>
      <c r="P27" s="54"/>
      <c r="Q27" s="55">
        <v>28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96</v>
      </c>
      <c r="C28" s="49" t="s">
        <v>115</v>
      </c>
      <c r="D28" s="50">
        <v>23649756</v>
      </c>
      <c r="E28" s="51" t="s">
        <v>116</v>
      </c>
      <c r="F28" s="50" t="s">
        <v>117</v>
      </c>
      <c r="G28" s="51" t="s">
        <v>118</v>
      </c>
      <c r="H28" s="51" t="s">
        <v>119</v>
      </c>
      <c r="I28" s="52"/>
      <c r="J28" s="50" t="s">
        <v>55</v>
      </c>
      <c r="K28" s="51" t="s">
        <v>94</v>
      </c>
      <c r="L28" s="51" t="s">
        <v>120</v>
      </c>
      <c r="M28" s="53">
        <v>0</v>
      </c>
      <c r="N28" s="54">
        <v>28</v>
      </c>
      <c r="O28" s="54"/>
      <c r="P28" s="54"/>
      <c r="Q28" s="55">
        <v>28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96</v>
      </c>
      <c r="C29" s="49" t="s">
        <v>115</v>
      </c>
      <c r="D29" s="50">
        <v>23648750</v>
      </c>
      <c r="E29" s="51" t="s">
        <v>121</v>
      </c>
      <c r="F29" s="50" t="s">
        <v>122</v>
      </c>
      <c r="G29" s="51" t="s">
        <v>123</v>
      </c>
      <c r="H29" s="51" t="s">
        <v>124</v>
      </c>
      <c r="I29" s="52"/>
      <c r="J29" s="50" t="s">
        <v>55</v>
      </c>
      <c r="K29" s="51" t="s">
        <v>40</v>
      </c>
      <c r="L29" s="51" t="s">
        <v>125</v>
      </c>
      <c r="M29" s="53">
        <v>0</v>
      </c>
      <c r="N29" s="54">
        <v>28</v>
      </c>
      <c r="O29" s="54"/>
      <c r="P29" s="54"/>
      <c r="Q29" s="55">
        <v>28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96</v>
      </c>
      <c r="C30" s="49" t="s">
        <v>115</v>
      </c>
      <c r="D30" s="50">
        <v>23649500</v>
      </c>
      <c r="E30" s="51" t="s">
        <v>126</v>
      </c>
      <c r="F30" s="50" t="s">
        <v>127</v>
      </c>
      <c r="G30" s="51" t="s">
        <v>128</v>
      </c>
      <c r="H30" s="51" t="s">
        <v>129</v>
      </c>
      <c r="I30" s="52"/>
      <c r="J30" s="50" t="s">
        <v>55</v>
      </c>
      <c r="K30" s="51" t="s">
        <v>40</v>
      </c>
      <c r="L30" s="51" t="s">
        <v>130</v>
      </c>
      <c r="M30" s="53">
        <v>0</v>
      </c>
      <c r="N30" s="54">
        <v>28</v>
      </c>
      <c r="O30" s="54"/>
      <c r="P30" s="54"/>
      <c r="Q30" s="55">
        <v>28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35</v>
      </c>
      <c r="D31" s="50">
        <v>23650843</v>
      </c>
      <c r="E31" s="51" t="s">
        <v>131</v>
      </c>
      <c r="F31" s="50" t="s">
        <v>132</v>
      </c>
      <c r="G31" s="51" t="s">
        <v>133</v>
      </c>
      <c r="H31" s="51" t="s">
        <v>134</v>
      </c>
      <c r="I31" s="52"/>
      <c r="J31" s="50" t="s">
        <v>55</v>
      </c>
      <c r="K31" s="51" t="s">
        <v>40</v>
      </c>
      <c r="L31" s="51" t="s">
        <v>72</v>
      </c>
      <c r="M31" s="53">
        <v>0</v>
      </c>
      <c r="N31" s="54">
        <v>28</v>
      </c>
      <c r="O31" s="54"/>
      <c r="P31" s="54"/>
      <c r="Q31" s="55">
        <v>28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35</v>
      </c>
      <c r="D32" s="50">
        <v>23648938</v>
      </c>
      <c r="E32" s="51" t="s">
        <v>135</v>
      </c>
      <c r="F32" s="50" t="s">
        <v>136</v>
      </c>
      <c r="G32" s="51" t="s">
        <v>137</v>
      </c>
      <c r="H32" s="51" t="s">
        <v>39</v>
      </c>
      <c r="I32" s="52"/>
      <c r="J32" s="50" t="s">
        <v>55</v>
      </c>
      <c r="K32" s="51" t="s">
        <v>40</v>
      </c>
      <c r="L32" s="51" t="s">
        <v>138</v>
      </c>
      <c r="M32" s="53">
        <v>0</v>
      </c>
      <c r="N32" s="54">
        <v>28</v>
      </c>
      <c r="O32" s="54"/>
      <c r="P32" s="54"/>
      <c r="Q32" s="55">
        <v>28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35</v>
      </c>
      <c r="D33" s="50">
        <v>2491972</v>
      </c>
      <c r="E33" s="51" t="s">
        <v>139</v>
      </c>
      <c r="F33" s="50" t="s">
        <v>140</v>
      </c>
      <c r="G33" s="51" t="s">
        <v>141</v>
      </c>
      <c r="H33" s="51" t="s">
        <v>142</v>
      </c>
      <c r="I33" s="52"/>
      <c r="J33" s="50" t="s">
        <v>55</v>
      </c>
      <c r="K33" s="51" t="s">
        <v>40</v>
      </c>
      <c r="L33" s="51" t="s">
        <v>40</v>
      </c>
      <c r="M33" s="53">
        <v>0</v>
      </c>
      <c r="N33" s="54"/>
      <c r="O33" s="54">
        <v>27</v>
      </c>
      <c r="P33" s="54"/>
      <c r="Q33" s="55">
        <v>27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60</v>
      </c>
      <c r="D34" s="50">
        <v>23649152</v>
      </c>
      <c r="E34" s="51" t="s">
        <v>143</v>
      </c>
      <c r="F34" s="50" t="s">
        <v>144</v>
      </c>
      <c r="G34" s="51" t="s">
        <v>145</v>
      </c>
      <c r="H34" s="51" t="s">
        <v>146</v>
      </c>
      <c r="I34" s="52"/>
      <c r="J34" s="50" t="s">
        <v>55</v>
      </c>
      <c r="K34" s="51" t="s">
        <v>40</v>
      </c>
      <c r="L34" s="51" t="s">
        <v>72</v>
      </c>
      <c r="M34" s="53">
        <v>0</v>
      </c>
      <c r="N34" s="54">
        <v>28</v>
      </c>
      <c r="O34" s="54"/>
      <c r="P34" s="54"/>
      <c r="Q34" s="55">
        <v>28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60</v>
      </c>
      <c r="D35" s="50">
        <v>23649853</v>
      </c>
      <c r="E35" s="51" t="s">
        <v>147</v>
      </c>
      <c r="F35" s="50" t="s">
        <v>148</v>
      </c>
      <c r="G35" s="51" t="s">
        <v>149</v>
      </c>
      <c r="H35" s="51" t="s">
        <v>39</v>
      </c>
      <c r="I35" s="52"/>
      <c r="J35" s="50" t="s">
        <v>55</v>
      </c>
      <c r="K35" s="51" t="s">
        <v>40</v>
      </c>
      <c r="L35" s="51" t="s">
        <v>106</v>
      </c>
      <c r="M35" s="53">
        <v>0</v>
      </c>
      <c r="N35" s="54">
        <v>28</v>
      </c>
      <c r="O35" s="54"/>
      <c r="P35" s="54"/>
      <c r="Q35" s="55">
        <v>28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60</v>
      </c>
      <c r="D36" s="50">
        <v>23649640</v>
      </c>
      <c r="E36" s="51" t="s">
        <v>150</v>
      </c>
      <c r="F36" s="50" t="s">
        <v>151</v>
      </c>
      <c r="G36" s="51" t="s">
        <v>152</v>
      </c>
      <c r="H36" s="51" t="s">
        <v>153</v>
      </c>
      <c r="I36" s="52"/>
      <c r="J36" s="50" t="s">
        <v>55</v>
      </c>
      <c r="K36" s="51" t="s">
        <v>40</v>
      </c>
      <c r="L36" s="51" t="s">
        <v>154</v>
      </c>
      <c r="M36" s="53">
        <v>0</v>
      </c>
      <c r="N36" s="54">
        <v>28</v>
      </c>
      <c r="O36" s="54"/>
      <c r="P36" s="54"/>
      <c r="Q36" s="55">
        <v>28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115</v>
      </c>
      <c r="D37" s="50">
        <v>23650991</v>
      </c>
      <c r="E37" s="51" t="s">
        <v>155</v>
      </c>
      <c r="F37" s="50" t="s">
        <v>156</v>
      </c>
      <c r="G37" s="51" t="s">
        <v>157</v>
      </c>
      <c r="H37" s="51" t="s">
        <v>158</v>
      </c>
      <c r="I37" s="52"/>
      <c r="J37" s="50" t="s">
        <v>50</v>
      </c>
      <c r="K37" s="51" t="s">
        <v>159</v>
      </c>
      <c r="L37" s="51" t="s">
        <v>160</v>
      </c>
      <c r="M37" s="53">
        <v>0</v>
      </c>
      <c r="N37" s="54">
        <v>28</v>
      </c>
      <c r="O37" s="54"/>
      <c r="P37" s="54"/>
      <c r="Q37" s="55">
        <v>28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60</v>
      </c>
      <c r="C38" s="49" t="s">
        <v>115</v>
      </c>
      <c r="D38" s="50">
        <v>23646994</v>
      </c>
      <c r="E38" s="51" t="s">
        <v>161</v>
      </c>
      <c r="F38" s="50" t="s">
        <v>162</v>
      </c>
      <c r="G38" s="51" t="s">
        <v>163</v>
      </c>
      <c r="H38" s="51" t="s">
        <v>164</v>
      </c>
      <c r="I38" s="52"/>
      <c r="J38" s="50" t="s">
        <v>55</v>
      </c>
      <c r="K38" s="51" t="s">
        <v>40</v>
      </c>
      <c r="L38" s="51" t="s">
        <v>72</v>
      </c>
      <c r="M38" s="53">
        <v>0</v>
      </c>
      <c r="N38" s="54">
        <v>28</v>
      </c>
      <c r="O38" s="54"/>
      <c r="P38" s="54"/>
      <c r="Q38" s="55">
        <v>28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60</v>
      </c>
      <c r="C39" s="49" t="s">
        <v>115</v>
      </c>
      <c r="D39" s="50">
        <v>23647923</v>
      </c>
      <c r="E39" s="51" t="s">
        <v>165</v>
      </c>
      <c r="F39" s="50" t="s">
        <v>78</v>
      </c>
      <c r="G39" s="51" t="s">
        <v>166</v>
      </c>
      <c r="H39" s="51" t="s">
        <v>167</v>
      </c>
      <c r="I39" s="52"/>
      <c r="J39" s="50" t="s">
        <v>71</v>
      </c>
      <c r="K39" s="51" t="s">
        <v>40</v>
      </c>
      <c r="L39" s="51" t="s">
        <v>72</v>
      </c>
      <c r="M39" s="53">
        <v>0</v>
      </c>
      <c r="N39" s="54">
        <v>28</v>
      </c>
      <c r="O39" s="54"/>
      <c r="P39" s="54"/>
      <c r="Q39" s="55">
        <v>28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60</v>
      </c>
      <c r="C40" s="49" t="s">
        <v>115</v>
      </c>
      <c r="D40" s="50">
        <v>23651068</v>
      </c>
      <c r="E40" s="51" t="s">
        <v>168</v>
      </c>
      <c r="F40" s="50" t="s">
        <v>169</v>
      </c>
      <c r="G40" s="51" t="s">
        <v>170</v>
      </c>
      <c r="H40" s="51" t="s">
        <v>171</v>
      </c>
      <c r="I40" s="52"/>
      <c r="J40" s="50" t="s">
        <v>55</v>
      </c>
      <c r="K40" s="51" t="s">
        <v>94</v>
      </c>
      <c r="L40" s="51" t="s">
        <v>172</v>
      </c>
      <c r="M40" s="53">
        <v>0</v>
      </c>
      <c r="N40" s="54">
        <v>28</v>
      </c>
      <c r="O40" s="54"/>
      <c r="P40" s="54"/>
      <c r="Q40" s="55">
        <v>28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115</v>
      </c>
      <c r="C41" s="49" t="s">
        <v>115</v>
      </c>
      <c r="D41" s="50">
        <v>23643561</v>
      </c>
      <c r="E41" s="51" t="s">
        <v>173</v>
      </c>
      <c r="F41" s="50" t="s">
        <v>174</v>
      </c>
      <c r="G41" s="51" t="s">
        <v>175</v>
      </c>
      <c r="H41" s="51" t="s">
        <v>176</v>
      </c>
      <c r="I41" s="52"/>
      <c r="J41" s="50" t="s">
        <v>55</v>
      </c>
      <c r="K41" s="51" t="s">
        <v>40</v>
      </c>
      <c r="L41" s="51" t="s">
        <v>177</v>
      </c>
      <c r="M41" s="53">
        <v>0</v>
      </c>
      <c r="N41" s="54">
        <v>28</v>
      </c>
      <c r="O41" s="54"/>
      <c r="P41" s="54"/>
      <c r="Q41" s="55">
        <v>28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115</v>
      </c>
      <c r="C42" s="49" t="s">
        <v>115</v>
      </c>
      <c r="D42" s="50">
        <v>23651297</v>
      </c>
      <c r="E42" s="51" t="s">
        <v>178</v>
      </c>
      <c r="F42" s="50" t="s">
        <v>179</v>
      </c>
      <c r="G42" s="51" t="s">
        <v>180</v>
      </c>
      <c r="H42" s="51" t="s">
        <v>181</v>
      </c>
      <c r="I42" s="52"/>
      <c r="J42" s="50" t="s">
        <v>55</v>
      </c>
      <c r="K42" s="51" t="s">
        <v>40</v>
      </c>
      <c r="L42" s="51" t="s">
        <v>182</v>
      </c>
      <c r="M42" s="53">
        <v>0</v>
      </c>
      <c r="N42" s="54">
        <v>28</v>
      </c>
      <c r="O42" s="54"/>
      <c r="P42" s="54"/>
      <c r="Q42" s="55">
        <v>28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115</v>
      </c>
      <c r="C43" s="49" t="s">
        <v>115</v>
      </c>
      <c r="D43" s="50">
        <v>23650835</v>
      </c>
      <c r="E43" s="51" t="s">
        <v>183</v>
      </c>
      <c r="F43" s="50" t="s">
        <v>184</v>
      </c>
      <c r="G43" s="51" t="s">
        <v>185</v>
      </c>
      <c r="H43" s="51" t="s">
        <v>186</v>
      </c>
      <c r="I43" s="52"/>
      <c r="J43" s="50" t="s">
        <v>55</v>
      </c>
      <c r="K43" s="51" t="s">
        <v>40</v>
      </c>
      <c r="L43" s="51" t="s">
        <v>182</v>
      </c>
      <c r="M43" s="53">
        <v>0</v>
      </c>
      <c r="N43" s="54">
        <v>28</v>
      </c>
      <c r="O43" s="54"/>
      <c r="P43" s="54"/>
      <c r="Q43" s="55">
        <v>28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115</v>
      </c>
      <c r="C44" s="49" t="s">
        <v>115</v>
      </c>
      <c r="D44" s="50">
        <v>2535226</v>
      </c>
      <c r="E44" s="51" t="s">
        <v>187</v>
      </c>
      <c r="F44" s="50" t="s">
        <v>188</v>
      </c>
      <c r="G44" s="51" t="s">
        <v>189</v>
      </c>
      <c r="H44" s="51" t="s">
        <v>190</v>
      </c>
      <c r="I44" s="52"/>
      <c r="J44" s="50" t="s">
        <v>55</v>
      </c>
      <c r="K44" s="51" t="s">
        <v>40</v>
      </c>
      <c r="L44" s="51" t="s">
        <v>191</v>
      </c>
      <c r="M44" s="53">
        <v>0</v>
      </c>
      <c r="N44" s="54"/>
      <c r="O44" s="54">
        <v>27</v>
      </c>
      <c r="P44" s="54"/>
      <c r="Q44" s="55">
        <v>27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115</v>
      </c>
      <c r="C45" s="49" t="s">
        <v>192</v>
      </c>
      <c r="D45" s="50">
        <v>23646234</v>
      </c>
      <c r="E45" s="51" t="s">
        <v>193</v>
      </c>
      <c r="F45" s="50" t="s">
        <v>194</v>
      </c>
      <c r="G45" s="51" t="s">
        <v>195</v>
      </c>
      <c r="H45" s="51" t="s">
        <v>196</v>
      </c>
      <c r="I45" s="52"/>
      <c r="J45" s="50" t="s">
        <v>50</v>
      </c>
      <c r="K45" s="51" t="s">
        <v>40</v>
      </c>
      <c r="L45" s="51" t="s">
        <v>41</v>
      </c>
      <c r="M45" s="53">
        <v>0</v>
      </c>
      <c r="N45" s="54">
        <v>28</v>
      </c>
      <c r="O45" s="54"/>
      <c r="P45" s="54"/>
      <c r="Q45" s="55">
        <v>28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115</v>
      </c>
      <c r="C46" s="49" t="s">
        <v>192</v>
      </c>
      <c r="D46" s="50">
        <v>23650932</v>
      </c>
      <c r="E46" s="51" t="s">
        <v>197</v>
      </c>
      <c r="F46" s="50" t="s">
        <v>198</v>
      </c>
      <c r="G46" s="51" t="s">
        <v>199</v>
      </c>
      <c r="H46" s="51" t="s">
        <v>200</v>
      </c>
      <c r="I46" s="52"/>
      <c r="J46" s="50" t="s">
        <v>50</v>
      </c>
      <c r="K46" s="51" t="s">
        <v>40</v>
      </c>
      <c r="L46" s="51" t="s">
        <v>41</v>
      </c>
      <c r="M46" s="53">
        <v>0</v>
      </c>
      <c r="N46" s="54">
        <v>28</v>
      </c>
      <c r="O46" s="54"/>
      <c r="P46" s="54"/>
      <c r="Q46" s="55">
        <v>28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115</v>
      </c>
      <c r="C47" s="49" t="s">
        <v>192</v>
      </c>
      <c r="D47" s="50">
        <v>800498767</v>
      </c>
      <c r="E47" s="51" t="s">
        <v>201</v>
      </c>
      <c r="F47" s="50" t="s">
        <v>202</v>
      </c>
      <c r="G47" s="51" t="s">
        <v>203</v>
      </c>
      <c r="H47" s="51" t="s">
        <v>204</v>
      </c>
      <c r="I47" s="52"/>
      <c r="J47" s="50" t="s">
        <v>50</v>
      </c>
      <c r="K47" s="51" t="s">
        <v>40</v>
      </c>
      <c r="L47" s="51" t="s">
        <v>41</v>
      </c>
      <c r="M47" s="53">
        <v>0</v>
      </c>
      <c r="N47" s="54">
        <v>28</v>
      </c>
      <c r="O47" s="54"/>
      <c r="P47" s="54"/>
      <c r="Q47" s="55">
        <v>28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115</v>
      </c>
      <c r="C48" s="49" t="s">
        <v>192</v>
      </c>
      <c r="D48" s="50">
        <v>800498759</v>
      </c>
      <c r="E48" s="51" t="s">
        <v>201</v>
      </c>
      <c r="F48" s="50" t="s">
        <v>205</v>
      </c>
      <c r="G48" s="51" t="s">
        <v>206</v>
      </c>
      <c r="H48" s="51" t="s">
        <v>204</v>
      </c>
      <c r="I48" s="52"/>
      <c r="J48" s="50" t="s">
        <v>50</v>
      </c>
      <c r="K48" s="51" t="s">
        <v>40</v>
      </c>
      <c r="L48" s="51" t="s">
        <v>41</v>
      </c>
      <c r="M48" s="53">
        <v>0</v>
      </c>
      <c r="N48" s="54">
        <v>28</v>
      </c>
      <c r="O48" s="54"/>
      <c r="P48" s="54"/>
      <c r="Q48" s="55">
        <v>28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115</v>
      </c>
      <c r="C49" s="49" t="s">
        <v>207</v>
      </c>
      <c r="D49" s="50">
        <v>23650428</v>
      </c>
      <c r="E49" s="51" t="s">
        <v>208</v>
      </c>
      <c r="F49" s="50" t="s">
        <v>209</v>
      </c>
      <c r="G49" s="51" t="s">
        <v>210</v>
      </c>
      <c r="H49" s="51" t="s">
        <v>211</v>
      </c>
      <c r="I49" s="52"/>
      <c r="J49" s="50" t="s">
        <v>50</v>
      </c>
      <c r="K49" s="51" t="s">
        <v>159</v>
      </c>
      <c r="L49" s="51" t="s">
        <v>160</v>
      </c>
      <c r="M49" s="53">
        <v>0</v>
      </c>
      <c r="N49" s="54">
        <v>28</v>
      </c>
      <c r="O49" s="54"/>
      <c r="P49" s="54"/>
      <c r="Q49" s="55">
        <v>28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115</v>
      </c>
      <c r="C50" s="49" t="s">
        <v>192</v>
      </c>
      <c r="D50" s="50">
        <v>23649209</v>
      </c>
      <c r="E50" s="51" t="s">
        <v>212</v>
      </c>
      <c r="F50" s="50" t="s">
        <v>213</v>
      </c>
      <c r="G50" s="51" t="s">
        <v>214</v>
      </c>
      <c r="H50" s="51" t="s">
        <v>215</v>
      </c>
      <c r="I50" s="52"/>
      <c r="J50" s="50" t="s">
        <v>50</v>
      </c>
      <c r="K50" s="51" t="s">
        <v>40</v>
      </c>
      <c r="L50" s="51" t="s">
        <v>72</v>
      </c>
      <c r="M50" s="53">
        <v>0</v>
      </c>
      <c r="N50" s="54">
        <v>28</v>
      </c>
      <c r="O50" s="54"/>
      <c r="P50" s="54"/>
      <c r="Q50" s="55">
        <v>28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115</v>
      </c>
      <c r="C51" s="49" t="s">
        <v>192</v>
      </c>
      <c r="D51" s="50">
        <v>23654180</v>
      </c>
      <c r="E51" s="51" t="s">
        <v>216</v>
      </c>
      <c r="F51" s="50" t="s">
        <v>217</v>
      </c>
      <c r="G51" s="51" t="s">
        <v>218</v>
      </c>
      <c r="H51" s="51" t="s">
        <v>219</v>
      </c>
      <c r="I51" s="52"/>
      <c r="J51" s="50" t="s">
        <v>55</v>
      </c>
      <c r="K51" s="51" t="s">
        <v>94</v>
      </c>
      <c r="L51" s="51" t="s">
        <v>220</v>
      </c>
      <c r="M51" s="53">
        <v>0</v>
      </c>
      <c r="N51" s="54">
        <v>28</v>
      </c>
      <c r="O51" s="54"/>
      <c r="P51" s="54"/>
      <c r="Q51" s="55">
        <v>28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115</v>
      </c>
      <c r="C52" s="49" t="s">
        <v>192</v>
      </c>
      <c r="D52" s="50">
        <v>23651866</v>
      </c>
      <c r="E52" s="51" t="s">
        <v>221</v>
      </c>
      <c r="F52" s="50" t="s">
        <v>222</v>
      </c>
      <c r="G52" s="51" t="s">
        <v>223</v>
      </c>
      <c r="H52" s="51" t="s">
        <v>224</v>
      </c>
      <c r="I52" s="52"/>
      <c r="J52" s="50" t="s">
        <v>55</v>
      </c>
      <c r="K52" s="51" t="s">
        <v>40</v>
      </c>
      <c r="L52" s="51" t="s">
        <v>177</v>
      </c>
      <c r="M52" s="53">
        <v>0</v>
      </c>
      <c r="N52" s="54">
        <v>28</v>
      </c>
      <c r="O52" s="54"/>
      <c r="P52" s="54"/>
      <c r="Q52" s="55">
        <v>28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115</v>
      </c>
      <c r="C53" s="49" t="s">
        <v>192</v>
      </c>
      <c r="D53" s="50">
        <v>23647435</v>
      </c>
      <c r="E53" s="51" t="s">
        <v>225</v>
      </c>
      <c r="F53" s="50" t="s">
        <v>226</v>
      </c>
      <c r="G53" s="51" t="s">
        <v>227</v>
      </c>
      <c r="H53" s="51" t="s">
        <v>39</v>
      </c>
      <c r="I53" s="52"/>
      <c r="J53" s="50" t="s">
        <v>55</v>
      </c>
      <c r="K53" s="51" t="s">
        <v>40</v>
      </c>
      <c r="L53" s="51" t="s">
        <v>41</v>
      </c>
      <c r="M53" s="53">
        <v>0</v>
      </c>
      <c r="N53" s="54">
        <v>28</v>
      </c>
      <c r="O53" s="54"/>
      <c r="P53" s="54"/>
      <c r="Q53" s="55">
        <v>28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115</v>
      </c>
      <c r="C54" s="49" t="s">
        <v>192</v>
      </c>
      <c r="D54" s="50">
        <v>23651017</v>
      </c>
      <c r="E54" s="51" t="s">
        <v>228</v>
      </c>
      <c r="F54" s="50" t="s">
        <v>52</v>
      </c>
      <c r="G54" s="51" t="s">
        <v>229</v>
      </c>
      <c r="H54" s="51" t="s">
        <v>230</v>
      </c>
      <c r="I54" s="52"/>
      <c r="J54" s="50" t="s">
        <v>55</v>
      </c>
      <c r="K54" s="51" t="s">
        <v>40</v>
      </c>
      <c r="L54" s="51" t="s">
        <v>72</v>
      </c>
      <c r="M54" s="53">
        <v>0</v>
      </c>
      <c r="N54" s="54">
        <v>28</v>
      </c>
      <c r="O54" s="54"/>
      <c r="P54" s="54"/>
      <c r="Q54" s="55">
        <v>28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115</v>
      </c>
      <c r="C55" s="49" t="s">
        <v>192</v>
      </c>
      <c r="D55" s="50">
        <v>23651700</v>
      </c>
      <c r="E55" s="51" t="s">
        <v>231</v>
      </c>
      <c r="F55" s="50" t="s">
        <v>232</v>
      </c>
      <c r="G55" s="51" t="s">
        <v>233</v>
      </c>
      <c r="H55" s="51" t="s">
        <v>234</v>
      </c>
      <c r="I55" s="52"/>
      <c r="J55" s="50" t="s">
        <v>55</v>
      </c>
      <c r="K55" s="51" t="s">
        <v>40</v>
      </c>
      <c r="L55" s="51" t="s">
        <v>72</v>
      </c>
      <c r="M55" s="53">
        <v>0</v>
      </c>
      <c r="N55" s="54">
        <v>28</v>
      </c>
      <c r="O55" s="54"/>
      <c r="P55" s="54"/>
      <c r="Q55" s="55">
        <v>28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115</v>
      </c>
      <c r="C56" s="49" t="s">
        <v>192</v>
      </c>
      <c r="D56" s="50">
        <v>2532302</v>
      </c>
      <c r="E56" s="51" t="s">
        <v>235</v>
      </c>
      <c r="F56" s="50" t="s">
        <v>236</v>
      </c>
      <c r="G56" s="51" t="s">
        <v>237</v>
      </c>
      <c r="H56" s="51" t="s">
        <v>238</v>
      </c>
      <c r="I56" s="52"/>
      <c r="J56" s="50" t="s">
        <v>55</v>
      </c>
      <c r="K56" s="51" t="s">
        <v>40</v>
      </c>
      <c r="L56" s="51" t="s">
        <v>239</v>
      </c>
      <c r="M56" s="53">
        <v>0</v>
      </c>
      <c r="N56" s="54"/>
      <c r="O56" s="54">
        <v>27</v>
      </c>
      <c r="P56" s="54"/>
      <c r="Q56" s="55">
        <v>27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115</v>
      </c>
      <c r="C57" s="49" t="s">
        <v>192</v>
      </c>
      <c r="D57" s="50">
        <v>23651998</v>
      </c>
      <c r="E57" s="51" t="s">
        <v>240</v>
      </c>
      <c r="F57" s="50" t="s">
        <v>241</v>
      </c>
      <c r="G57" s="51" t="s">
        <v>242</v>
      </c>
      <c r="H57" s="51" t="s">
        <v>39</v>
      </c>
      <c r="I57" s="52"/>
      <c r="J57" s="50" t="s">
        <v>50</v>
      </c>
      <c r="K57" s="51" t="s">
        <v>40</v>
      </c>
      <c r="L57" s="51" t="s">
        <v>72</v>
      </c>
      <c r="M57" s="53">
        <v>0</v>
      </c>
      <c r="N57" s="54">
        <v>28</v>
      </c>
      <c r="O57" s="54"/>
      <c r="P57" s="54"/>
      <c r="Q57" s="55">
        <v>28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115</v>
      </c>
      <c r="C58" s="49" t="s">
        <v>192</v>
      </c>
      <c r="D58" s="50">
        <v>23651890</v>
      </c>
      <c r="E58" s="51" t="s">
        <v>243</v>
      </c>
      <c r="F58" s="50" t="s">
        <v>244</v>
      </c>
      <c r="G58" s="51" t="s">
        <v>245</v>
      </c>
      <c r="H58" s="51" t="s">
        <v>39</v>
      </c>
      <c r="I58" s="52"/>
      <c r="J58" s="50" t="s">
        <v>55</v>
      </c>
      <c r="K58" s="51" t="s">
        <v>40</v>
      </c>
      <c r="L58" s="51" t="s">
        <v>106</v>
      </c>
      <c r="M58" s="53">
        <v>0</v>
      </c>
      <c r="N58" s="54">
        <v>28</v>
      </c>
      <c r="O58" s="54"/>
      <c r="P58" s="54"/>
      <c r="Q58" s="55">
        <v>28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115</v>
      </c>
      <c r="C59" s="49" t="s">
        <v>192</v>
      </c>
      <c r="D59" s="50">
        <v>2549706</v>
      </c>
      <c r="E59" s="51" t="s">
        <v>246</v>
      </c>
      <c r="F59" s="50" t="s">
        <v>136</v>
      </c>
      <c r="G59" s="51" t="s">
        <v>247</v>
      </c>
      <c r="H59" s="51" t="s">
        <v>248</v>
      </c>
      <c r="I59" s="52"/>
      <c r="J59" s="50" t="s">
        <v>71</v>
      </c>
      <c r="K59" s="51" t="s">
        <v>40</v>
      </c>
      <c r="L59" s="51" t="s">
        <v>40</v>
      </c>
      <c r="M59" s="53">
        <v>0</v>
      </c>
      <c r="N59" s="54"/>
      <c r="O59" s="54">
        <v>27</v>
      </c>
      <c r="P59" s="54"/>
      <c r="Q59" s="55">
        <v>27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115</v>
      </c>
      <c r="C60" s="49" t="s">
        <v>192</v>
      </c>
      <c r="D60" s="50">
        <v>23648830</v>
      </c>
      <c r="E60" s="51" t="s">
        <v>249</v>
      </c>
      <c r="F60" s="50" t="s">
        <v>250</v>
      </c>
      <c r="G60" s="51" t="s">
        <v>251</v>
      </c>
      <c r="H60" s="51" t="s">
        <v>39</v>
      </c>
      <c r="I60" s="52"/>
      <c r="J60" s="50" t="s">
        <v>71</v>
      </c>
      <c r="K60" s="51" t="s">
        <v>40</v>
      </c>
      <c r="L60" s="51" t="s">
        <v>110</v>
      </c>
      <c r="M60" s="53">
        <v>0</v>
      </c>
      <c r="N60" s="54">
        <v>28</v>
      </c>
      <c r="O60" s="54"/>
      <c r="P60" s="54"/>
      <c r="Q60" s="55">
        <v>28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115</v>
      </c>
      <c r="C61" s="49" t="s">
        <v>192</v>
      </c>
      <c r="D61" s="50">
        <v>901161143</v>
      </c>
      <c r="E61" s="51" t="s">
        <v>252</v>
      </c>
      <c r="F61" s="50" t="s">
        <v>74</v>
      </c>
      <c r="G61" s="51" t="s">
        <v>253</v>
      </c>
      <c r="H61" s="51" t="s">
        <v>254</v>
      </c>
      <c r="I61" s="52"/>
      <c r="J61" s="50" t="s">
        <v>71</v>
      </c>
      <c r="K61" s="51" t="s">
        <v>40</v>
      </c>
      <c r="L61" s="51" t="s">
        <v>110</v>
      </c>
      <c r="M61" s="53">
        <v>0</v>
      </c>
      <c r="N61" s="54">
        <v>28</v>
      </c>
      <c r="O61" s="54"/>
      <c r="P61" s="54"/>
      <c r="Q61" s="55">
        <v>28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115</v>
      </c>
      <c r="C62" s="49" t="s">
        <v>255</v>
      </c>
      <c r="D62" s="50">
        <v>2428888</v>
      </c>
      <c r="E62" s="51" t="s">
        <v>256</v>
      </c>
      <c r="F62" s="50" t="s">
        <v>257</v>
      </c>
      <c r="G62" s="51" t="s">
        <v>258</v>
      </c>
      <c r="H62" s="51" t="s">
        <v>259</v>
      </c>
      <c r="I62" s="52"/>
      <c r="J62" s="50" t="s">
        <v>71</v>
      </c>
      <c r="K62" s="51" t="s">
        <v>40</v>
      </c>
      <c r="L62" s="51" t="s">
        <v>260</v>
      </c>
      <c r="M62" s="53">
        <v>0</v>
      </c>
      <c r="N62" s="54"/>
      <c r="O62" s="54">
        <v>27</v>
      </c>
      <c r="P62" s="54"/>
      <c r="Q62" s="55">
        <v>27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192</v>
      </c>
      <c r="C63" s="49" t="s">
        <v>192</v>
      </c>
      <c r="D63" s="50">
        <v>2559158</v>
      </c>
      <c r="E63" s="51" t="s">
        <v>261</v>
      </c>
      <c r="F63" s="50" t="s">
        <v>262</v>
      </c>
      <c r="G63" s="51" t="s">
        <v>263</v>
      </c>
      <c r="H63" s="51" t="s">
        <v>264</v>
      </c>
      <c r="I63" s="52"/>
      <c r="J63" s="50" t="s">
        <v>55</v>
      </c>
      <c r="K63" s="51" t="s">
        <v>94</v>
      </c>
      <c r="L63" s="51" t="s">
        <v>265</v>
      </c>
      <c r="M63" s="53">
        <v>0</v>
      </c>
      <c r="N63" s="54"/>
      <c r="O63" s="54">
        <v>27</v>
      </c>
      <c r="P63" s="54"/>
      <c r="Q63" s="55">
        <v>27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192</v>
      </c>
      <c r="C64" s="49" t="s">
        <v>192</v>
      </c>
      <c r="D64" s="50">
        <v>2559159</v>
      </c>
      <c r="E64" s="51" t="s">
        <v>266</v>
      </c>
      <c r="F64" s="50" t="s">
        <v>267</v>
      </c>
      <c r="G64" s="51" t="s">
        <v>268</v>
      </c>
      <c r="H64" s="51" t="s">
        <v>269</v>
      </c>
      <c r="I64" s="52"/>
      <c r="J64" s="50" t="s">
        <v>71</v>
      </c>
      <c r="K64" s="51" t="s">
        <v>94</v>
      </c>
      <c r="L64" s="51" t="s">
        <v>265</v>
      </c>
      <c r="M64" s="53">
        <v>0</v>
      </c>
      <c r="N64" s="54"/>
      <c r="O64" s="54">
        <v>27</v>
      </c>
      <c r="P64" s="54"/>
      <c r="Q64" s="55">
        <v>27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192</v>
      </c>
      <c r="C65" s="49" t="s">
        <v>192</v>
      </c>
      <c r="D65" s="50">
        <v>2526421</v>
      </c>
      <c r="E65" s="51" t="s">
        <v>270</v>
      </c>
      <c r="F65" s="50" t="s">
        <v>271</v>
      </c>
      <c r="G65" s="51" t="s">
        <v>272</v>
      </c>
      <c r="H65" s="51" t="s">
        <v>273</v>
      </c>
      <c r="I65" s="52"/>
      <c r="J65" s="50" t="s">
        <v>71</v>
      </c>
      <c r="K65" s="51" t="s">
        <v>40</v>
      </c>
      <c r="L65" s="51" t="s">
        <v>274</v>
      </c>
      <c r="M65" s="53">
        <v>0</v>
      </c>
      <c r="N65" s="54"/>
      <c r="O65" s="54">
        <v>27</v>
      </c>
      <c r="P65" s="54"/>
      <c r="Q65" s="55">
        <v>27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192</v>
      </c>
      <c r="C66" s="49" t="s">
        <v>192</v>
      </c>
      <c r="D66" s="50">
        <v>23651440</v>
      </c>
      <c r="E66" s="51" t="s">
        <v>275</v>
      </c>
      <c r="F66" s="50" t="s">
        <v>179</v>
      </c>
      <c r="G66" s="51" t="s">
        <v>276</v>
      </c>
      <c r="H66" s="51" t="s">
        <v>277</v>
      </c>
      <c r="I66" s="52"/>
      <c r="J66" s="50" t="s">
        <v>71</v>
      </c>
      <c r="K66" s="51" t="s">
        <v>159</v>
      </c>
      <c r="L66" s="51" t="s">
        <v>278</v>
      </c>
      <c r="M66" s="53">
        <v>0</v>
      </c>
      <c r="N66" s="54">
        <v>28</v>
      </c>
      <c r="O66" s="54"/>
      <c r="P66" s="54"/>
      <c r="Q66" s="55">
        <v>28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192</v>
      </c>
      <c r="C67" s="49" t="s">
        <v>207</v>
      </c>
      <c r="D67" s="50">
        <v>23653079</v>
      </c>
      <c r="E67" s="51" t="s">
        <v>279</v>
      </c>
      <c r="F67" s="50" t="s">
        <v>280</v>
      </c>
      <c r="G67" s="51" t="s">
        <v>281</v>
      </c>
      <c r="H67" s="51" t="s">
        <v>282</v>
      </c>
      <c r="I67" s="52"/>
      <c r="J67" s="50" t="s">
        <v>50</v>
      </c>
      <c r="K67" s="51" t="s">
        <v>40</v>
      </c>
      <c r="L67" s="51" t="s">
        <v>283</v>
      </c>
      <c r="M67" s="53">
        <v>0</v>
      </c>
      <c r="N67" s="54">
        <v>28</v>
      </c>
      <c r="O67" s="54"/>
      <c r="P67" s="54"/>
      <c r="Q67" s="55">
        <v>28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192</v>
      </c>
      <c r="C68" s="49" t="s">
        <v>207</v>
      </c>
      <c r="D68" s="50">
        <v>23652277</v>
      </c>
      <c r="E68" s="51" t="s">
        <v>284</v>
      </c>
      <c r="F68" s="50" t="s">
        <v>285</v>
      </c>
      <c r="G68" s="51" t="s">
        <v>286</v>
      </c>
      <c r="H68" s="51" t="s">
        <v>287</v>
      </c>
      <c r="I68" s="52"/>
      <c r="J68" s="50" t="s">
        <v>55</v>
      </c>
      <c r="K68" s="51" t="s">
        <v>40</v>
      </c>
      <c r="L68" s="51" t="s">
        <v>283</v>
      </c>
      <c r="M68" s="53">
        <v>0</v>
      </c>
      <c r="N68" s="54">
        <v>28</v>
      </c>
      <c r="O68" s="54"/>
      <c r="P68" s="54"/>
      <c r="Q68" s="55">
        <v>28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192</v>
      </c>
      <c r="C69" s="49" t="s">
        <v>207</v>
      </c>
      <c r="D69" s="50">
        <v>23654830</v>
      </c>
      <c r="E69" s="51" t="s">
        <v>288</v>
      </c>
      <c r="F69" s="50" t="s">
        <v>289</v>
      </c>
      <c r="G69" s="51" t="s">
        <v>290</v>
      </c>
      <c r="H69" s="51" t="s">
        <v>291</v>
      </c>
      <c r="I69" s="52"/>
      <c r="J69" s="50" t="s">
        <v>50</v>
      </c>
      <c r="K69" s="51" t="s">
        <v>40</v>
      </c>
      <c r="L69" s="51" t="s">
        <v>283</v>
      </c>
      <c r="M69" s="53">
        <v>0</v>
      </c>
      <c r="N69" s="54">
        <v>28</v>
      </c>
      <c r="O69" s="54"/>
      <c r="P69" s="54"/>
      <c r="Q69" s="55">
        <v>28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192</v>
      </c>
      <c r="C70" s="49" t="s">
        <v>192</v>
      </c>
      <c r="D70" s="50">
        <v>23655853</v>
      </c>
      <c r="E70" s="51" t="s">
        <v>292</v>
      </c>
      <c r="F70" s="50" t="s">
        <v>293</v>
      </c>
      <c r="G70" s="51" t="s">
        <v>294</v>
      </c>
      <c r="H70" s="51" t="s">
        <v>295</v>
      </c>
      <c r="I70" s="52"/>
      <c r="J70" s="50" t="s">
        <v>50</v>
      </c>
      <c r="K70" s="51" t="s">
        <v>40</v>
      </c>
      <c r="L70" s="51" t="s">
        <v>41</v>
      </c>
      <c r="M70" s="53">
        <v>0</v>
      </c>
      <c r="N70" s="54">
        <v>28</v>
      </c>
      <c r="O70" s="54"/>
      <c r="P70" s="54"/>
      <c r="Q70" s="55">
        <v>28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192</v>
      </c>
      <c r="C71" s="49" t="s">
        <v>192</v>
      </c>
      <c r="D71" s="50">
        <v>23653966</v>
      </c>
      <c r="E71" s="51" t="s">
        <v>296</v>
      </c>
      <c r="F71" s="50" t="s">
        <v>297</v>
      </c>
      <c r="G71" s="51" t="s">
        <v>298</v>
      </c>
      <c r="H71" s="51" t="s">
        <v>299</v>
      </c>
      <c r="I71" s="52"/>
      <c r="J71" s="50" t="s">
        <v>55</v>
      </c>
      <c r="K71" s="51" t="s">
        <v>40</v>
      </c>
      <c r="L71" s="51" t="s">
        <v>41</v>
      </c>
      <c r="M71" s="53">
        <v>0</v>
      </c>
      <c r="N71" s="54">
        <v>28</v>
      </c>
      <c r="O71" s="54"/>
      <c r="P71" s="54"/>
      <c r="Q71" s="55">
        <v>28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192</v>
      </c>
      <c r="C72" s="49" t="s">
        <v>192</v>
      </c>
      <c r="D72" s="50">
        <v>23654890</v>
      </c>
      <c r="E72" s="51" t="s">
        <v>300</v>
      </c>
      <c r="F72" s="50" t="s">
        <v>301</v>
      </c>
      <c r="G72" s="51" t="s">
        <v>302</v>
      </c>
      <c r="H72" s="51" t="s">
        <v>303</v>
      </c>
      <c r="I72" s="52"/>
      <c r="J72" s="50" t="s">
        <v>55</v>
      </c>
      <c r="K72" s="51" t="s">
        <v>40</v>
      </c>
      <c r="L72" s="51" t="s">
        <v>41</v>
      </c>
      <c r="M72" s="53">
        <v>0</v>
      </c>
      <c r="N72" s="54">
        <v>28</v>
      </c>
      <c r="O72" s="54"/>
      <c r="P72" s="54"/>
      <c r="Q72" s="55">
        <v>28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192</v>
      </c>
      <c r="C73" s="49" t="s">
        <v>192</v>
      </c>
      <c r="D73" s="50">
        <v>23653850</v>
      </c>
      <c r="E73" s="51" t="s">
        <v>304</v>
      </c>
      <c r="F73" s="50" t="s">
        <v>305</v>
      </c>
      <c r="G73" s="51" t="s">
        <v>306</v>
      </c>
      <c r="H73" s="51" t="s">
        <v>307</v>
      </c>
      <c r="I73" s="52"/>
      <c r="J73" s="50" t="s">
        <v>55</v>
      </c>
      <c r="K73" s="51" t="s">
        <v>40</v>
      </c>
      <c r="L73" s="51" t="s">
        <v>41</v>
      </c>
      <c r="M73" s="53">
        <v>0</v>
      </c>
      <c r="N73" s="54">
        <v>28</v>
      </c>
      <c r="O73" s="54"/>
      <c r="P73" s="54"/>
      <c r="Q73" s="55">
        <v>28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192</v>
      </c>
      <c r="C74" s="49" t="s">
        <v>207</v>
      </c>
      <c r="D74" s="50">
        <v>23657210</v>
      </c>
      <c r="E74" s="51" t="s">
        <v>308</v>
      </c>
      <c r="F74" s="50" t="s">
        <v>309</v>
      </c>
      <c r="G74" s="51" t="s">
        <v>310</v>
      </c>
      <c r="H74" s="51" t="s">
        <v>39</v>
      </c>
      <c r="I74" s="52"/>
      <c r="J74" s="50" t="s">
        <v>55</v>
      </c>
      <c r="K74" s="51" t="s">
        <v>94</v>
      </c>
      <c r="L74" s="51" t="s">
        <v>311</v>
      </c>
      <c r="M74" s="53">
        <v>0</v>
      </c>
      <c r="N74" s="54">
        <v>28</v>
      </c>
      <c r="O74" s="54"/>
      <c r="P74" s="54"/>
      <c r="Q74" s="55">
        <v>28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192</v>
      </c>
      <c r="C75" s="49" t="s">
        <v>207</v>
      </c>
      <c r="D75" s="50">
        <v>23651220</v>
      </c>
      <c r="E75" s="51" t="s">
        <v>312</v>
      </c>
      <c r="F75" s="50" t="s">
        <v>74</v>
      </c>
      <c r="G75" s="51" t="s">
        <v>313</v>
      </c>
      <c r="H75" s="51" t="s">
        <v>314</v>
      </c>
      <c r="I75" s="52"/>
      <c r="J75" s="50" t="s">
        <v>55</v>
      </c>
      <c r="K75" s="51" t="s">
        <v>94</v>
      </c>
      <c r="L75" s="51" t="s">
        <v>315</v>
      </c>
      <c r="M75" s="53">
        <v>0</v>
      </c>
      <c r="N75" s="54">
        <v>28</v>
      </c>
      <c r="O75" s="54"/>
      <c r="P75" s="54"/>
      <c r="Q75" s="55">
        <v>28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192</v>
      </c>
      <c r="C76" s="49" t="s">
        <v>207</v>
      </c>
      <c r="D76" s="50">
        <v>23647109</v>
      </c>
      <c r="E76" s="51" t="s">
        <v>316</v>
      </c>
      <c r="F76" s="50" t="s">
        <v>317</v>
      </c>
      <c r="G76" s="51" t="s">
        <v>318</v>
      </c>
      <c r="H76" s="51" t="s">
        <v>319</v>
      </c>
      <c r="I76" s="52"/>
      <c r="J76" s="50" t="s">
        <v>55</v>
      </c>
      <c r="K76" s="51" t="s">
        <v>94</v>
      </c>
      <c r="L76" s="51" t="s">
        <v>315</v>
      </c>
      <c r="M76" s="53">
        <v>0</v>
      </c>
      <c r="N76" s="54">
        <v>28</v>
      </c>
      <c r="O76" s="54"/>
      <c r="P76" s="54"/>
      <c r="Q76" s="55">
        <v>28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192</v>
      </c>
      <c r="C77" s="49" t="s">
        <v>207</v>
      </c>
      <c r="D77" s="50">
        <v>23653729</v>
      </c>
      <c r="E77" s="51" t="s">
        <v>320</v>
      </c>
      <c r="F77" s="50" t="s">
        <v>321</v>
      </c>
      <c r="G77" s="51" t="s">
        <v>322</v>
      </c>
      <c r="H77" s="51" t="s">
        <v>319</v>
      </c>
      <c r="I77" s="52"/>
      <c r="J77" s="50" t="s">
        <v>55</v>
      </c>
      <c r="K77" s="51" t="s">
        <v>94</v>
      </c>
      <c r="L77" s="51" t="s">
        <v>315</v>
      </c>
      <c r="M77" s="53">
        <v>0</v>
      </c>
      <c r="N77" s="54">
        <v>28</v>
      </c>
      <c r="O77" s="54"/>
      <c r="P77" s="54"/>
      <c r="Q77" s="55">
        <v>28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192</v>
      </c>
      <c r="C78" s="49" t="s">
        <v>207</v>
      </c>
      <c r="D78" s="50">
        <v>23653818</v>
      </c>
      <c r="E78" s="51" t="s">
        <v>323</v>
      </c>
      <c r="F78" s="50" t="s">
        <v>324</v>
      </c>
      <c r="G78" s="51" t="s">
        <v>325</v>
      </c>
      <c r="H78" s="51" t="s">
        <v>326</v>
      </c>
      <c r="I78" s="52"/>
      <c r="J78" s="50" t="s">
        <v>71</v>
      </c>
      <c r="K78" s="51" t="s">
        <v>40</v>
      </c>
      <c r="L78" s="51" t="s">
        <v>72</v>
      </c>
      <c r="M78" s="53">
        <v>0</v>
      </c>
      <c r="N78" s="54">
        <v>28</v>
      </c>
      <c r="O78" s="54"/>
      <c r="P78" s="54"/>
      <c r="Q78" s="55">
        <v>28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192</v>
      </c>
      <c r="C79" s="49" t="s">
        <v>207</v>
      </c>
      <c r="D79" s="50">
        <v>2576229</v>
      </c>
      <c r="E79" s="51" t="s">
        <v>327</v>
      </c>
      <c r="F79" s="50" t="s">
        <v>271</v>
      </c>
      <c r="G79" s="51" t="s">
        <v>328</v>
      </c>
      <c r="H79" s="51" t="s">
        <v>264</v>
      </c>
      <c r="I79" s="52"/>
      <c r="J79" s="50" t="s">
        <v>71</v>
      </c>
      <c r="K79" s="51" t="s">
        <v>159</v>
      </c>
      <c r="L79" s="51" t="s">
        <v>329</v>
      </c>
      <c r="M79" s="53">
        <v>0</v>
      </c>
      <c r="N79" s="54"/>
      <c r="O79" s="54">
        <v>27</v>
      </c>
      <c r="P79" s="54"/>
      <c r="Q79" s="55">
        <v>27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192</v>
      </c>
      <c r="C80" s="49" t="s">
        <v>207</v>
      </c>
      <c r="D80" s="50">
        <v>23654229</v>
      </c>
      <c r="E80" s="51" t="s">
        <v>330</v>
      </c>
      <c r="F80" s="50" t="s">
        <v>331</v>
      </c>
      <c r="G80" s="51" t="s">
        <v>332</v>
      </c>
      <c r="H80" s="51" t="s">
        <v>333</v>
      </c>
      <c r="I80" s="52"/>
      <c r="J80" s="50" t="s">
        <v>71</v>
      </c>
      <c r="K80" s="51" t="s">
        <v>40</v>
      </c>
      <c r="L80" s="51" t="s">
        <v>72</v>
      </c>
      <c r="M80" s="53">
        <v>0</v>
      </c>
      <c r="N80" s="54">
        <v>28</v>
      </c>
      <c r="O80" s="54"/>
      <c r="P80" s="54"/>
      <c r="Q80" s="55">
        <v>28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192</v>
      </c>
      <c r="C81" s="49" t="s">
        <v>207</v>
      </c>
      <c r="D81" s="50">
        <v>23652978</v>
      </c>
      <c r="E81" s="51" t="s">
        <v>334</v>
      </c>
      <c r="F81" s="50" t="s">
        <v>335</v>
      </c>
      <c r="G81" s="51" t="s">
        <v>336</v>
      </c>
      <c r="H81" s="51" t="s">
        <v>337</v>
      </c>
      <c r="I81" s="52"/>
      <c r="J81" s="50" t="s">
        <v>71</v>
      </c>
      <c r="K81" s="51" t="s">
        <v>40</v>
      </c>
      <c r="L81" s="51" t="s">
        <v>72</v>
      </c>
      <c r="M81" s="53">
        <v>0</v>
      </c>
      <c r="N81" s="54">
        <v>28</v>
      </c>
      <c r="O81" s="54"/>
      <c r="P81" s="54"/>
      <c r="Q81" s="55">
        <v>28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192</v>
      </c>
      <c r="C82" s="49" t="s">
        <v>207</v>
      </c>
      <c r="D82" s="50">
        <v>23654679</v>
      </c>
      <c r="E82" s="51" t="s">
        <v>338</v>
      </c>
      <c r="F82" s="50" t="s">
        <v>339</v>
      </c>
      <c r="G82" s="51" t="s">
        <v>340</v>
      </c>
      <c r="H82" s="51" t="s">
        <v>341</v>
      </c>
      <c r="I82" s="52"/>
      <c r="J82" s="50" t="s">
        <v>55</v>
      </c>
      <c r="K82" s="51" t="s">
        <v>40</v>
      </c>
      <c r="L82" s="51" t="s">
        <v>72</v>
      </c>
      <c r="M82" s="53">
        <v>0</v>
      </c>
      <c r="N82" s="54">
        <v>28</v>
      </c>
      <c r="O82" s="54"/>
      <c r="P82" s="54"/>
      <c r="Q82" s="55">
        <v>28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192</v>
      </c>
      <c r="C83" s="49" t="s">
        <v>207</v>
      </c>
      <c r="D83" s="50">
        <v>23657767</v>
      </c>
      <c r="E83" s="51" t="s">
        <v>342</v>
      </c>
      <c r="F83" s="50" t="s">
        <v>343</v>
      </c>
      <c r="G83" s="51" t="s">
        <v>344</v>
      </c>
      <c r="H83" s="51" t="s">
        <v>345</v>
      </c>
      <c r="I83" s="52"/>
      <c r="J83" s="50" t="s">
        <v>55</v>
      </c>
      <c r="K83" s="51" t="s">
        <v>159</v>
      </c>
      <c r="L83" s="51" t="s">
        <v>160</v>
      </c>
      <c r="M83" s="53">
        <v>0</v>
      </c>
      <c r="N83" s="54">
        <v>28</v>
      </c>
      <c r="O83" s="54"/>
      <c r="P83" s="54"/>
      <c r="Q83" s="55">
        <v>28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192</v>
      </c>
      <c r="C84" s="49" t="s">
        <v>207</v>
      </c>
      <c r="D84" s="50">
        <v>23659115</v>
      </c>
      <c r="E84" s="51" t="s">
        <v>346</v>
      </c>
      <c r="F84" s="50" t="s">
        <v>347</v>
      </c>
      <c r="G84" s="51" t="s">
        <v>348</v>
      </c>
      <c r="H84" s="51" t="s">
        <v>349</v>
      </c>
      <c r="I84" s="52"/>
      <c r="J84" s="50" t="s">
        <v>55</v>
      </c>
      <c r="K84" s="51" t="s">
        <v>94</v>
      </c>
      <c r="L84" s="51" t="s">
        <v>220</v>
      </c>
      <c r="M84" s="53">
        <v>0</v>
      </c>
      <c r="N84" s="54">
        <v>28</v>
      </c>
      <c r="O84" s="54"/>
      <c r="P84" s="54"/>
      <c r="Q84" s="55">
        <v>28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192</v>
      </c>
      <c r="C85" s="49" t="s">
        <v>207</v>
      </c>
      <c r="D85" s="50">
        <v>23655411</v>
      </c>
      <c r="E85" s="51" t="s">
        <v>350</v>
      </c>
      <c r="F85" s="50" t="s">
        <v>351</v>
      </c>
      <c r="G85" s="51" t="s">
        <v>352</v>
      </c>
      <c r="H85" s="51" t="s">
        <v>353</v>
      </c>
      <c r="I85" s="52"/>
      <c r="J85" s="50" t="s">
        <v>55</v>
      </c>
      <c r="K85" s="51" t="s">
        <v>40</v>
      </c>
      <c r="L85" s="51" t="s">
        <v>177</v>
      </c>
      <c r="M85" s="53">
        <v>0</v>
      </c>
      <c r="N85" s="54">
        <v>28</v>
      </c>
      <c r="O85" s="54"/>
      <c r="P85" s="54"/>
      <c r="Q85" s="55">
        <v>28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192</v>
      </c>
      <c r="C86" s="49" t="s">
        <v>255</v>
      </c>
      <c r="D86" s="50">
        <v>23655144</v>
      </c>
      <c r="E86" s="51" t="s">
        <v>354</v>
      </c>
      <c r="F86" s="50" t="s">
        <v>355</v>
      </c>
      <c r="G86" s="51" t="s">
        <v>356</v>
      </c>
      <c r="H86" s="51" t="s">
        <v>357</v>
      </c>
      <c r="I86" s="52"/>
      <c r="J86" s="50" t="s">
        <v>55</v>
      </c>
      <c r="K86" s="51" t="s">
        <v>40</v>
      </c>
      <c r="L86" s="51" t="s">
        <v>177</v>
      </c>
      <c r="M86" s="53">
        <v>0</v>
      </c>
      <c r="N86" s="54">
        <v>28</v>
      </c>
      <c r="O86" s="54"/>
      <c r="P86" s="54"/>
      <c r="Q86" s="55">
        <v>28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192</v>
      </c>
      <c r="C87" s="49" t="s">
        <v>207</v>
      </c>
      <c r="D87" s="50">
        <v>23653605</v>
      </c>
      <c r="E87" s="51" t="s">
        <v>358</v>
      </c>
      <c r="F87" s="50" t="s">
        <v>359</v>
      </c>
      <c r="G87" s="51" t="s">
        <v>360</v>
      </c>
      <c r="H87" s="51" t="s">
        <v>361</v>
      </c>
      <c r="I87" s="52"/>
      <c r="J87" s="50" t="s">
        <v>362</v>
      </c>
      <c r="K87" s="51" t="s">
        <v>40</v>
      </c>
      <c r="L87" s="51" t="s">
        <v>363</v>
      </c>
      <c r="M87" s="53">
        <v>0</v>
      </c>
      <c r="N87" s="54">
        <v>28</v>
      </c>
      <c r="O87" s="54"/>
      <c r="P87" s="54"/>
      <c r="Q87" s="55">
        <v>28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192</v>
      </c>
      <c r="C88" s="49" t="s">
        <v>207</v>
      </c>
      <c r="D88" s="50">
        <v>23655730</v>
      </c>
      <c r="E88" s="51" t="s">
        <v>364</v>
      </c>
      <c r="F88" s="50" t="s">
        <v>365</v>
      </c>
      <c r="G88" s="51" t="s">
        <v>366</v>
      </c>
      <c r="H88" s="51" t="s">
        <v>367</v>
      </c>
      <c r="I88" s="52"/>
      <c r="J88" s="50" t="s">
        <v>50</v>
      </c>
      <c r="K88" s="51" t="s">
        <v>40</v>
      </c>
      <c r="L88" s="51" t="s">
        <v>106</v>
      </c>
      <c r="M88" s="53">
        <v>0</v>
      </c>
      <c r="N88" s="54">
        <v>28</v>
      </c>
      <c r="O88" s="54"/>
      <c r="P88" s="54"/>
      <c r="Q88" s="55">
        <v>28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192</v>
      </c>
      <c r="C89" s="49" t="s">
        <v>207</v>
      </c>
      <c r="D89" s="50">
        <v>23655012</v>
      </c>
      <c r="E89" s="51" t="s">
        <v>368</v>
      </c>
      <c r="F89" s="50" t="s">
        <v>369</v>
      </c>
      <c r="G89" s="51" t="s">
        <v>370</v>
      </c>
      <c r="H89" s="51" t="s">
        <v>371</v>
      </c>
      <c r="I89" s="52"/>
      <c r="J89" s="50" t="s">
        <v>50</v>
      </c>
      <c r="K89" s="51" t="s">
        <v>40</v>
      </c>
      <c r="L89" s="51" t="s">
        <v>363</v>
      </c>
      <c r="M89" s="53">
        <v>0</v>
      </c>
      <c r="N89" s="54">
        <v>28</v>
      </c>
      <c r="O89" s="54"/>
      <c r="P89" s="54"/>
      <c r="Q89" s="55">
        <v>28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192</v>
      </c>
      <c r="C90" s="49" t="s">
        <v>207</v>
      </c>
      <c r="D90" s="50">
        <v>23652463</v>
      </c>
      <c r="E90" s="51" t="s">
        <v>372</v>
      </c>
      <c r="F90" s="50" t="s">
        <v>373</v>
      </c>
      <c r="G90" s="51" t="s">
        <v>374</v>
      </c>
      <c r="H90" s="51" t="s">
        <v>375</v>
      </c>
      <c r="I90" s="52"/>
      <c r="J90" s="50" t="s">
        <v>55</v>
      </c>
      <c r="K90" s="51" t="s">
        <v>40</v>
      </c>
      <c r="L90" s="51" t="s">
        <v>177</v>
      </c>
      <c r="M90" s="53">
        <v>0</v>
      </c>
      <c r="N90" s="54">
        <v>28</v>
      </c>
      <c r="O90" s="54"/>
      <c r="P90" s="54"/>
      <c r="Q90" s="55">
        <v>28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192</v>
      </c>
      <c r="C91" s="49" t="s">
        <v>207</v>
      </c>
      <c r="D91" s="50">
        <v>2496080</v>
      </c>
      <c r="E91" s="51" t="s">
        <v>376</v>
      </c>
      <c r="F91" s="50" t="s">
        <v>377</v>
      </c>
      <c r="G91" s="51" t="s">
        <v>378</v>
      </c>
      <c r="H91" s="51" t="s">
        <v>379</v>
      </c>
      <c r="I91" s="52"/>
      <c r="J91" s="50" t="s">
        <v>55</v>
      </c>
      <c r="K91" s="51" t="s">
        <v>40</v>
      </c>
      <c r="L91" s="51" t="s">
        <v>40</v>
      </c>
      <c r="M91" s="53">
        <v>0</v>
      </c>
      <c r="N91" s="54"/>
      <c r="O91" s="54">
        <v>27</v>
      </c>
      <c r="P91" s="54"/>
      <c r="Q91" s="55">
        <v>27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192</v>
      </c>
      <c r="C92" s="49" t="s">
        <v>207</v>
      </c>
      <c r="D92" s="50">
        <v>200916522</v>
      </c>
      <c r="E92" s="51" t="s">
        <v>380</v>
      </c>
      <c r="F92" s="50" t="s">
        <v>381</v>
      </c>
      <c r="G92" s="51" t="s">
        <v>382</v>
      </c>
      <c r="H92" s="51" t="s">
        <v>383</v>
      </c>
      <c r="I92" s="52"/>
      <c r="J92" s="50" t="s">
        <v>55</v>
      </c>
      <c r="K92" s="51" t="s">
        <v>94</v>
      </c>
      <c r="L92" s="51" t="s">
        <v>384</v>
      </c>
      <c r="M92" s="53">
        <v>0</v>
      </c>
      <c r="N92" s="54">
        <v>28</v>
      </c>
      <c r="O92" s="54"/>
      <c r="P92" s="54"/>
      <c r="Q92" s="55">
        <v>28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192</v>
      </c>
      <c r="C93" s="49" t="s">
        <v>207</v>
      </c>
      <c r="D93" s="50">
        <v>23654466</v>
      </c>
      <c r="E93" s="51" t="s">
        <v>385</v>
      </c>
      <c r="F93" s="50" t="s">
        <v>386</v>
      </c>
      <c r="G93" s="51" t="s">
        <v>387</v>
      </c>
      <c r="H93" s="51" t="s">
        <v>388</v>
      </c>
      <c r="I93" s="52"/>
      <c r="J93" s="50" t="s">
        <v>50</v>
      </c>
      <c r="K93" s="51" t="s">
        <v>40</v>
      </c>
      <c r="L93" s="51" t="s">
        <v>110</v>
      </c>
      <c r="M93" s="53">
        <v>0</v>
      </c>
      <c r="N93" s="54">
        <v>28</v>
      </c>
      <c r="O93" s="54"/>
      <c r="P93" s="54"/>
      <c r="Q93" s="55">
        <v>28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192</v>
      </c>
      <c r="C94" s="49" t="s">
        <v>207</v>
      </c>
      <c r="D94" s="50">
        <v>23655047</v>
      </c>
      <c r="E94" s="51" t="s">
        <v>389</v>
      </c>
      <c r="F94" s="50" t="s">
        <v>390</v>
      </c>
      <c r="G94" s="51" t="s">
        <v>391</v>
      </c>
      <c r="H94" s="51" t="s">
        <v>39</v>
      </c>
      <c r="I94" s="52"/>
      <c r="J94" s="50" t="s">
        <v>55</v>
      </c>
      <c r="K94" s="51" t="s">
        <v>94</v>
      </c>
      <c r="L94" s="51" t="s">
        <v>172</v>
      </c>
      <c r="M94" s="53">
        <v>0</v>
      </c>
      <c r="N94" s="54">
        <v>28</v>
      </c>
      <c r="O94" s="54"/>
      <c r="P94" s="54"/>
      <c r="Q94" s="55">
        <v>28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192</v>
      </c>
      <c r="C95" s="49" t="s">
        <v>207</v>
      </c>
      <c r="D95" s="50">
        <v>23655241</v>
      </c>
      <c r="E95" s="51" t="s">
        <v>392</v>
      </c>
      <c r="F95" s="50" t="s">
        <v>393</v>
      </c>
      <c r="G95" s="51" t="s">
        <v>394</v>
      </c>
      <c r="H95" s="51" t="s">
        <v>395</v>
      </c>
      <c r="I95" s="52"/>
      <c r="J95" s="50" t="s">
        <v>55</v>
      </c>
      <c r="K95" s="51" t="s">
        <v>159</v>
      </c>
      <c r="L95" s="51" t="s">
        <v>396</v>
      </c>
      <c r="M95" s="53">
        <v>0</v>
      </c>
      <c r="N95" s="54">
        <v>28</v>
      </c>
      <c r="O95" s="54"/>
      <c r="P95" s="54"/>
      <c r="Q95" s="55">
        <v>28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192</v>
      </c>
      <c r="C96" s="49" t="s">
        <v>207</v>
      </c>
      <c r="D96" s="50">
        <v>23657473</v>
      </c>
      <c r="E96" s="51" t="s">
        <v>397</v>
      </c>
      <c r="F96" s="50" t="s">
        <v>398</v>
      </c>
      <c r="G96" s="51" t="s">
        <v>399</v>
      </c>
      <c r="H96" s="51" t="s">
        <v>39</v>
      </c>
      <c r="I96" s="52"/>
      <c r="J96" s="50" t="s">
        <v>55</v>
      </c>
      <c r="K96" s="51" t="s">
        <v>159</v>
      </c>
      <c r="L96" s="51" t="s">
        <v>400</v>
      </c>
      <c r="M96" s="53">
        <v>0</v>
      </c>
      <c r="N96" s="54">
        <v>28</v>
      </c>
      <c r="O96" s="54"/>
      <c r="P96" s="54"/>
      <c r="Q96" s="55">
        <v>28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192</v>
      </c>
      <c r="C97" s="49" t="s">
        <v>207</v>
      </c>
      <c r="D97" s="50">
        <v>23647621</v>
      </c>
      <c r="E97" s="51" t="s">
        <v>401</v>
      </c>
      <c r="F97" s="50" t="s">
        <v>402</v>
      </c>
      <c r="G97" s="51" t="s">
        <v>403</v>
      </c>
      <c r="H97" s="51" t="s">
        <v>404</v>
      </c>
      <c r="I97" s="52"/>
      <c r="J97" s="50" t="s">
        <v>50</v>
      </c>
      <c r="K97" s="51" t="s">
        <v>94</v>
      </c>
      <c r="L97" s="51" t="s">
        <v>315</v>
      </c>
      <c r="M97" s="53">
        <v>0</v>
      </c>
      <c r="N97" s="54">
        <v>28</v>
      </c>
      <c r="O97" s="54"/>
      <c r="P97" s="54"/>
      <c r="Q97" s="55">
        <v>28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192</v>
      </c>
      <c r="C98" s="49" t="s">
        <v>207</v>
      </c>
      <c r="D98" s="50">
        <v>23656841</v>
      </c>
      <c r="E98" s="51" t="s">
        <v>405</v>
      </c>
      <c r="F98" s="50" t="s">
        <v>406</v>
      </c>
      <c r="G98" s="51" t="s">
        <v>407</v>
      </c>
      <c r="H98" s="51" t="s">
        <v>395</v>
      </c>
      <c r="I98" s="52"/>
      <c r="J98" s="50" t="s">
        <v>55</v>
      </c>
      <c r="K98" s="51" t="s">
        <v>94</v>
      </c>
      <c r="L98" s="51" t="s">
        <v>315</v>
      </c>
      <c r="M98" s="53">
        <v>0</v>
      </c>
      <c r="N98" s="54">
        <v>28</v>
      </c>
      <c r="O98" s="54"/>
      <c r="P98" s="54"/>
      <c r="Q98" s="55">
        <v>28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192</v>
      </c>
      <c r="C99" s="49" t="s">
        <v>255</v>
      </c>
      <c r="D99" s="50">
        <v>23654300</v>
      </c>
      <c r="E99" s="51" t="s">
        <v>408</v>
      </c>
      <c r="F99" s="50" t="s">
        <v>409</v>
      </c>
      <c r="G99" s="51" t="s">
        <v>410</v>
      </c>
      <c r="H99" s="51" t="s">
        <v>411</v>
      </c>
      <c r="I99" s="52"/>
      <c r="J99" s="50" t="s">
        <v>55</v>
      </c>
      <c r="K99" s="51" t="s">
        <v>40</v>
      </c>
      <c r="L99" s="51" t="s">
        <v>130</v>
      </c>
      <c r="M99" s="53">
        <v>0</v>
      </c>
      <c r="N99" s="54">
        <v>28</v>
      </c>
      <c r="O99" s="54"/>
      <c r="P99" s="54"/>
      <c r="Q99" s="55">
        <v>28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192</v>
      </c>
      <c r="C100" s="49" t="s">
        <v>255</v>
      </c>
      <c r="D100" s="50">
        <v>23654490</v>
      </c>
      <c r="E100" s="51" t="s">
        <v>412</v>
      </c>
      <c r="F100" s="50" t="s">
        <v>413</v>
      </c>
      <c r="G100" s="51" t="s">
        <v>414</v>
      </c>
      <c r="H100" s="51" t="s">
        <v>415</v>
      </c>
      <c r="I100" s="52"/>
      <c r="J100" s="50" t="s">
        <v>55</v>
      </c>
      <c r="K100" s="51" t="s">
        <v>40</v>
      </c>
      <c r="L100" s="51" t="s">
        <v>125</v>
      </c>
      <c r="M100" s="53">
        <v>0</v>
      </c>
      <c r="N100" s="54">
        <v>28</v>
      </c>
      <c r="O100" s="54"/>
      <c r="P100" s="54"/>
      <c r="Q100" s="55">
        <v>28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192</v>
      </c>
      <c r="C101" s="49" t="s">
        <v>255</v>
      </c>
      <c r="D101" s="50">
        <v>2529751</v>
      </c>
      <c r="E101" s="51" t="s">
        <v>416</v>
      </c>
      <c r="F101" s="50" t="s">
        <v>417</v>
      </c>
      <c r="G101" s="51" t="s">
        <v>418</v>
      </c>
      <c r="H101" s="51" t="s">
        <v>419</v>
      </c>
      <c r="I101" s="52"/>
      <c r="J101" s="50" t="s">
        <v>55</v>
      </c>
      <c r="K101" s="51" t="s">
        <v>40</v>
      </c>
      <c r="L101" s="51" t="s">
        <v>420</v>
      </c>
      <c r="M101" s="53">
        <v>0</v>
      </c>
      <c r="N101" s="54"/>
      <c r="O101" s="54">
        <v>27</v>
      </c>
      <c r="P101" s="54"/>
      <c r="Q101" s="55">
        <v>27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207</v>
      </c>
      <c r="C102" s="49" t="s">
        <v>207</v>
      </c>
      <c r="D102" s="50">
        <v>2487067</v>
      </c>
      <c r="E102" s="51" t="s">
        <v>421</v>
      </c>
      <c r="F102" s="50" t="s">
        <v>422</v>
      </c>
      <c r="G102" s="51" t="s">
        <v>423</v>
      </c>
      <c r="H102" s="51" t="s">
        <v>264</v>
      </c>
      <c r="I102" s="52"/>
      <c r="J102" s="50" t="s">
        <v>55</v>
      </c>
      <c r="K102" s="51" t="s">
        <v>40</v>
      </c>
      <c r="L102" s="51" t="s">
        <v>424</v>
      </c>
      <c r="M102" s="53">
        <v>0</v>
      </c>
      <c r="N102" s="54"/>
      <c r="O102" s="54">
        <v>27</v>
      </c>
      <c r="P102" s="54"/>
      <c r="Q102" s="55">
        <v>27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207</v>
      </c>
      <c r="C103" s="49" t="s">
        <v>207</v>
      </c>
      <c r="D103" s="50">
        <v>2547015</v>
      </c>
      <c r="E103" s="51" t="s">
        <v>425</v>
      </c>
      <c r="F103" s="50" t="s">
        <v>426</v>
      </c>
      <c r="G103" s="51" t="s">
        <v>427</v>
      </c>
      <c r="H103" s="51" t="s">
        <v>428</v>
      </c>
      <c r="I103" s="52"/>
      <c r="J103" s="50" t="s">
        <v>55</v>
      </c>
      <c r="K103" s="51" t="s">
        <v>40</v>
      </c>
      <c r="L103" s="51" t="s">
        <v>429</v>
      </c>
      <c r="M103" s="53">
        <v>0</v>
      </c>
      <c r="N103" s="54"/>
      <c r="O103" s="54">
        <v>27</v>
      </c>
      <c r="P103" s="54"/>
      <c r="Q103" s="55">
        <v>27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207</v>
      </c>
      <c r="C104" s="49" t="s">
        <v>207</v>
      </c>
      <c r="D104" s="50">
        <v>2183476</v>
      </c>
      <c r="E104" s="51" t="s">
        <v>430</v>
      </c>
      <c r="F104" s="50" t="s">
        <v>431</v>
      </c>
      <c r="G104" s="51" t="s">
        <v>432</v>
      </c>
      <c r="H104" s="51" t="s">
        <v>433</v>
      </c>
      <c r="I104" s="52"/>
      <c r="J104" s="50" t="s">
        <v>55</v>
      </c>
      <c r="K104" s="51" t="s">
        <v>94</v>
      </c>
      <c r="L104" s="51" t="s">
        <v>434</v>
      </c>
      <c r="M104" s="53">
        <v>0</v>
      </c>
      <c r="N104" s="54"/>
      <c r="O104" s="54">
        <v>27</v>
      </c>
      <c r="P104" s="54"/>
      <c r="Q104" s="55">
        <v>27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207</v>
      </c>
      <c r="C105" s="49" t="s">
        <v>207</v>
      </c>
      <c r="D105" s="50">
        <v>2559164</v>
      </c>
      <c r="E105" s="51" t="s">
        <v>435</v>
      </c>
      <c r="F105" s="50" t="s">
        <v>436</v>
      </c>
      <c r="G105" s="51" t="s">
        <v>437</v>
      </c>
      <c r="H105" s="51" t="s">
        <v>264</v>
      </c>
      <c r="I105" s="52"/>
      <c r="J105" s="50" t="s">
        <v>55</v>
      </c>
      <c r="K105" s="51" t="s">
        <v>94</v>
      </c>
      <c r="L105" s="51" t="s">
        <v>265</v>
      </c>
      <c r="M105" s="53">
        <v>0</v>
      </c>
      <c r="N105" s="54"/>
      <c r="O105" s="54">
        <v>27</v>
      </c>
      <c r="P105" s="54"/>
      <c r="Q105" s="55">
        <v>27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207</v>
      </c>
      <c r="C106" s="49" t="s">
        <v>207</v>
      </c>
      <c r="D106" s="50">
        <v>2547016</v>
      </c>
      <c r="E106" s="51" t="s">
        <v>438</v>
      </c>
      <c r="F106" s="50" t="s">
        <v>439</v>
      </c>
      <c r="G106" s="51" t="s">
        <v>440</v>
      </c>
      <c r="H106" s="51" t="s">
        <v>441</v>
      </c>
      <c r="I106" s="52"/>
      <c r="J106" s="50" t="s">
        <v>55</v>
      </c>
      <c r="K106" s="51" t="s">
        <v>40</v>
      </c>
      <c r="L106" s="51" t="s">
        <v>429</v>
      </c>
      <c r="M106" s="53">
        <v>0</v>
      </c>
      <c r="N106" s="54"/>
      <c r="O106" s="54">
        <v>27</v>
      </c>
      <c r="P106" s="54"/>
      <c r="Q106" s="55">
        <v>27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207</v>
      </c>
      <c r="C107" s="49" t="s">
        <v>207</v>
      </c>
      <c r="D107" s="50">
        <v>2549710</v>
      </c>
      <c r="E107" s="51" t="s">
        <v>442</v>
      </c>
      <c r="F107" s="50" t="s">
        <v>443</v>
      </c>
      <c r="G107" s="51" t="s">
        <v>444</v>
      </c>
      <c r="H107" s="51" t="s">
        <v>445</v>
      </c>
      <c r="I107" s="52"/>
      <c r="J107" s="50" t="s">
        <v>55</v>
      </c>
      <c r="K107" s="51" t="s">
        <v>40</v>
      </c>
      <c r="L107" s="51" t="s">
        <v>40</v>
      </c>
      <c r="M107" s="53">
        <v>0</v>
      </c>
      <c r="N107" s="54"/>
      <c r="O107" s="54">
        <v>27</v>
      </c>
      <c r="P107" s="54"/>
      <c r="Q107" s="55">
        <v>27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207</v>
      </c>
      <c r="C108" s="49" t="s">
        <v>255</v>
      </c>
      <c r="D108" s="50">
        <v>23656329</v>
      </c>
      <c r="E108" s="51" t="s">
        <v>392</v>
      </c>
      <c r="F108" s="50" t="s">
        <v>446</v>
      </c>
      <c r="G108" s="51" t="s">
        <v>447</v>
      </c>
      <c r="H108" s="51" t="s">
        <v>395</v>
      </c>
      <c r="I108" s="52"/>
      <c r="J108" s="50" t="s">
        <v>55</v>
      </c>
      <c r="K108" s="51" t="s">
        <v>159</v>
      </c>
      <c r="L108" s="51" t="s">
        <v>396</v>
      </c>
      <c r="M108" s="53">
        <v>0</v>
      </c>
      <c r="N108" s="54">
        <v>28</v>
      </c>
      <c r="O108" s="54"/>
      <c r="P108" s="54"/>
      <c r="Q108" s="55">
        <v>28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207</v>
      </c>
      <c r="C109" s="49" t="s">
        <v>255</v>
      </c>
      <c r="D109" s="50">
        <v>23656361</v>
      </c>
      <c r="E109" s="51" t="s">
        <v>392</v>
      </c>
      <c r="F109" s="50" t="s">
        <v>393</v>
      </c>
      <c r="G109" s="51" t="s">
        <v>448</v>
      </c>
      <c r="H109" s="51" t="s">
        <v>395</v>
      </c>
      <c r="I109" s="52"/>
      <c r="J109" s="50" t="s">
        <v>55</v>
      </c>
      <c r="K109" s="51" t="s">
        <v>159</v>
      </c>
      <c r="L109" s="51" t="s">
        <v>396</v>
      </c>
      <c r="M109" s="53">
        <v>0</v>
      </c>
      <c r="N109" s="54">
        <v>28</v>
      </c>
      <c r="O109" s="54"/>
      <c r="P109" s="54"/>
      <c r="Q109" s="55">
        <v>28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207</v>
      </c>
      <c r="C110" s="49" t="s">
        <v>255</v>
      </c>
      <c r="D110" s="50">
        <v>23656345</v>
      </c>
      <c r="E110" s="51" t="s">
        <v>392</v>
      </c>
      <c r="F110" s="50" t="s">
        <v>393</v>
      </c>
      <c r="G110" s="51" t="s">
        <v>449</v>
      </c>
      <c r="H110" s="51" t="s">
        <v>395</v>
      </c>
      <c r="I110" s="52"/>
      <c r="J110" s="50" t="s">
        <v>55</v>
      </c>
      <c r="K110" s="51" t="s">
        <v>159</v>
      </c>
      <c r="L110" s="51" t="s">
        <v>396</v>
      </c>
      <c r="M110" s="53">
        <v>0</v>
      </c>
      <c r="N110" s="54">
        <v>28</v>
      </c>
      <c r="O110" s="54"/>
      <c r="P110" s="54"/>
      <c r="Q110" s="55">
        <v>28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207</v>
      </c>
      <c r="C111" s="49" t="s">
        <v>255</v>
      </c>
      <c r="D111" s="50">
        <v>23656400</v>
      </c>
      <c r="E111" s="51" t="s">
        <v>392</v>
      </c>
      <c r="F111" s="50" t="s">
        <v>446</v>
      </c>
      <c r="G111" s="51" t="s">
        <v>450</v>
      </c>
      <c r="H111" s="51" t="s">
        <v>395</v>
      </c>
      <c r="I111" s="52"/>
      <c r="J111" s="50" t="s">
        <v>55</v>
      </c>
      <c r="K111" s="51" t="s">
        <v>159</v>
      </c>
      <c r="L111" s="51" t="s">
        <v>396</v>
      </c>
      <c r="M111" s="53">
        <v>0</v>
      </c>
      <c r="N111" s="54">
        <v>28</v>
      </c>
      <c r="O111" s="54"/>
      <c r="P111" s="54"/>
      <c r="Q111" s="55">
        <v>28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207</v>
      </c>
      <c r="C112" s="49" t="s">
        <v>207</v>
      </c>
      <c r="D112" s="50">
        <v>23656302</v>
      </c>
      <c r="E112" s="51" t="s">
        <v>392</v>
      </c>
      <c r="F112" s="50" t="s">
        <v>451</v>
      </c>
      <c r="G112" s="51" t="s">
        <v>452</v>
      </c>
      <c r="H112" s="51" t="s">
        <v>395</v>
      </c>
      <c r="I112" s="52"/>
      <c r="J112" s="50" t="s">
        <v>55</v>
      </c>
      <c r="K112" s="51" t="s">
        <v>159</v>
      </c>
      <c r="L112" s="51" t="s">
        <v>396</v>
      </c>
      <c r="M112" s="53">
        <v>0</v>
      </c>
      <c r="N112" s="54">
        <v>28</v>
      </c>
      <c r="O112" s="54"/>
      <c r="P112" s="54"/>
      <c r="Q112" s="55">
        <v>28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207</v>
      </c>
      <c r="C113" s="49" t="s">
        <v>207</v>
      </c>
      <c r="D113" s="50">
        <v>23656574</v>
      </c>
      <c r="E113" s="51" t="s">
        <v>453</v>
      </c>
      <c r="F113" s="50" t="s">
        <v>454</v>
      </c>
      <c r="G113" s="51" t="s">
        <v>455</v>
      </c>
      <c r="H113" s="51" t="s">
        <v>39</v>
      </c>
      <c r="I113" s="52"/>
      <c r="J113" s="50" t="s">
        <v>55</v>
      </c>
      <c r="K113" s="51" t="s">
        <v>40</v>
      </c>
      <c r="L113" s="51" t="s">
        <v>41</v>
      </c>
      <c r="M113" s="53">
        <v>0</v>
      </c>
      <c r="N113" s="54">
        <v>28</v>
      </c>
      <c r="O113" s="54"/>
      <c r="P113" s="54"/>
      <c r="Q113" s="55">
        <v>28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207</v>
      </c>
      <c r="C114" s="49" t="s">
        <v>255</v>
      </c>
      <c r="D114" s="50">
        <v>23656655</v>
      </c>
      <c r="E114" s="51" t="s">
        <v>456</v>
      </c>
      <c r="F114" s="50" t="s">
        <v>457</v>
      </c>
      <c r="G114" s="51" t="s">
        <v>458</v>
      </c>
      <c r="H114" s="51" t="s">
        <v>459</v>
      </c>
      <c r="I114" s="52"/>
      <c r="J114" s="50" t="s">
        <v>55</v>
      </c>
      <c r="K114" s="51" t="s">
        <v>159</v>
      </c>
      <c r="L114" s="51" t="s">
        <v>460</v>
      </c>
      <c r="M114" s="53">
        <v>0</v>
      </c>
      <c r="N114" s="54">
        <v>28</v>
      </c>
      <c r="O114" s="54"/>
      <c r="P114" s="54"/>
      <c r="Q114" s="55">
        <v>28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207</v>
      </c>
      <c r="C115" s="49" t="s">
        <v>255</v>
      </c>
      <c r="D115" s="50">
        <v>23659344</v>
      </c>
      <c r="E115" s="51" t="s">
        <v>461</v>
      </c>
      <c r="F115" s="50" t="s">
        <v>462</v>
      </c>
      <c r="G115" s="51" t="s">
        <v>463</v>
      </c>
      <c r="H115" s="51" t="s">
        <v>464</v>
      </c>
      <c r="I115" s="52"/>
      <c r="J115" s="50" t="s">
        <v>55</v>
      </c>
      <c r="K115" s="51" t="s">
        <v>40</v>
      </c>
      <c r="L115" s="51" t="s">
        <v>72</v>
      </c>
      <c r="M115" s="53">
        <v>0</v>
      </c>
      <c r="N115" s="54">
        <v>28</v>
      </c>
      <c r="O115" s="54"/>
      <c r="P115" s="54"/>
      <c r="Q115" s="55">
        <v>28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207</v>
      </c>
      <c r="C116" s="49" t="s">
        <v>255</v>
      </c>
      <c r="D116" s="50">
        <v>23659182</v>
      </c>
      <c r="E116" s="51" t="s">
        <v>465</v>
      </c>
      <c r="F116" s="50" t="s">
        <v>466</v>
      </c>
      <c r="G116" s="51" t="s">
        <v>467</v>
      </c>
      <c r="H116" s="51" t="s">
        <v>468</v>
      </c>
      <c r="I116" s="52"/>
      <c r="J116" s="50" t="s">
        <v>50</v>
      </c>
      <c r="K116" s="51" t="s">
        <v>40</v>
      </c>
      <c r="L116" s="51" t="s">
        <v>72</v>
      </c>
      <c r="M116" s="53">
        <v>0</v>
      </c>
      <c r="N116" s="54">
        <v>28</v>
      </c>
      <c r="O116" s="54"/>
      <c r="P116" s="54"/>
      <c r="Q116" s="55">
        <v>28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207</v>
      </c>
      <c r="C117" s="49" t="s">
        <v>255</v>
      </c>
      <c r="D117" s="50">
        <v>2532308</v>
      </c>
      <c r="E117" s="51" t="s">
        <v>469</v>
      </c>
      <c r="F117" s="50" t="s">
        <v>470</v>
      </c>
      <c r="G117" s="51" t="s">
        <v>471</v>
      </c>
      <c r="H117" s="51" t="s">
        <v>472</v>
      </c>
      <c r="I117" s="52"/>
      <c r="J117" s="50" t="s">
        <v>55</v>
      </c>
      <c r="K117" s="51" t="s">
        <v>40</v>
      </c>
      <c r="L117" s="51" t="s">
        <v>239</v>
      </c>
      <c r="M117" s="53">
        <v>0</v>
      </c>
      <c r="N117" s="54"/>
      <c r="O117" s="54">
        <v>27</v>
      </c>
      <c r="P117" s="54"/>
      <c r="Q117" s="55">
        <v>27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207</v>
      </c>
      <c r="C118" s="49" t="s">
        <v>255</v>
      </c>
      <c r="D118" s="50">
        <v>23658127</v>
      </c>
      <c r="E118" s="51" t="s">
        <v>473</v>
      </c>
      <c r="F118" s="50" t="s">
        <v>474</v>
      </c>
      <c r="G118" s="51" t="s">
        <v>475</v>
      </c>
      <c r="H118" s="51" t="s">
        <v>39</v>
      </c>
      <c r="I118" s="52"/>
      <c r="J118" s="50" t="s">
        <v>55</v>
      </c>
      <c r="K118" s="51" t="s">
        <v>40</v>
      </c>
      <c r="L118" s="51" t="s">
        <v>476</v>
      </c>
      <c r="M118" s="53">
        <v>0</v>
      </c>
      <c r="N118" s="54">
        <v>28</v>
      </c>
      <c r="O118" s="54"/>
      <c r="P118" s="54"/>
      <c r="Q118" s="55">
        <v>28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207</v>
      </c>
      <c r="C119" s="49" t="s">
        <v>255</v>
      </c>
      <c r="D119" s="50">
        <v>23659590</v>
      </c>
      <c r="E119" s="51" t="s">
        <v>477</v>
      </c>
      <c r="F119" s="50" t="s">
        <v>478</v>
      </c>
      <c r="G119" s="51" t="s">
        <v>479</v>
      </c>
      <c r="H119" s="51" t="s">
        <v>480</v>
      </c>
      <c r="I119" s="52"/>
      <c r="J119" s="50" t="s">
        <v>55</v>
      </c>
      <c r="K119" s="51" t="s">
        <v>40</v>
      </c>
      <c r="L119" s="51" t="s">
        <v>283</v>
      </c>
      <c r="M119" s="53">
        <v>0</v>
      </c>
      <c r="N119" s="54">
        <v>28</v>
      </c>
      <c r="O119" s="54"/>
      <c r="P119" s="54"/>
      <c r="Q119" s="55">
        <v>28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207</v>
      </c>
      <c r="C120" s="49" t="s">
        <v>255</v>
      </c>
      <c r="D120" s="50">
        <v>23658593</v>
      </c>
      <c r="E120" s="51" t="s">
        <v>481</v>
      </c>
      <c r="F120" s="50" t="s">
        <v>402</v>
      </c>
      <c r="G120" s="51" t="s">
        <v>482</v>
      </c>
      <c r="H120" s="51" t="s">
        <v>483</v>
      </c>
      <c r="I120" s="52"/>
      <c r="J120" s="50" t="s">
        <v>55</v>
      </c>
      <c r="K120" s="51" t="s">
        <v>40</v>
      </c>
      <c r="L120" s="51" t="s">
        <v>363</v>
      </c>
      <c r="M120" s="53">
        <v>0</v>
      </c>
      <c r="N120" s="54">
        <v>28</v>
      </c>
      <c r="O120" s="54"/>
      <c r="P120" s="54"/>
      <c r="Q120" s="55">
        <v>28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207</v>
      </c>
      <c r="C121" s="49" t="s">
        <v>255</v>
      </c>
      <c r="D121" s="50">
        <v>23655349</v>
      </c>
      <c r="E121" s="51" t="s">
        <v>484</v>
      </c>
      <c r="F121" s="50" t="s">
        <v>485</v>
      </c>
      <c r="G121" s="51" t="s">
        <v>486</v>
      </c>
      <c r="H121" s="51" t="s">
        <v>487</v>
      </c>
      <c r="I121" s="52"/>
      <c r="J121" s="50" t="s">
        <v>50</v>
      </c>
      <c r="K121" s="51" t="s">
        <v>94</v>
      </c>
      <c r="L121" s="51" t="s">
        <v>488</v>
      </c>
      <c r="M121" s="53">
        <v>0</v>
      </c>
      <c r="N121" s="54">
        <v>28</v>
      </c>
      <c r="O121" s="54"/>
      <c r="P121" s="54"/>
      <c r="Q121" s="55">
        <v>28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207</v>
      </c>
      <c r="C122" s="49" t="s">
        <v>255</v>
      </c>
      <c r="D122" s="50">
        <v>23659000</v>
      </c>
      <c r="E122" s="51" t="s">
        <v>489</v>
      </c>
      <c r="F122" s="50" t="s">
        <v>490</v>
      </c>
      <c r="G122" s="51" t="s">
        <v>491</v>
      </c>
      <c r="H122" s="51" t="s">
        <v>39</v>
      </c>
      <c r="I122" s="52"/>
      <c r="J122" s="50" t="s">
        <v>50</v>
      </c>
      <c r="K122" s="51" t="s">
        <v>94</v>
      </c>
      <c r="L122" s="51" t="s">
        <v>492</v>
      </c>
      <c r="M122" s="53">
        <v>0</v>
      </c>
      <c r="N122" s="54">
        <v>28</v>
      </c>
      <c r="O122" s="54"/>
      <c r="P122" s="54"/>
      <c r="Q122" s="55">
        <v>28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207</v>
      </c>
      <c r="C123" s="49" t="s">
        <v>255</v>
      </c>
      <c r="D123" s="50">
        <v>2547017</v>
      </c>
      <c r="E123" s="51" t="s">
        <v>493</v>
      </c>
      <c r="F123" s="50" t="s">
        <v>280</v>
      </c>
      <c r="G123" s="51" t="s">
        <v>494</v>
      </c>
      <c r="H123" s="51" t="s">
        <v>495</v>
      </c>
      <c r="I123" s="52"/>
      <c r="J123" s="50" t="s">
        <v>55</v>
      </c>
      <c r="K123" s="51" t="s">
        <v>40</v>
      </c>
      <c r="L123" s="51" t="s">
        <v>429</v>
      </c>
      <c r="M123" s="53">
        <v>0</v>
      </c>
      <c r="N123" s="54"/>
      <c r="O123" s="54">
        <v>27</v>
      </c>
      <c r="P123" s="54"/>
      <c r="Q123" s="55">
        <v>27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207</v>
      </c>
      <c r="C124" s="49" t="s">
        <v>255</v>
      </c>
      <c r="D124" s="50">
        <v>2547018</v>
      </c>
      <c r="E124" s="51" t="s">
        <v>496</v>
      </c>
      <c r="F124" s="50" t="s">
        <v>222</v>
      </c>
      <c r="G124" s="51" t="s">
        <v>497</v>
      </c>
      <c r="H124" s="51" t="s">
        <v>498</v>
      </c>
      <c r="I124" s="52"/>
      <c r="J124" s="50" t="s">
        <v>55</v>
      </c>
      <c r="K124" s="51" t="s">
        <v>40</v>
      </c>
      <c r="L124" s="51" t="s">
        <v>429</v>
      </c>
      <c r="M124" s="53">
        <v>0</v>
      </c>
      <c r="N124" s="54"/>
      <c r="O124" s="54">
        <v>27</v>
      </c>
      <c r="P124" s="54"/>
      <c r="Q124" s="55">
        <v>27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207</v>
      </c>
      <c r="C125" s="49" t="s">
        <v>255</v>
      </c>
      <c r="D125" s="50">
        <v>23656892</v>
      </c>
      <c r="E125" s="51" t="s">
        <v>499</v>
      </c>
      <c r="F125" s="50" t="s">
        <v>500</v>
      </c>
      <c r="G125" s="51" t="s">
        <v>501</v>
      </c>
      <c r="H125" s="51" t="s">
        <v>395</v>
      </c>
      <c r="I125" s="52"/>
      <c r="J125" s="50" t="s">
        <v>55</v>
      </c>
      <c r="K125" s="51" t="s">
        <v>94</v>
      </c>
      <c r="L125" s="51" t="s">
        <v>172</v>
      </c>
      <c r="M125" s="53">
        <v>0</v>
      </c>
      <c r="N125" s="54">
        <v>28</v>
      </c>
      <c r="O125" s="54"/>
      <c r="P125" s="54"/>
      <c r="Q125" s="55">
        <v>28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207</v>
      </c>
      <c r="C126" s="49" t="s">
        <v>502</v>
      </c>
      <c r="D126" s="50">
        <v>23659859</v>
      </c>
      <c r="E126" s="51" t="s">
        <v>503</v>
      </c>
      <c r="F126" s="50" t="s">
        <v>504</v>
      </c>
      <c r="G126" s="51" t="s">
        <v>505</v>
      </c>
      <c r="H126" s="51" t="s">
        <v>506</v>
      </c>
      <c r="I126" s="52"/>
      <c r="J126" s="50" t="s">
        <v>55</v>
      </c>
      <c r="K126" s="51" t="s">
        <v>40</v>
      </c>
      <c r="L126" s="51" t="s">
        <v>476</v>
      </c>
      <c r="M126" s="53">
        <v>0</v>
      </c>
      <c r="N126" s="54">
        <v>28</v>
      </c>
      <c r="O126" s="54"/>
      <c r="P126" s="54"/>
      <c r="Q126" s="55">
        <v>28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207</v>
      </c>
      <c r="C127" s="49" t="s">
        <v>255</v>
      </c>
      <c r="D127" s="50">
        <v>23655640</v>
      </c>
      <c r="E127" s="51" t="s">
        <v>507</v>
      </c>
      <c r="F127" s="50" t="s">
        <v>508</v>
      </c>
      <c r="G127" s="51" t="s">
        <v>509</v>
      </c>
      <c r="H127" s="51" t="s">
        <v>510</v>
      </c>
      <c r="I127" s="52"/>
      <c r="J127" s="50" t="s">
        <v>55</v>
      </c>
      <c r="K127" s="51" t="s">
        <v>40</v>
      </c>
      <c r="L127" s="51" t="s">
        <v>110</v>
      </c>
      <c r="M127" s="53">
        <v>0</v>
      </c>
      <c r="N127" s="54">
        <v>28</v>
      </c>
      <c r="O127" s="54"/>
      <c r="P127" s="54"/>
      <c r="Q127" s="55">
        <v>28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207</v>
      </c>
      <c r="C128" s="49" t="s">
        <v>255</v>
      </c>
      <c r="D128" s="50">
        <v>23658941</v>
      </c>
      <c r="E128" s="51" t="s">
        <v>511</v>
      </c>
      <c r="F128" s="50" t="s">
        <v>512</v>
      </c>
      <c r="G128" s="51" t="s">
        <v>513</v>
      </c>
      <c r="H128" s="51" t="s">
        <v>514</v>
      </c>
      <c r="I128" s="52"/>
      <c r="J128" s="50" t="s">
        <v>50</v>
      </c>
      <c r="K128" s="51" t="s">
        <v>40</v>
      </c>
      <c r="L128" s="51" t="s">
        <v>130</v>
      </c>
      <c r="M128" s="53">
        <v>0</v>
      </c>
      <c r="N128" s="54">
        <v>28</v>
      </c>
      <c r="O128" s="54"/>
      <c r="P128" s="54"/>
      <c r="Q128" s="55">
        <v>28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207</v>
      </c>
      <c r="C129" s="49" t="s">
        <v>255</v>
      </c>
      <c r="D129" s="50">
        <v>23655179</v>
      </c>
      <c r="E129" s="51" t="s">
        <v>515</v>
      </c>
      <c r="F129" s="50" t="s">
        <v>516</v>
      </c>
      <c r="G129" s="51" t="s">
        <v>517</v>
      </c>
      <c r="H129" s="51" t="s">
        <v>39</v>
      </c>
      <c r="I129" s="52"/>
      <c r="J129" s="50" t="s">
        <v>50</v>
      </c>
      <c r="K129" s="51" t="s">
        <v>40</v>
      </c>
      <c r="L129" s="51" t="s">
        <v>518</v>
      </c>
      <c r="M129" s="53">
        <v>0</v>
      </c>
      <c r="N129" s="54">
        <v>28</v>
      </c>
      <c r="O129" s="54"/>
      <c r="P129" s="54"/>
      <c r="Q129" s="55">
        <v>28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207</v>
      </c>
      <c r="C130" s="49" t="s">
        <v>255</v>
      </c>
      <c r="D130" s="50">
        <v>2428891</v>
      </c>
      <c r="E130" s="51" t="s">
        <v>519</v>
      </c>
      <c r="F130" s="50" t="s">
        <v>520</v>
      </c>
      <c r="G130" s="51" t="s">
        <v>521</v>
      </c>
      <c r="H130" s="51" t="s">
        <v>522</v>
      </c>
      <c r="I130" s="52"/>
      <c r="J130" s="50" t="s">
        <v>55</v>
      </c>
      <c r="K130" s="51" t="s">
        <v>40</v>
      </c>
      <c r="L130" s="51" t="s">
        <v>523</v>
      </c>
      <c r="M130" s="53">
        <v>0</v>
      </c>
      <c r="N130" s="54"/>
      <c r="O130" s="54">
        <v>27</v>
      </c>
      <c r="P130" s="54"/>
      <c r="Q130" s="55">
        <v>27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207</v>
      </c>
      <c r="C131" s="49" t="s">
        <v>524</v>
      </c>
      <c r="D131" s="50">
        <v>23657279</v>
      </c>
      <c r="E131" s="51" t="s">
        <v>525</v>
      </c>
      <c r="F131" s="50" t="s">
        <v>526</v>
      </c>
      <c r="G131" s="51" t="s">
        <v>527</v>
      </c>
      <c r="H131" s="51" t="s">
        <v>528</v>
      </c>
      <c r="I131" s="52"/>
      <c r="J131" s="50" t="s">
        <v>71</v>
      </c>
      <c r="K131" s="51" t="s">
        <v>40</v>
      </c>
      <c r="L131" s="51" t="s">
        <v>130</v>
      </c>
      <c r="M131" s="53">
        <v>0</v>
      </c>
      <c r="N131" s="54">
        <v>28</v>
      </c>
      <c r="O131" s="54"/>
      <c r="P131" s="54"/>
      <c r="Q131" s="55">
        <v>28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207</v>
      </c>
      <c r="C132" s="49" t="s">
        <v>255</v>
      </c>
      <c r="D132" s="50">
        <v>23655950</v>
      </c>
      <c r="E132" s="51" t="s">
        <v>529</v>
      </c>
      <c r="F132" s="50" t="s">
        <v>530</v>
      </c>
      <c r="G132" s="51" t="s">
        <v>531</v>
      </c>
      <c r="H132" s="51" t="s">
        <v>404</v>
      </c>
      <c r="I132" s="52"/>
      <c r="J132" s="50" t="s">
        <v>50</v>
      </c>
      <c r="K132" s="51" t="s">
        <v>94</v>
      </c>
      <c r="L132" s="51" t="s">
        <v>315</v>
      </c>
      <c r="M132" s="53">
        <v>0</v>
      </c>
      <c r="N132" s="54">
        <v>28</v>
      </c>
      <c r="O132" s="54"/>
      <c r="P132" s="54"/>
      <c r="Q132" s="55">
        <v>28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207</v>
      </c>
      <c r="C133" s="49" t="s">
        <v>255</v>
      </c>
      <c r="D133" s="50">
        <v>23650150</v>
      </c>
      <c r="E133" s="51" t="s">
        <v>532</v>
      </c>
      <c r="F133" s="50" t="s">
        <v>533</v>
      </c>
      <c r="G133" s="51" t="s">
        <v>534</v>
      </c>
      <c r="H133" s="51" t="s">
        <v>535</v>
      </c>
      <c r="I133" s="52"/>
      <c r="J133" s="50" t="s">
        <v>50</v>
      </c>
      <c r="K133" s="51" t="s">
        <v>94</v>
      </c>
      <c r="L133" s="51" t="s">
        <v>315</v>
      </c>
      <c r="M133" s="53">
        <v>0</v>
      </c>
      <c r="N133" s="54">
        <v>28</v>
      </c>
      <c r="O133" s="54"/>
      <c r="P133" s="54"/>
      <c r="Q133" s="55">
        <v>28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207</v>
      </c>
      <c r="C134" s="49" t="s">
        <v>502</v>
      </c>
      <c r="D134" s="50">
        <v>23656663</v>
      </c>
      <c r="E134" s="51" t="s">
        <v>536</v>
      </c>
      <c r="F134" s="50" t="s">
        <v>431</v>
      </c>
      <c r="G134" s="51" t="s">
        <v>537</v>
      </c>
      <c r="H134" s="51" t="s">
        <v>404</v>
      </c>
      <c r="I134" s="52"/>
      <c r="J134" s="50" t="s">
        <v>50</v>
      </c>
      <c r="K134" s="51" t="s">
        <v>94</v>
      </c>
      <c r="L134" s="51" t="s">
        <v>315</v>
      </c>
      <c r="M134" s="53">
        <v>0</v>
      </c>
      <c r="N134" s="54">
        <v>28</v>
      </c>
      <c r="O134" s="54"/>
      <c r="P134" s="54"/>
      <c r="Q134" s="55">
        <v>28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207</v>
      </c>
      <c r="C135" s="49" t="s">
        <v>502</v>
      </c>
      <c r="D135" s="50">
        <v>23658402</v>
      </c>
      <c r="E135" s="51" t="s">
        <v>538</v>
      </c>
      <c r="F135" s="50" t="s">
        <v>539</v>
      </c>
      <c r="G135" s="51" t="s">
        <v>540</v>
      </c>
      <c r="H135" s="51" t="s">
        <v>395</v>
      </c>
      <c r="I135" s="52"/>
      <c r="J135" s="50" t="s">
        <v>55</v>
      </c>
      <c r="K135" s="51" t="s">
        <v>94</v>
      </c>
      <c r="L135" s="51" t="s">
        <v>541</v>
      </c>
      <c r="M135" s="53">
        <v>0</v>
      </c>
      <c r="N135" s="54">
        <v>28</v>
      </c>
      <c r="O135" s="54"/>
      <c r="P135" s="54"/>
      <c r="Q135" s="55">
        <v>28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207</v>
      </c>
      <c r="C136" s="49" t="s">
        <v>502</v>
      </c>
      <c r="D136" s="50">
        <v>23657805</v>
      </c>
      <c r="E136" s="51" t="s">
        <v>542</v>
      </c>
      <c r="F136" s="50" t="s">
        <v>543</v>
      </c>
      <c r="G136" s="51" t="s">
        <v>544</v>
      </c>
      <c r="H136" s="51" t="s">
        <v>39</v>
      </c>
      <c r="I136" s="52"/>
      <c r="J136" s="50" t="s">
        <v>55</v>
      </c>
      <c r="K136" s="51" t="s">
        <v>40</v>
      </c>
      <c r="L136" s="51" t="s">
        <v>130</v>
      </c>
      <c r="M136" s="53">
        <v>0</v>
      </c>
      <c r="N136" s="54">
        <v>28</v>
      </c>
      <c r="O136" s="54"/>
      <c r="P136" s="54"/>
      <c r="Q136" s="55">
        <v>28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255</v>
      </c>
      <c r="C137" s="49" t="s">
        <v>502</v>
      </c>
      <c r="D137" s="50">
        <v>23658534</v>
      </c>
      <c r="E137" s="51" t="s">
        <v>545</v>
      </c>
      <c r="F137" s="50" t="s">
        <v>546</v>
      </c>
      <c r="G137" s="51" t="s">
        <v>547</v>
      </c>
      <c r="H137" s="51" t="s">
        <v>548</v>
      </c>
      <c r="I137" s="52"/>
      <c r="J137" s="50" t="s">
        <v>55</v>
      </c>
      <c r="K137" s="51" t="s">
        <v>94</v>
      </c>
      <c r="L137" s="51" t="s">
        <v>488</v>
      </c>
      <c r="M137" s="53">
        <v>0</v>
      </c>
      <c r="N137" s="54">
        <v>28</v>
      </c>
      <c r="O137" s="54"/>
      <c r="P137" s="54"/>
      <c r="Q137" s="55">
        <v>28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255</v>
      </c>
      <c r="C138" s="49" t="s">
        <v>255</v>
      </c>
      <c r="D138" s="50">
        <v>2547019</v>
      </c>
      <c r="E138" s="51" t="s">
        <v>549</v>
      </c>
      <c r="F138" s="50" t="s">
        <v>550</v>
      </c>
      <c r="G138" s="51" t="s">
        <v>551</v>
      </c>
      <c r="H138" s="51" t="s">
        <v>498</v>
      </c>
      <c r="I138" s="52"/>
      <c r="J138" s="50" t="s">
        <v>55</v>
      </c>
      <c r="K138" s="51" t="s">
        <v>40</v>
      </c>
      <c r="L138" s="51" t="s">
        <v>429</v>
      </c>
      <c r="M138" s="53">
        <v>0</v>
      </c>
      <c r="N138" s="54"/>
      <c r="O138" s="54">
        <v>27</v>
      </c>
      <c r="P138" s="54"/>
      <c r="Q138" s="55">
        <v>27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255</v>
      </c>
      <c r="C139" s="49" t="s">
        <v>255</v>
      </c>
      <c r="D139" s="50">
        <v>2559171</v>
      </c>
      <c r="E139" s="51" t="s">
        <v>552</v>
      </c>
      <c r="F139" s="50" t="s">
        <v>553</v>
      </c>
      <c r="G139" s="51" t="s">
        <v>554</v>
      </c>
      <c r="H139" s="51" t="s">
        <v>264</v>
      </c>
      <c r="I139" s="52"/>
      <c r="J139" s="50" t="s">
        <v>55</v>
      </c>
      <c r="K139" s="51" t="s">
        <v>94</v>
      </c>
      <c r="L139" s="51" t="s">
        <v>265</v>
      </c>
      <c r="M139" s="53">
        <v>0</v>
      </c>
      <c r="N139" s="54"/>
      <c r="O139" s="54">
        <v>27</v>
      </c>
      <c r="P139" s="54"/>
      <c r="Q139" s="55">
        <v>27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255</v>
      </c>
      <c r="C140" s="49" t="s">
        <v>255</v>
      </c>
      <c r="D140" s="50">
        <v>2547020</v>
      </c>
      <c r="E140" s="51" t="s">
        <v>555</v>
      </c>
      <c r="F140" s="50" t="s">
        <v>556</v>
      </c>
      <c r="G140" s="51" t="s">
        <v>557</v>
      </c>
      <c r="H140" s="51" t="s">
        <v>558</v>
      </c>
      <c r="I140" s="52"/>
      <c r="J140" s="50" t="s">
        <v>55</v>
      </c>
      <c r="K140" s="51" t="s">
        <v>40</v>
      </c>
      <c r="L140" s="51" t="s">
        <v>429</v>
      </c>
      <c r="M140" s="53">
        <v>0</v>
      </c>
      <c r="N140" s="54"/>
      <c r="O140" s="54">
        <v>27</v>
      </c>
      <c r="P140" s="54"/>
      <c r="Q140" s="55">
        <v>27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255</v>
      </c>
      <c r="C141" s="49" t="s">
        <v>255</v>
      </c>
      <c r="D141" s="50">
        <v>2563977</v>
      </c>
      <c r="E141" s="51" t="s">
        <v>559</v>
      </c>
      <c r="F141" s="50" t="s">
        <v>560</v>
      </c>
      <c r="G141" s="51" t="s">
        <v>561</v>
      </c>
      <c r="H141" s="51" t="s">
        <v>264</v>
      </c>
      <c r="I141" s="52"/>
      <c r="J141" s="50" t="s">
        <v>55</v>
      </c>
      <c r="K141" s="51" t="s">
        <v>94</v>
      </c>
      <c r="L141" s="51" t="s">
        <v>220</v>
      </c>
      <c r="M141" s="53">
        <v>0</v>
      </c>
      <c r="N141" s="54"/>
      <c r="O141" s="54">
        <v>27</v>
      </c>
      <c r="P141" s="54"/>
      <c r="Q141" s="55">
        <v>27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255</v>
      </c>
      <c r="C142" s="49" t="s">
        <v>255</v>
      </c>
      <c r="D142" s="50">
        <v>2575110</v>
      </c>
      <c r="E142" s="51" t="s">
        <v>562</v>
      </c>
      <c r="F142" s="50" t="s">
        <v>563</v>
      </c>
      <c r="G142" s="51" t="s">
        <v>564</v>
      </c>
      <c r="H142" s="51" t="s">
        <v>565</v>
      </c>
      <c r="I142" s="52"/>
      <c r="J142" s="50" t="s">
        <v>55</v>
      </c>
      <c r="K142" s="51" t="s">
        <v>159</v>
      </c>
      <c r="L142" s="51" t="s">
        <v>460</v>
      </c>
      <c r="M142" s="53">
        <v>0</v>
      </c>
      <c r="N142" s="54"/>
      <c r="O142" s="54">
        <v>27</v>
      </c>
      <c r="P142" s="54"/>
      <c r="Q142" s="55">
        <v>27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255</v>
      </c>
      <c r="C143" s="49" t="s">
        <v>255</v>
      </c>
      <c r="D143" s="50">
        <v>2529752</v>
      </c>
      <c r="E143" s="51" t="s">
        <v>566</v>
      </c>
      <c r="F143" s="50" t="s">
        <v>567</v>
      </c>
      <c r="G143" s="51" t="s">
        <v>568</v>
      </c>
      <c r="H143" s="51" t="s">
        <v>569</v>
      </c>
      <c r="I143" s="52"/>
      <c r="J143" s="50" t="s">
        <v>55</v>
      </c>
      <c r="K143" s="51" t="s">
        <v>40</v>
      </c>
      <c r="L143" s="51" t="s">
        <v>420</v>
      </c>
      <c r="M143" s="53">
        <v>0</v>
      </c>
      <c r="N143" s="54"/>
      <c r="O143" s="54">
        <v>27</v>
      </c>
      <c r="P143" s="54"/>
      <c r="Q143" s="55">
        <v>27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255</v>
      </c>
      <c r="C144" s="49" t="s">
        <v>255</v>
      </c>
      <c r="D144" s="50">
        <v>23660164</v>
      </c>
      <c r="E144" s="51" t="s">
        <v>570</v>
      </c>
      <c r="F144" s="50" t="s">
        <v>571</v>
      </c>
      <c r="G144" s="51" t="s">
        <v>572</v>
      </c>
      <c r="H144" s="51" t="s">
        <v>39</v>
      </c>
      <c r="I144" s="52"/>
      <c r="J144" s="50" t="s">
        <v>55</v>
      </c>
      <c r="K144" s="51" t="s">
        <v>40</v>
      </c>
      <c r="L144" s="51" t="s">
        <v>191</v>
      </c>
      <c r="M144" s="53">
        <v>0</v>
      </c>
      <c r="N144" s="54">
        <v>28</v>
      </c>
      <c r="O144" s="54"/>
      <c r="P144" s="54"/>
      <c r="Q144" s="55">
        <v>28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255</v>
      </c>
      <c r="C145" s="49" t="s">
        <v>255</v>
      </c>
      <c r="D145" s="50">
        <v>2547752</v>
      </c>
      <c r="E145" s="51" t="s">
        <v>573</v>
      </c>
      <c r="F145" s="50" t="s">
        <v>574</v>
      </c>
      <c r="G145" s="51" t="s">
        <v>575</v>
      </c>
      <c r="H145" s="51" t="s">
        <v>576</v>
      </c>
      <c r="I145" s="52"/>
      <c r="J145" s="50" t="s">
        <v>55</v>
      </c>
      <c r="K145" s="51" t="s">
        <v>40</v>
      </c>
      <c r="L145" s="51" t="s">
        <v>72</v>
      </c>
      <c r="M145" s="53">
        <v>0</v>
      </c>
      <c r="N145" s="54"/>
      <c r="O145" s="54">
        <v>27</v>
      </c>
      <c r="P145" s="54"/>
      <c r="Q145" s="55">
        <v>27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255</v>
      </c>
      <c r="C146" s="49" t="s">
        <v>255</v>
      </c>
      <c r="D146" s="50">
        <v>23663376</v>
      </c>
      <c r="E146" s="51" t="s">
        <v>577</v>
      </c>
      <c r="F146" s="50" t="s">
        <v>556</v>
      </c>
      <c r="G146" s="51" t="s">
        <v>578</v>
      </c>
      <c r="H146" s="51" t="s">
        <v>579</v>
      </c>
      <c r="I146" s="52"/>
      <c r="J146" s="50" t="s">
        <v>55</v>
      </c>
      <c r="K146" s="51" t="s">
        <v>40</v>
      </c>
      <c r="L146" s="51" t="s">
        <v>130</v>
      </c>
      <c r="M146" s="53">
        <v>0</v>
      </c>
      <c r="N146" s="54">
        <v>28</v>
      </c>
      <c r="O146" s="54"/>
      <c r="P146" s="54"/>
      <c r="Q146" s="55">
        <v>28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255</v>
      </c>
      <c r="C147" s="49" t="s">
        <v>502</v>
      </c>
      <c r="D147" s="50">
        <v>2549713</v>
      </c>
      <c r="E147" s="51" t="s">
        <v>580</v>
      </c>
      <c r="F147" s="50" t="s">
        <v>305</v>
      </c>
      <c r="G147" s="51" t="s">
        <v>581</v>
      </c>
      <c r="H147" s="51" t="s">
        <v>582</v>
      </c>
      <c r="I147" s="52"/>
      <c r="J147" s="50" t="s">
        <v>55</v>
      </c>
      <c r="K147" s="51" t="s">
        <v>40</v>
      </c>
      <c r="L147" s="51" t="s">
        <v>583</v>
      </c>
      <c r="M147" s="53">
        <v>0</v>
      </c>
      <c r="N147" s="54"/>
      <c r="O147" s="54">
        <v>27</v>
      </c>
      <c r="P147" s="54"/>
      <c r="Q147" s="55">
        <v>27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255</v>
      </c>
      <c r="C148" s="49" t="s">
        <v>255</v>
      </c>
      <c r="D148" s="50">
        <v>23663953</v>
      </c>
      <c r="E148" s="51" t="s">
        <v>584</v>
      </c>
      <c r="F148" s="50" t="s">
        <v>585</v>
      </c>
      <c r="G148" s="51" t="s">
        <v>586</v>
      </c>
      <c r="H148" s="51" t="s">
        <v>587</v>
      </c>
      <c r="I148" s="52"/>
      <c r="J148" s="50" t="s">
        <v>50</v>
      </c>
      <c r="K148" s="51" t="s">
        <v>40</v>
      </c>
      <c r="L148" s="51" t="s">
        <v>72</v>
      </c>
      <c r="M148" s="53">
        <v>0</v>
      </c>
      <c r="N148" s="54">
        <v>28</v>
      </c>
      <c r="O148" s="54"/>
      <c r="P148" s="54"/>
      <c r="Q148" s="55">
        <v>28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255</v>
      </c>
      <c r="C149" s="49" t="s">
        <v>255</v>
      </c>
      <c r="D149" s="50">
        <v>2542761</v>
      </c>
      <c r="E149" s="51" t="s">
        <v>588</v>
      </c>
      <c r="F149" s="50" t="s">
        <v>589</v>
      </c>
      <c r="G149" s="51" t="s">
        <v>590</v>
      </c>
      <c r="H149" s="51" t="s">
        <v>591</v>
      </c>
      <c r="I149" s="52"/>
      <c r="J149" s="50" t="s">
        <v>71</v>
      </c>
      <c r="K149" s="51" t="s">
        <v>40</v>
      </c>
      <c r="L149" s="51" t="s">
        <v>72</v>
      </c>
      <c r="M149" s="53">
        <v>0</v>
      </c>
      <c r="N149" s="54"/>
      <c r="O149" s="54">
        <v>27</v>
      </c>
      <c r="P149" s="54"/>
      <c r="Q149" s="55">
        <v>27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255</v>
      </c>
      <c r="C150" s="49" t="s">
        <v>255</v>
      </c>
      <c r="D150" s="50">
        <v>23663031</v>
      </c>
      <c r="E150" s="51" t="s">
        <v>592</v>
      </c>
      <c r="F150" s="50" t="s">
        <v>593</v>
      </c>
      <c r="G150" s="51" t="s">
        <v>594</v>
      </c>
      <c r="H150" s="51" t="s">
        <v>595</v>
      </c>
      <c r="I150" s="52"/>
      <c r="J150" s="50" t="s">
        <v>71</v>
      </c>
      <c r="K150" s="51" t="s">
        <v>40</v>
      </c>
      <c r="L150" s="51" t="s">
        <v>41</v>
      </c>
      <c r="M150" s="53">
        <v>0</v>
      </c>
      <c r="N150" s="54">
        <v>28</v>
      </c>
      <c r="O150" s="54"/>
      <c r="P150" s="54"/>
      <c r="Q150" s="55">
        <v>28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255</v>
      </c>
      <c r="C151" s="49" t="s">
        <v>255</v>
      </c>
      <c r="D151" s="50">
        <v>23663732</v>
      </c>
      <c r="E151" s="51" t="s">
        <v>596</v>
      </c>
      <c r="F151" s="50" t="s">
        <v>597</v>
      </c>
      <c r="G151" s="51" t="s">
        <v>598</v>
      </c>
      <c r="H151" s="51" t="s">
        <v>337</v>
      </c>
      <c r="I151" s="52"/>
      <c r="J151" s="50" t="s">
        <v>50</v>
      </c>
      <c r="K151" s="51" t="s">
        <v>40</v>
      </c>
      <c r="L151" s="51" t="s">
        <v>41</v>
      </c>
      <c r="M151" s="53">
        <v>0</v>
      </c>
      <c r="N151" s="54">
        <v>28</v>
      </c>
      <c r="O151" s="54"/>
      <c r="P151" s="54"/>
      <c r="Q151" s="55">
        <v>28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255</v>
      </c>
      <c r="C152" s="49" t="s">
        <v>255</v>
      </c>
      <c r="D152" s="50">
        <v>23662884</v>
      </c>
      <c r="E152" s="51" t="s">
        <v>599</v>
      </c>
      <c r="F152" s="50" t="s">
        <v>600</v>
      </c>
      <c r="G152" s="51" t="s">
        <v>601</v>
      </c>
      <c r="H152" s="51" t="s">
        <v>602</v>
      </c>
      <c r="I152" s="52"/>
      <c r="J152" s="50" t="s">
        <v>50</v>
      </c>
      <c r="K152" s="51" t="s">
        <v>40</v>
      </c>
      <c r="L152" s="51" t="s">
        <v>41</v>
      </c>
      <c r="M152" s="53">
        <v>0</v>
      </c>
      <c r="N152" s="54">
        <v>28</v>
      </c>
      <c r="O152" s="54"/>
      <c r="P152" s="54"/>
      <c r="Q152" s="55">
        <v>28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255</v>
      </c>
      <c r="C153" s="49" t="s">
        <v>255</v>
      </c>
      <c r="D153" s="50">
        <v>23663201</v>
      </c>
      <c r="E153" s="51" t="s">
        <v>603</v>
      </c>
      <c r="F153" s="50" t="s">
        <v>604</v>
      </c>
      <c r="G153" s="51" t="s">
        <v>605</v>
      </c>
      <c r="H153" s="51" t="s">
        <v>606</v>
      </c>
      <c r="I153" s="52"/>
      <c r="J153" s="50" t="s">
        <v>71</v>
      </c>
      <c r="K153" s="51" t="s">
        <v>40</v>
      </c>
      <c r="L153" s="51" t="s">
        <v>41</v>
      </c>
      <c r="M153" s="53">
        <v>0</v>
      </c>
      <c r="N153" s="54">
        <v>28</v>
      </c>
      <c r="O153" s="54"/>
      <c r="P153" s="54"/>
      <c r="Q153" s="55">
        <v>28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255</v>
      </c>
      <c r="C154" s="49" t="s">
        <v>502</v>
      </c>
      <c r="D154" s="50">
        <v>23661136</v>
      </c>
      <c r="E154" s="51" t="s">
        <v>607</v>
      </c>
      <c r="F154" s="50" t="s">
        <v>608</v>
      </c>
      <c r="G154" s="51" t="s">
        <v>609</v>
      </c>
      <c r="H154" s="51" t="s">
        <v>610</v>
      </c>
      <c r="I154" s="52"/>
      <c r="J154" s="50" t="s">
        <v>71</v>
      </c>
      <c r="K154" s="51" t="s">
        <v>40</v>
      </c>
      <c r="L154" s="51" t="s">
        <v>182</v>
      </c>
      <c r="M154" s="53">
        <v>0</v>
      </c>
      <c r="N154" s="54">
        <v>28</v>
      </c>
      <c r="O154" s="54"/>
      <c r="P154" s="54"/>
      <c r="Q154" s="55">
        <v>28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255</v>
      </c>
      <c r="C155" s="49" t="s">
        <v>502</v>
      </c>
      <c r="D155" s="50">
        <v>23660903</v>
      </c>
      <c r="E155" s="51" t="s">
        <v>611</v>
      </c>
      <c r="F155" s="50" t="s">
        <v>612</v>
      </c>
      <c r="G155" s="51" t="s">
        <v>613</v>
      </c>
      <c r="H155" s="51" t="s">
        <v>614</v>
      </c>
      <c r="I155" s="52"/>
      <c r="J155" s="50" t="s">
        <v>55</v>
      </c>
      <c r="K155" s="51" t="s">
        <v>40</v>
      </c>
      <c r="L155" s="51" t="s">
        <v>72</v>
      </c>
      <c r="M155" s="53">
        <v>0</v>
      </c>
      <c r="N155" s="54">
        <v>28</v>
      </c>
      <c r="O155" s="54"/>
      <c r="P155" s="54"/>
      <c r="Q155" s="55">
        <v>28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255</v>
      </c>
      <c r="C156" s="49" t="s">
        <v>502</v>
      </c>
      <c r="D156" s="50">
        <v>2535244</v>
      </c>
      <c r="E156" s="51" t="s">
        <v>615</v>
      </c>
      <c r="F156" s="50" t="s">
        <v>616</v>
      </c>
      <c r="G156" s="51" t="s">
        <v>617</v>
      </c>
      <c r="H156" s="51" t="s">
        <v>190</v>
      </c>
      <c r="I156" s="52"/>
      <c r="J156" s="50" t="s">
        <v>55</v>
      </c>
      <c r="K156" s="51" t="s">
        <v>40</v>
      </c>
      <c r="L156" s="51" t="s">
        <v>191</v>
      </c>
      <c r="M156" s="53">
        <v>0</v>
      </c>
      <c r="N156" s="54"/>
      <c r="O156" s="54">
        <v>27</v>
      </c>
      <c r="P156" s="54"/>
      <c r="Q156" s="55">
        <v>27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255</v>
      </c>
      <c r="C157" s="49" t="s">
        <v>502</v>
      </c>
      <c r="D157" s="50">
        <v>23662078</v>
      </c>
      <c r="E157" s="51" t="s">
        <v>618</v>
      </c>
      <c r="F157" s="50" t="s">
        <v>619</v>
      </c>
      <c r="G157" s="51" t="s">
        <v>620</v>
      </c>
      <c r="H157" s="51" t="s">
        <v>621</v>
      </c>
      <c r="I157" s="52"/>
      <c r="J157" s="50" t="s">
        <v>50</v>
      </c>
      <c r="K157" s="51" t="s">
        <v>40</v>
      </c>
      <c r="L157" s="51" t="s">
        <v>72</v>
      </c>
      <c r="M157" s="53">
        <v>0</v>
      </c>
      <c r="N157" s="54">
        <v>28</v>
      </c>
      <c r="O157" s="54"/>
      <c r="P157" s="54"/>
      <c r="Q157" s="55">
        <v>28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255</v>
      </c>
      <c r="C158" s="49" t="s">
        <v>502</v>
      </c>
      <c r="D158" s="50">
        <v>23663090</v>
      </c>
      <c r="E158" s="51" t="s">
        <v>622</v>
      </c>
      <c r="F158" s="50" t="s">
        <v>623</v>
      </c>
      <c r="G158" s="51" t="s">
        <v>624</v>
      </c>
      <c r="H158" s="51" t="s">
        <v>625</v>
      </c>
      <c r="I158" s="52"/>
      <c r="J158" s="50" t="s">
        <v>50</v>
      </c>
      <c r="K158" s="51" t="s">
        <v>40</v>
      </c>
      <c r="L158" s="51" t="s">
        <v>72</v>
      </c>
      <c r="M158" s="53">
        <v>0</v>
      </c>
      <c r="N158" s="54">
        <v>28</v>
      </c>
      <c r="O158" s="54"/>
      <c r="P158" s="54"/>
      <c r="Q158" s="55">
        <v>28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255</v>
      </c>
      <c r="C159" s="49" t="s">
        <v>502</v>
      </c>
      <c r="D159" s="50">
        <v>23662035</v>
      </c>
      <c r="E159" s="51" t="s">
        <v>626</v>
      </c>
      <c r="F159" s="50" t="s">
        <v>627</v>
      </c>
      <c r="G159" s="51" t="s">
        <v>628</v>
      </c>
      <c r="H159" s="51" t="s">
        <v>629</v>
      </c>
      <c r="I159" s="52"/>
      <c r="J159" s="50" t="s">
        <v>55</v>
      </c>
      <c r="K159" s="51" t="s">
        <v>40</v>
      </c>
      <c r="L159" s="51" t="s">
        <v>72</v>
      </c>
      <c r="M159" s="53">
        <v>0</v>
      </c>
      <c r="N159" s="54">
        <v>28</v>
      </c>
      <c r="O159" s="54"/>
      <c r="P159" s="54"/>
      <c r="Q159" s="55">
        <v>28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255</v>
      </c>
      <c r="C160" s="49" t="s">
        <v>502</v>
      </c>
      <c r="D160" s="50">
        <v>23663970</v>
      </c>
      <c r="E160" s="51" t="s">
        <v>630</v>
      </c>
      <c r="F160" s="50" t="s">
        <v>631</v>
      </c>
      <c r="G160" s="51" t="s">
        <v>632</v>
      </c>
      <c r="H160" s="51" t="s">
        <v>633</v>
      </c>
      <c r="I160" s="52"/>
      <c r="J160" s="50" t="s">
        <v>55</v>
      </c>
      <c r="K160" s="51" t="s">
        <v>40</v>
      </c>
      <c r="L160" s="51" t="s">
        <v>72</v>
      </c>
      <c r="M160" s="53">
        <v>0</v>
      </c>
      <c r="N160" s="54">
        <v>28</v>
      </c>
      <c r="O160" s="54"/>
      <c r="P160" s="54"/>
      <c r="Q160" s="55">
        <v>28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255</v>
      </c>
      <c r="C161" s="49" t="s">
        <v>502</v>
      </c>
      <c r="D161" s="50">
        <v>23660237</v>
      </c>
      <c r="E161" s="51" t="s">
        <v>634</v>
      </c>
      <c r="F161" s="50" t="s">
        <v>466</v>
      </c>
      <c r="G161" s="51" t="s">
        <v>635</v>
      </c>
      <c r="H161" s="51" t="s">
        <v>636</v>
      </c>
      <c r="I161" s="52"/>
      <c r="J161" s="50" t="s">
        <v>55</v>
      </c>
      <c r="K161" s="51" t="s">
        <v>40</v>
      </c>
      <c r="L161" s="51" t="s">
        <v>72</v>
      </c>
      <c r="M161" s="53">
        <v>0</v>
      </c>
      <c r="N161" s="54">
        <v>28</v>
      </c>
      <c r="O161" s="54"/>
      <c r="P161" s="54"/>
      <c r="Q161" s="55">
        <v>28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255</v>
      </c>
      <c r="C162" s="49" t="s">
        <v>502</v>
      </c>
      <c r="D162" s="50">
        <v>2535242</v>
      </c>
      <c r="E162" s="51" t="s">
        <v>637</v>
      </c>
      <c r="F162" s="50" t="s">
        <v>638</v>
      </c>
      <c r="G162" s="51" t="s">
        <v>639</v>
      </c>
      <c r="H162" s="51" t="s">
        <v>640</v>
      </c>
      <c r="I162" s="52"/>
      <c r="J162" s="50" t="s">
        <v>55</v>
      </c>
      <c r="K162" s="51" t="s">
        <v>40</v>
      </c>
      <c r="L162" s="51" t="s">
        <v>191</v>
      </c>
      <c r="M162" s="53">
        <v>0</v>
      </c>
      <c r="N162" s="54"/>
      <c r="O162" s="54">
        <v>27</v>
      </c>
      <c r="P162" s="54"/>
      <c r="Q162" s="55">
        <v>27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255</v>
      </c>
      <c r="C163" s="49" t="s">
        <v>502</v>
      </c>
      <c r="D163" s="50">
        <v>23661586</v>
      </c>
      <c r="E163" s="51" t="s">
        <v>641</v>
      </c>
      <c r="F163" s="50" t="s">
        <v>642</v>
      </c>
      <c r="G163" s="51" t="s">
        <v>643</v>
      </c>
      <c r="H163" s="51" t="s">
        <v>644</v>
      </c>
      <c r="I163" s="52"/>
      <c r="J163" s="50" t="s">
        <v>55</v>
      </c>
      <c r="K163" s="51" t="s">
        <v>40</v>
      </c>
      <c r="L163" s="51" t="s">
        <v>283</v>
      </c>
      <c r="M163" s="53">
        <v>0</v>
      </c>
      <c r="N163" s="54">
        <v>28</v>
      </c>
      <c r="O163" s="54"/>
      <c r="P163" s="54"/>
      <c r="Q163" s="55">
        <v>28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255</v>
      </c>
      <c r="C164" s="49" t="s">
        <v>502</v>
      </c>
      <c r="D164" s="50">
        <v>23662671</v>
      </c>
      <c r="E164" s="51" t="s">
        <v>645</v>
      </c>
      <c r="F164" s="50" t="s">
        <v>646</v>
      </c>
      <c r="G164" s="51" t="s">
        <v>647</v>
      </c>
      <c r="H164" s="51" t="s">
        <v>648</v>
      </c>
      <c r="I164" s="52"/>
      <c r="J164" s="50" t="s">
        <v>71</v>
      </c>
      <c r="K164" s="51" t="s">
        <v>40</v>
      </c>
      <c r="L164" s="51" t="s">
        <v>41</v>
      </c>
      <c r="M164" s="53">
        <v>0</v>
      </c>
      <c r="N164" s="54">
        <v>28</v>
      </c>
      <c r="O164" s="54"/>
      <c r="P164" s="54"/>
      <c r="Q164" s="55">
        <v>28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255</v>
      </c>
      <c r="C165" s="49" t="s">
        <v>502</v>
      </c>
      <c r="D165" s="50">
        <v>23662620</v>
      </c>
      <c r="E165" s="51" t="s">
        <v>649</v>
      </c>
      <c r="F165" s="50" t="s">
        <v>650</v>
      </c>
      <c r="G165" s="51" t="s">
        <v>651</v>
      </c>
      <c r="H165" s="51" t="s">
        <v>652</v>
      </c>
      <c r="I165" s="52"/>
      <c r="J165" s="50" t="s">
        <v>55</v>
      </c>
      <c r="K165" s="51" t="s">
        <v>159</v>
      </c>
      <c r="L165" s="51" t="s">
        <v>160</v>
      </c>
      <c r="M165" s="53">
        <v>0</v>
      </c>
      <c r="N165" s="54">
        <v>28</v>
      </c>
      <c r="O165" s="54"/>
      <c r="P165" s="54"/>
      <c r="Q165" s="55">
        <v>28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255</v>
      </c>
      <c r="C166" s="49" t="s">
        <v>502</v>
      </c>
      <c r="D166" s="50">
        <v>23661020</v>
      </c>
      <c r="E166" s="51" t="s">
        <v>653</v>
      </c>
      <c r="F166" s="50" t="s">
        <v>654</v>
      </c>
      <c r="G166" s="51" t="s">
        <v>655</v>
      </c>
      <c r="H166" s="51" t="s">
        <v>656</v>
      </c>
      <c r="I166" s="52"/>
      <c r="J166" s="50" t="s">
        <v>55</v>
      </c>
      <c r="K166" s="51" t="s">
        <v>40</v>
      </c>
      <c r="L166" s="51" t="s">
        <v>72</v>
      </c>
      <c r="M166" s="53">
        <v>0</v>
      </c>
      <c r="N166" s="54">
        <v>28</v>
      </c>
      <c r="O166" s="54"/>
      <c r="P166" s="54"/>
      <c r="Q166" s="55">
        <v>28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255</v>
      </c>
      <c r="C167" s="49" t="s">
        <v>502</v>
      </c>
      <c r="D167" s="50">
        <v>23661047</v>
      </c>
      <c r="E167" s="51" t="s">
        <v>657</v>
      </c>
      <c r="F167" s="50" t="s">
        <v>658</v>
      </c>
      <c r="G167" s="51" t="s">
        <v>659</v>
      </c>
      <c r="H167" s="51" t="s">
        <v>660</v>
      </c>
      <c r="I167" s="52"/>
      <c r="J167" s="50" t="s">
        <v>55</v>
      </c>
      <c r="K167" s="51" t="s">
        <v>40</v>
      </c>
      <c r="L167" s="51" t="s">
        <v>72</v>
      </c>
      <c r="M167" s="53">
        <v>0</v>
      </c>
      <c r="N167" s="54">
        <v>28</v>
      </c>
      <c r="O167" s="54"/>
      <c r="P167" s="54"/>
      <c r="Q167" s="55">
        <v>28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255</v>
      </c>
      <c r="C168" s="49" t="s">
        <v>502</v>
      </c>
      <c r="D168" s="50">
        <v>501431575</v>
      </c>
      <c r="E168" s="51" t="s">
        <v>661</v>
      </c>
      <c r="F168" s="50" t="s">
        <v>662</v>
      </c>
      <c r="G168" s="51" t="s">
        <v>663</v>
      </c>
      <c r="H168" s="51" t="s">
        <v>664</v>
      </c>
      <c r="I168" s="52"/>
      <c r="J168" s="50" t="s">
        <v>55</v>
      </c>
      <c r="K168" s="51" t="s">
        <v>159</v>
      </c>
      <c r="L168" s="51" t="s">
        <v>329</v>
      </c>
      <c r="M168" s="53">
        <v>0</v>
      </c>
      <c r="N168" s="54">
        <v>28</v>
      </c>
      <c r="O168" s="54"/>
      <c r="P168" s="54"/>
      <c r="Q168" s="55">
        <v>28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255</v>
      </c>
      <c r="C169" s="49" t="s">
        <v>502</v>
      </c>
      <c r="D169" s="50">
        <v>23666324</v>
      </c>
      <c r="E169" s="51" t="s">
        <v>665</v>
      </c>
      <c r="F169" s="50" t="s">
        <v>666</v>
      </c>
      <c r="G169" s="51" t="s">
        <v>667</v>
      </c>
      <c r="H169" s="51" t="s">
        <v>668</v>
      </c>
      <c r="I169" s="52"/>
      <c r="J169" s="50" t="s">
        <v>55</v>
      </c>
      <c r="K169" s="51" t="s">
        <v>94</v>
      </c>
      <c r="L169" s="51" t="s">
        <v>220</v>
      </c>
      <c r="M169" s="53">
        <v>0</v>
      </c>
      <c r="N169" s="54">
        <v>28</v>
      </c>
      <c r="O169" s="54"/>
      <c r="P169" s="54"/>
      <c r="Q169" s="55">
        <v>28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255</v>
      </c>
      <c r="C170" s="49" t="s">
        <v>502</v>
      </c>
      <c r="D170" s="50">
        <v>901162220</v>
      </c>
      <c r="E170" s="51" t="s">
        <v>669</v>
      </c>
      <c r="F170" s="50" t="s">
        <v>631</v>
      </c>
      <c r="G170" s="51" t="s">
        <v>670</v>
      </c>
      <c r="H170" s="51" t="s">
        <v>671</v>
      </c>
      <c r="I170" s="52"/>
      <c r="J170" s="50" t="s">
        <v>55</v>
      </c>
      <c r="K170" s="51" t="s">
        <v>40</v>
      </c>
      <c r="L170" s="51" t="s">
        <v>72</v>
      </c>
      <c r="M170" s="53">
        <v>0</v>
      </c>
      <c r="N170" s="54">
        <v>28</v>
      </c>
      <c r="O170" s="54"/>
      <c r="P170" s="54"/>
      <c r="Q170" s="55">
        <v>28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255</v>
      </c>
      <c r="C171" s="49" t="s">
        <v>502</v>
      </c>
      <c r="D171" s="50">
        <v>23662752</v>
      </c>
      <c r="E171" s="51" t="s">
        <v>672</v>
      </c>
      <c r="F171" s="50" t="s">
        <v>673</v>
      </c>
      <c r="G171" s="51" t="s">
        <v>674</v>
      </c>
      <c r="H171" s="51" t="s">
        <v>675</v>
      </c>
      <c r="I171" s="52"/>
      <c r="J171" s="50" t="s">
        <v>55</v>
      </c>
      <c r="K171" s="51" t="s">
        <v>40</v>
      </c>
      <c r="L171" s="51" t="s">
        <v>72</v>
      </c>
      <c r="M171" s="53">
        <v>0</v>
      </c>
      <c r="N171" s="54">
        <v>28</v>
      </c>
      <c r="O171" s="54"/>
      <c r="P171" s="54"/>
      <c r="Q171" s="55">
        <v>28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255</v>
      </c>
      <c r="C172" s="49" t="s">
        <v>502</v>
      </c>
      <c r="D172" s="50">
        <v>23662400</v>
      </c>
      <c r="E172" s="51" t="s">
        <v>676</v>
      </c>
      <c r="F172" s="50" t="s">
        <v>677</v>
      </c>
      <c r="G172" s="51" t="s">
        <v>678</v>
      </c>
      <c r="H172" s="51" t="s">
        <v>679</v>
      </c>
      <c r="I172" s="52"/>
      <c r="J172" s="50" t="s">
        <v>55</v>
      </c>
      <c r="K172" s="51" t="s">
        <v>40</v>
      </c>
      <c r="L172" s="51" t="s">
        <v>177</v>
      </c>
      <c r="M172" s="53">
        <v>0</v>
      </c>
      <c r="N172" s="54">
        <v>28</v>
      </c>
      <c r="O172" s="54"/>
      <c r="P172" s="54"/>
      <c r="Q172" s="55">
        <v>28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255</v>
      </c>
      <c r="C173" s="49" t="s">
        <v>502</v>
      </c>
      <c r="D173" s="50">
        <v>23662183</v>
      </c>
      <c r="E173" s="51" t="s">
        <v>680</v>
      </c>
      <c r="F173" s="50" t="s">
        <v>681</v>
      </c>
      <c r="G173" s="51" t="s">
        <v>682</v>
      </c>
      <c r="H173" s="51" t="s">
        <v>660</v>
      </c>
      <c r="I173" s="52"/>
      <c r="J173" s="50" t="s">
        <v>55</v>
      </c>
      <c r="K173" s="51" t="s">
        <v>40</v>
      </c>
      <c r="L173" s="51" t="s">
        <v>72</v>
      </c>
      <c r="M173" s="53">
        <v>0</v>
      </c>
      <c r="N173" s="54">
        <v>28</v>
      </c>
      <c r="O173" s="54"/>
      <c r="P173" s="54"/>
      <c r="Q173" s="55">
        <v>28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255</v>
      </c>
      <c r="C174" s="49" t="s">
        <v>502</v>
      </c>
      <c r="D174" s="50">
        <v>23663112</v>
      </c>
      <c r="E174" s="51" t="s">
        <v>683</v>
      </c>
      <c r="F174" s="50" t="s">
        <v>457</v>
      </c>
      <c r="G174" s="51" t="s">
        <v>684</v>
      </c>
      <c r="H174" s="51" t="s">
        <v>685</v>
      </c>
      <c r="I174" s="52"/>
      <c r="J174" s="50" t="s">
        <v>55</v>
      </c>
      <c r="K174" s="51" t="s">
        <v>40</v>
      </c>
      <c r="L174" s="51" t="s">
        <v>72</v>
      </c>
      <c r="M174" s="53">
        <v>0</v>
      </c>
      <c r="N174" s="54">
        <v>28</v>
      </c>
      <c r="O174" s="54"/>
      <c r="P174" s="54"/>
      <c r="Q174" s="55">
        <v>28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255</v>
      </c>
      <c r="C175" s="49" t="s">
        <v>502</v>
      </c>
      <c r="D175" s="50">
        <v>23661519</v>
      </c>
      <c r="E175" s="51" t="s">
        <v>686</v>
      </c>
      <c r="F175" s="50" t="s">
        <v>62</v>
      </c>
      <c r="G175" s="51" t="s">
        <v>687</v>
      </c>
      <c r="H175" s="51" t="s">
        <v>688</v>
      </c>
      <c r="I175" s="52"/>
      <c r="J175" s="50" t="s">
        <v>50</v>
      </c>
      <c r="K175" s="51" t="s">
        <v>40</v>
      </c>
      <c r="L175" s="51" t="s">
        <v>72</v>
      </c>
      <c r="M175" s="53">
        <v>0</v>
      </c>
      <c r="N175" s="54">
        <v>28</v>
      </c>
      <c r="O175" s="54"/>
      <c r="P175" s="54"/>
      <c r="Q175" s="55">
        <v>28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255</v>
      </c>
      <c r="C176" s="49" t="s">
        <v>502</v>
      </c>
      <c r="D176" s="50">
        <v>23664240</v>
      </c>
      <c r="E176" s="51" t="s">
        <v>689</v>
      </c>
      <c r="F176" s="50" t="s">
        <v>262</v>
      </c>
      <c r="G176" s="51" t="s">
        <v>690</v>
      </c>
      <c r="H176" s="51" t="s">
        <v>691</v>
      </c>
      <c r="I176" s="52"/>
      <c r="J176" s="50" t="s">
        <v>50</v>
      </c>
      <c r="K176" s="51" t="s">
        <v>40</v>
      </c>
      <c r="L176" s="51" t="s">
        <v>72</v>
      </c>
      <c r="M176" s="53">
        <v>0</v>
      </c>
      <c r="N176" s="54">
        <v>28</v>
      </c>
      <c r="O176" s="54"/>
      <c r="P176" s="54"/>
      <c r="Q176" s="55">
        <v>28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255</v>
      </c>
      <c r="C177" s="49" t="s">
        <v>502</v>
      </c>
      <c r="D177" s="50">
        <v>23660865</v>
      </c>
      <c r="E177" s="51" t="s">
        <v>692</v>
      </c>
      <c r="F177" s="50" t="s">
        <v>693</v>
      </c>
      <c r="G177" s="51" t="s">
        <v>694</v>
      </c>
      <c r="H177" s="51" t="s">
        <v>695</v>
      </c>
      <c r="I177" s="52"/>
      <c r="J177" s="50" t="s">
        <v>50</v>
      </c>
      <c r="K177" s="51" t="s">
        <v>40</v>
      </c>
      <c r="L177" s="51" t="s">
        <v>72</v>
      </c>
      <c r="M177" s="53">
        <v>0</v>
      </c>
      <c r="N177" s="54">
        <v>28</v>
      </c>
      <c r="O177" s="54"/>
      <c r="P177" s="54"/>
      <c r="Q177" s="55">
        <v>28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255</v>
      </c>
      <c r="C178" s="49" t="s">
        <v>502</v>
      </c>
      <c r="D178" s="50">
        <v>23657333</v>
      </c>
      <c r="E178" s="51" t="s">
        <v>696</v>
      </c>
      <c r="F178" s="50" t="s">
        <v>697</v>
      </c>
      <c r="G178" s="51" t="s">
        <v>698</v>
      </c>
      <c r="H178" s="51" t="s">
        <v>291</v>
      </c>
      <c r="I178" s="52"/>
      <c r="J178" s="50" t="s">
        <v>55</v>
      </c>
      <c r="K178" s="51" t="s">
        <v>94</v>
      </c>
      <c r="L178" s="51" t="s">
        <v>541</v>
      </c>
      <c r="M178" s="53">
        <v>0</v>
      </c>
      <c r="N178" s="54">
        <v>28</v>
      </c>
      <c r="O178" s="54"/>
      <c r="P178" s="54"/>
      <c r="Q178" s="55">
        <v>28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255</v>
      </c>
      <c r="C179" s="49" t="s">
        <v>502</v>
      </c>
      <c r="D179" s="50">
        <v>23665999</v>
      </c>
      <c r="E179" s="51" t="s">
        <v>699</v>
      </c>
      <c r="F179" s="50" t="s">
        <v>700</v>
      </c>
      <c r="G179" s="51" t="s">
        <v>701</v>
      </c>
      <c r="H179" s="51" t="s">
        <v>84</v>
      </c>
      <c r="I179" s="52"/>
      <c r="J179" s="50" t="s">
        <v>50</v>
      </c>
      <c r="K179" s="51" t="s">
        <v>40</v>
      </c>
      <c r="L179" s="51" t="s">
        <v>85</v>
      </c>
      <c r="M179" s="53">
        <v>0</v>
      </c>
      <c r="N179" s="54">
        <v>28</v>
      </c>
      <c r="O179" s="54"/>
      <c r="P179" s="54"/>
      <c r="Q179" s="55">
        <v>28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255</v>
      </c>
      <c r="C180" s="49" t="s">
        <v>502</v>
      </c>
      <c r="D180" s="50">
        <v>301049277</v>
      </c>
      <c r="E180" s="51" t="s">
        <v>702</v>
      </c>
      <c r="F180" s="50" t="s">
        <v>703</v>
      </c>
      <c r="G180" s="51" t="s">
        <v>704</v>
      </c>
      <c r="H180" s="51" t="s">
        <v>705</v>
      </c>
      <c r="I180" s="52"/>
      <c r="J180" s="50" t="s">
        <v>55</v>
      </c>
      <c r="K180" s="51" t="s">
        <v>40</v>
      </c>
      <c r="L180" s="51" t="s">
        <v>130</v>
      </c>
      <c r="M180" s="53">
        <v>0</v>
      </c>
      <c r="N180" s="54">
        <v>28</v>
      </c>
      <c r="O180" s="54"/>
      <c r="P180" s="54"/>
      <c r="Q180" s="55">
        <v>28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255</v>
      </c>
      <c r="C181" s="49" t="s">
        <v>502</v>
      </c>
      <c r="D181" s="50">
        <v>23664224</v>
      </c>
      <c r="E181" s="51" t="s">
        <v>706</v>
      </c>
      <c r="F181" s="50" t="s">
        <v>707</v>
      </c>
      <c r="G181" s="51" t="s">
        <v>708</v>
      </c>
      <c r="H181" s="51" t="s">
        <v>709</v>
      </c>
      <c r="I181" s="52"/>
      <c r="J181" s="50" t="s">
        <v>50</v>
      </c>
      <c r="K181" s="51" t="s">
        <v>40</v>
      </c>
      <c r="L181" s="51" t="s">
        <v>125</v>
      </c>
      <c r="M181" s="53">
        <v>0</v>
      </c>
      <c r="N181" s="54">
        <v>28</v>
      </c>
      <c r="O181" s="54"/>
      <c r="P181" s="54"/>
      <c r="Q181" s="55">
        <v>28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255</v>
      </c>
      <c r="C182" s="49" t="s">
        <v>502</v>
      </c>
      <c r="D182" s="50">
        <v>23660377</v>
      </c>
      <c r="E182" s="51" t="s">
        <v>710</v>
      </c>
      <c r="F182" s="50" t="s">
        <v>711</v>
      </c>
      <c r="G182" s="51" t="s">
        <v>712</v>
      </c>
      <c r="H182" s="51" t="s">
        <v>713</v>
      </c>
      <c r="I182" s="52"/>
      <c r="J182" s="50" t="s">
        <v>50</v>
      </c>
      <c r="K182" s="51" t="s">
        <v>40</v>
      </c>
      <c r="L182" s="51" t="s">
        <v>130</v>
      </c>
      <c r="M182" s="53">
        <v>0</v>
      </c>
      <c r="N182" s="54">
        <v>28</v>
      </c>
      <c r="O182" s="54"/>
      <c r="P182" s="54"/>
      <c r="Q182" s="55">
        <v>28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255</v>
      </c>
      <c r="C183" s="49" t="s">
        <v>502</v>
      </c>
      <c r="D183" s="50">
        <v>23662132</v>
      </c>
      <c r="E183" s="51" t="s">
        <v>714</v>
      </c>
      <c r="F183" s="50" t="s">
        <v>715</v>
      </c>
      <c r="G183" s="51" t="s">
        <v>716</v>
      </c>
      <c r="H183" s="51" t="s">
        <v>264</v>
      </c>
      <c r="I183" s="52"/>
      <c r="J183" s="50" t="s">
        <v>50</v>
      </c>
      <c r="K183" s="51" t="s">
        <v>40</v>
      </c>
      <c r="L183" s="51" t="s">
        <v>130</v>
      </c>
      <c r="M183" s="53">
        <v>0</v>
      </c>
      <c r="N183" s="54">
        <v>28</v>
      </c>
      <c r="O183" s="54"/>
      <c r="P183" s="54"/>
      <c r="Q183" s="55">
        <v>28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255</v>
      </c>
      <c r="C184" s="49" t="s">
        <v>502</v>
      </c>
      <c r="D184" s="50">
        <v>23662698</v>
      </c>
      <c r="E184" s="51" t="s">
        <v>717</v>
      </c>
      <c r="F184" s="50" t="s">
        <v>144</v>
      </c>
      <c r="G184" s="51" t="s">
        <v>718</v>
      </c>
      <c r="H184" s="51" t="s">
        <v>719</v>
      </c>
      <c r="I184" s="52"/>
      <c r="J184" s="50" t="s">
        <v>50</v>
      </c>
      <c r="K184" s="51" t="s">
        <v>40</v>
      </c>
      <c r="L184" s="51" t="s">
        <v>110</v>
      </c>
      <c r="M184" s="53">
        <v>0</v>
      </c>
      <c r="N184" s="54">
        <v>28</v>
      </c>
      <c r="O184" s="54"/>
      <c r="P184" s="54"/>
      <c r="Q184" s="55">
        <v>28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255</v>
      </c>
      <c r="C185" s="49" t="s">
        <v>502</v>
      </c>
      <c r="D185" s="50">
        <v>23659760</v>
      </c>
      <c r="E185" s="51" t="s">
        <v>720</v>
      </c>
      <c r="F185" s="50" t="s">
        <v>721</v>
      </c>
      <c r="G185" s="51" t="s">
        <v>722</v>
      </c>
      <c r="H185" s="51" t="s">
        <v>129</v>
      </c>
      <c r="I185" s="52"/>
      <c r="J185" s="50" t="s">
        <v>55</v>
      </c>
      <c r="K185" s="51" t="s">
        <v>40</v>
      </c>
      <c r="L185" s="51" t="s">
        <v>130</v>
      </c>
      <c r="M185" s="53">
        <v>0</v>
      </c>
      <c r="N185" s="54">
        <v>28</v>
      </c>
      <c r="O185" s="54"/>
      <c r="P185" s="54"/>
      <c r="Q185" s="55">
        <v>28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255</v>
      </c>
      <c r="C186" s="49" t="s">
        <v>502</v>
      </c>
      <c r="D186" s="50">
        <v>23661985</v>
      </c>
      <c r="E186" s="51" t="s">
        <v>723</v>
      </c>
      <c r="F186" s="50" t="s">
        <v>724</v>
      </c>
      <c r="G186" s="51" t="s">
        <v>725</v>
      </c>
      <c r="H186" s="51" t="s">
        <v>726</v>
      </c>
      <c r="I186" s="52"/>
      <c r="J186" s="50" t="s">
        <v>50</v>
      </c>
      <c r="K186" s="51" t="s">
        <v>40</v>
      </c>
      <c r="L186" s="51" t="s">
        <v>110</v>
      </c>
      <c r="M186" s="53">
        <v>0</v>
      </c>
      <c r="N186" s="54">
        <v>28</v>
      </c>
      <c r="O186" s="54"/>
      <c r="P186" s="54"/>
      <c r="Q186" s="55">
        <v>28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255</v>
      </c>
      <c r="C187" s="49" t="s">
        <v>502</v>
      </c>
      <c r="D187" s="50">
        <v>23663074</v>
      </c>
      <c r="E187" s="51" t="s">
        <v>727</v>
      </c>
      <c r="F187" s="50" t="s">
        <v>728</v>
      </c>
      <c r="G187" s="51" t="s">
        <v>729</v>
      </c>
      <c r="H187" s="51" t="s">
        <v>319</v>
      </c>
      <c r="I187" s="52"/>
      <c r="J187" s="50" t="s">
        <v>50</v>
      </c>
      <c r="K187" s="51" t="s">
        <v>94</v>
      </c>
      <c r="L187" s="51" t="s">
        <v>315</v>
      </c>
      <c r="M187" s="53">
        <v>0</v>
      </c>
      <c r="N187" s="54">
        <v>28</v>
      </c>
      <c r="O187" s="54"/>
      <c r="P187" s="54"/>
      <c r="Q187" s="55">
        <v>28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255</v>
      </c>
      <c r="C188" s="49" t="s">
        <v>502</v>
      </c>
      <c r="D188" s="50">
        <v>2560466</v>
      </c>
      <c r="E188" s="51" t="s">
        <v>730</v>
      </c>
      <c r="F188" s="50" t="s">
        <v>731</v>
      </c>
      <c r="G188" s="51" t="s">
        <v>732</v>
      </c>
      <c r="H188" s="51" t="s">
        <v>733</v>
      </c>
      <c r="I188" s="52"/>
      <c r="J188" s="50" t="s">
        <v>55</v>
      </c>
      <c r="K188" s="51" t="s">
        <v>94</v>
      </c>
      <c r="L188" s="51" t="s">
        <v>734</v>
      </c>
      <c r="M188" s="53">
        <v>0</v>
      </c>
      <c r="N188" s="54"/>
      <c r="O188" s="54">
        <v>27</v>
      </c>
      <c r="P188" s="54"/>
      <c r="Q188" s="55">
        <v>27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255</v>
      </c>
      <c r="C189" s="49" t="s">
        <v>524</v>
      </c>
      <c r="D189" s="50">
        <v>23665697</v>
      </c>
      <c r="E189" s="51" t="s">
        <v>735</v>
      </c>
      <c r="F189" s="50" t="s">
        <v>402</v>
      </c>
      <c r="G189" s="51" t="s">
        <v>736</v>
      </c>
      <c r="H189" s="51" t="s">
        <v>737</v>
      </c>
      <c r="I189" s="52"/>
      <c r="J189" s="50" t="s">
        <v>55</v>
      </c>
      <c r="K189" s="51" t="s">
        <v>40</v>
      </c>
      <c r="L189" s="51" t="s">
        <v>130</v>
      </c>
      <c r="M189" s="53">
        <v>0</v>
      </c>
      <c r="N189" s="54">
        <v>28</v>
      </c>
      <c r="O189" s="54"/>
      <c r="P189" s="54"/>
      <c r="Q189" s="55">
        <v>28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255</v>
      </c>
      <c r="C190" s="49" t="s">
        <v>524</v>
      </c>
      <c r="D190" s="50">
        <v>23661080</v>
      </c>
      <c r="E190" s="51" t="s">
        <v>738</v>
      </c>
      <c r="F190" s="50" t="s">
        <v>739</v>
      </c>
      <c r="G190" s="51" t="s">
        <v>740</v>
      </c>
      <c r="H190" s="51" t="s">
        <v>741</v>
      </c>
      <c r="I190" s="52"/>
      <c r="J190" s="50" t="s">
        <v>55</v>
      </c>
      <c r="K190" s="51" t="s">
        <v>94</v>
      </c>
      <c r="L190" s="51" t="s">
        <v>492</v>
      </c>
      <c r="M190" s="53">
        <v>0</v>
      </c>
      <c r="N190" s="54">
        <v>28</v>
      </c>
      <c r="O190" s="54"/>
      <c r="P190" s="54"/>
      <c r="Q190" s="55">
        <v>28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502</v>
      </c>
      <c r="C191" s="49" t="s">
        <v>502</v>
      </c>
      <c r="D191" s="50">
        <v>23667410</v>
      </c>
      <c r="E191" s="51" t="s">
        <v>742</v>
      </c>
      <c r="F191" s="50" t="s">
        <v>743</v>
      </c>
      <c r="G191" s="51" t="s">
        <v>744</v>
      </c>
      <c r="H191" s="51" t="s">
        <v>745</v>
      </c>
      <c r="I191" s="52"/>
      <c r="J191" s="50" t="s">
        <v>55</v>
      </c>
      <c r="K191" s="51" t="s">
        <v>159</v>
      </c>
      <c r="L191" s="51" t="s">
        <v>160</v>
      </c>
      <c r="M191" s="53">
        <v>0</v>
      </c>
      <c r="N191" s="54">
        <v>28</v>
      </c>
      <c r="O191" s="54"/>
      <c r="P191" s="54"/>
      <c r="Q191" s="55">
        <v>28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502</v>
      </c>
      <c r="C192" s="49" t="s">
        <v>502</v>
      </c>
      <c r="D192" s="50">
        <v>2471075</v>
      </c>
      <c r="E192" s="51" t="s">
        <v>746</v>
      </c>
      <c r="F192" s="50" t="s">
        <v>747</v>
      </c>
      <c r="G192" s="51" t="s">
        <v>748</v>
      </c>
      <c r="H192" s="51" t="s">
        <v>264</v>
      </c>
      <c r="I192" s="52"/>
      <c r="J192" s="50" t="s">
        <v>55</v>
      </c>
      <c r="K192" s="51" t="s">
        <v>94</v>
      </c>
      <c r="L192" s="51" t="s">
        <v>749</v>
      </c>
      <c r="M192" s="53">
        <v>0</v>
      </c>
      <c r="N192" s="54"/>
      <c r="O192" s="54">
        <v>27</v>
      </c>
      <c r="P192" s="54"/>
      <c r="Q192" s="55">
        <v>27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502</v>
      </c>
      <c r="C193" s="49" t="s">
        <v>502</v>
      </c>
      <c r="D193" s="50">
        <v>2445993</v>
      </c>
      <c r="E193" s="51" t="s">
        <v>750</v>
      </c>
      <c r="F193" s="50" t="s">
        <v>751</v>
      </c>
      <c r="G193" s="51" t="s">
        <v>752</v>
      </c>
      <c r="H193" s="51" t="s">
        <v>753</v>
      </c>
      <c r="I193" s="52"/>
      <c r="J193" s="50" t="s">
        <v>55</v>
      </c>
      <c r="K193" s="51" t="s">
        <v>159</v>
      </c>
      <c r="L193" s="51" t="s">
        <v>754</v>
      </c>
      <c r="M193" s="53">
        <v>0</v>
      </c>
      <c r="N193" s="54"/>
      <c r="O193" s="54">
        <v>27</v>
      </c>
      <c r="P193" s="54"/>
      <c r="Q193" s="55">
        <v>27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502</v>
      </c>
      <c r="C194" s="49" t="s">
        <v>502</v>
      </c>
      <c r="D194" s="50">
        <v>2535250</v>
      </c>
      <c r="E194" s="51" t="s">
        <v>755</v>
      </c>
      <c r="F194" s="50" t="s">
        <v>222</v>
      </c>
      <c r="G194" s="51" t="s">
        <v>756</v>
      </c>
      <c r="H194" s="51" t="s">
        <v>264</v>
      </c>
      <c r="I194" s="52"/>
      <c r="J194" s="50" t="s">
        <v>55</v>
      </c>
      <c r="K194" s="51" t="s">
        <v>40</v>
      </c>
      <c r="L194" s="51" t="s">
        <v>191</v>
      </c>
      <c r="M194" s="53">
        <v>0</v>
      </c>
      <c r="N194" s="54"/>
      <c r="O194" s="54">
        <v>27</v>
      </c>
      <c r="P194" s="54"/>
      <c r="Q194" s="55">
        <v>27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502</v>
      </c>
      <c r="C195" s="49" t="s">
        <v>502</v>
      </c>
      <c r="D195" s="50">
        <v>2399219</v>
      </c>
      <c r="E195" s="51" t="s">
        <v>757</v>
      </c>
      <c r="F195" s="50" t="s">
        <v>758</v>
      </c>
      <c r="G195" s="51" t="s">
        <v>759</v>
      </c>
      <c r="H195" s="51" t="s">
        <v>760</v>
      </c>
      <c r="I195" s="52"/>
      <c r="J195" s="50" t="s">
        <v>55</v>
      </c>
      <c r="K195" s="51" t="s">
        <v>94</v>
      </c>
      <c r="L195" s="51" t="s">
        <v>761</v>
      </c>
      <c r="M195" s="53">
        <v>0</v>
      </c>
      <c r="N195" s="54"/>
      <c r="O195" s="54">
        <v>27</v>
      </c>
      <c r="P195" s="54"/>
      <c r="Q195" s="55">
        <v>27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502</v>
      </c>
      <c r="C196" s="49" t="s">
        <v>502</v>
      </c>
      <c r="D196" s="50">
        <v>23661179</v>
      </c>
      <c r="E196" s="51" t="s">
        <v>762</v>
      </c>
      <c r="F196" s="50" t="s">
        <v>78</v>
      </c>
      <c r="G196" s="51" t="s">
        <v>763</v>
      </c>
      <c r="H196" s="51" t="s">
        <v>404</v>
      </c>
      <c r="I196" s="52"/>
      <c r="J196" s="50" t="s">
        <v>55</v>
      </c>
      <c r="K196" s="51" t="s">
        <v>94</v>
      </c>
      <c r="L196" s="51" t="s">
        <v>315</v>
      </c>
      <c r="M196" s="53">
        <v>0</v>
      </c>
      <c r="N196" s="54">
        <v>28</v>
      </c>
      <c r="O196" s="54"/>
      <c r="P196" s="54"/>
      <c r="Q196" s="55">
        <v>28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502</v>
      </c>
      <c r="C197" s="49" t="s">
        <v>524</v>
      </c>
      <c r="D197" s="50">
        <v>23667010</v>
      </c>
      <c r="E197" s="51" t="s">
        <v>764</v>
      </c>
      <c r="F197" s="50" t="s">
        <v>765</v>
      </c>
      <c r="G197" s="51" t="s">
        <v>766</v>
      </c>
      <c r="H197" s="51" t="s">
        <v>767</v>
      </c>
      <c r="I197" s="52"/>
      <c r="J197" s="50" t="s">
        <v>55</v>
      </c>
      <c r="K197" s="51" t="s">
        <v>40</v>
      </c>
      <c r="L197" s="51" t="s">
        <v>72</v>
      </c>
      <c r="M197" s="53">
        <v>0</v>
      </c>
      <c r="N197" s="54">
        <v>28</v>
      </c>
      <c r="O197" s="54"/>
      <c r="P197" s="54"/>
      <c r="Q197" s="55">
        <v>28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502</v>
      </c>
      <c r="C198" s="49" t="s">
        <v>524</v>
      </c>
      <c r="D198" s="50">
        <v>23667894</v>
      </c>
      <c r="E198" s="51" t="s">
        <v>768</v>
      </c>
      <c r="F198" s="50" t="s">
        <v>654</v>
      </c>
      <c r="G198" s="51" t="s">
        <v>769</v>
      </c>
      <c r="H198" s="51" t="s">
        <v>770</v>
      </c>
      <c r="I198" s="52"/>
      <c r="J198" s="50" t="s">
        <v>71</v>
      </c>
      <c r="K198" s="51" t="s">
        <v>40</v>
      </c>
      <c r="L198" s="51" t="s">
        <v>72</v>
      </c>
      <c r="M198" s="53">
        <v>0</v>
      </c>
      <c r="N198" s="54">
        <v>28</v>
      </c>
      <c r="O198" s="54"/>
      <c r="P198" s="54"/>
      <c r="Q198" s="55">
        <v>28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502</v>
      </c>
      <c r="C199" s="49" t="s">
        <v>524</v>
      </c>
      <c r="D199" s="50">
        <v>23667835</v>
      </c>
      <c r="E199" s="51" t="s">
        <v>771</v>
      </c>
      <c r="F199" s="50" t="s">
        <v>772</v>
      </c>
      <c r="G199" s="51" t="s">
        <v>773</v>
      </c>
      <c r="H199" s="51" t="s">
        <v>656</v>
      </c>
      <c r="I199" s="52"/>
      <c r="J199" s="50" t="s">
        <v>55</v>
      </c>
      <c r="K199" s="51" t="s">
        <v>40</v>
      </c>
      <c r="L199" s="51" t="s">
        <v>72</v>
      </c>
      <c r="M199" s="53">
        <v>0</v>
      </c>
      <c r="N199" s="54">
        <v>28</v>
      </c>
      <c r="O199" s="54"/>
      <c r="P199" s="54"/>
      <c r="Q199" s="55">
        <v>28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502</v>
      </c>
      <c r="C200" s="49" t="s">
        <v>524</v>
      </c>
      <c r="D200" s="50">
        <v>23663996</v>
      </c>
      <c r="E200" s="51" t="s">
        <v>774</v>
      </c>
      <c r="F200" s="50" t="s">
        <v>775</v>
      </c>
      <c r="G200" s="51" t="s">
        <v>776</v>
      </c>
      <c r="H200" s="51" t="s">
        <v>777</v>
      </c>
      <c r="I200" s="52"/>
      <c r="J200" s="50" t="s">
        <v>55</v>
      </c>
      <c r="K200" s="51" t="s">
        <v>40</v>
      </c>
      <c r="L200" s="51" t="s">
        <v>363</v>
      </c>
      <c r="M200" s="53">
        <v>0</v>
      </c>
      <c r="N200" s="54">
        <v>28</v>
      </c>
      <c r="O200" s="54"/>
      <c r="P200" s="54"/>
      <c r="Q200" s="55">
        <v>28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502</v>
      </c>
      <c r="C201" s="49" t="s">
        <v>524</v>
      </c>
      <c r="D201" s="50">
        <v>23664747</v>
      </c>
      <c r="E201" s="51" t="s">
        <v>778</v>
      </c>
      <c r="F201" s="50" t="s">
        <v>779</v>
      </c>
      <c r="G201" s="51" t="s">
        <v>780</v>
      </c>
      <c r="H201" s="51" t="s">
        <v>781</v>
      </c>
      <c r="I201" s="52"/>
      <c r="J201" s="50" t="s">
        <v>55</v>
      </c>
      <c r="K201" s="51" t="s">
        <v>40</v>
      </c>
      <c r="L201" s="51" t="s">
        <v>72</v>
      </c>
      <c r="M201" s="53">
        <v>0</v>
      </c>
      <c r="N201" s="54">
        <v>28</v>
      </c>
      <c r="O201" s="54"/>
      <c r="P201" s="54"/>
      <c r="Q201" s="55">
        <v>28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502</v>
      </c>
      <c r="C202" s="49" t="s">
        <v>524</v>
      </c>
      <c r="D202" s="50">
        <v>23668319</v>
      </c>
      <c r="E202" s="51" t="s">
        <v>782</v>
      </c>
      <c r="F202" s="50" t="s">
        <v>783</v>
      </c>
      <c r="G202" s="51" t="s">
        <v>784</v>
      </c>
      <c r="H202" s="51" t="s">
        <v>785</v>
      </c>
      <c r="I202" s="52"/>
      <c r="J202" s="50" t="s">
        <v>55</v>
      </c>
      <c r="K202" s="51" t="s">
        <v>40</v>
      </c>
      <c r="L202" s="51" t="s">
        <v>363</v>
      </c>
      <c r="M202" s="53">
        <v>0</v>
      </c>
      <c r="N202" s="54">
        <v>28</v>
      </c>
      <c r="O202" s="54"/>
      <c r="P202" s="54"/>
      <c r="Q202" s="55">
        <v>28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502</v>
      </c>
      <c r="C203" s="49" t="s">
        <v>524</v>
      </c>
      <c r="D203" s="50">
        <v>23667100</v>
      </c>
      <c r="E203" s="51" t="s">
        <v>786</v>
      </c>
      <c r="F203" s="50" t="s">
        <v>787</v>
      </c>
      <c r="G203" s="51" t="s">
        <v>788</v>
      </c>
      <c r="H203" s="51" t="s">
        <v>789</v>
      </c>
      <c r="I203" s="52"/>
      <c r="J203" s="50" t="s">
        <v>71</v>
      </c>
      <c r="K203" s="51" t="s">
        <v>40</v>
      </c>
      <c r="L203" s="51" t="s">
        <v>41</v>
      </c>
      <c r="M203" s="53">
        <v>0</v>
      </c>
      <c r="N203" s="54">
        <v>28</v>
      </c>
      <c r="O203" s="54"/>
      <c r="P203" s="54"/>
      <c r="Q203" s="55">
        <v>28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502</v>
      </c>
      <c r="C204" s="49" t="s">
        <v>524</v>
      </c>
      <c r="D204" s="50">
        <v>23662582</v>
      </c>
      <c r="E204" s="51" t="s">
        <v>790</v>
      </c>
      <c r="F204" s="50" t="s">
        <v>457</v>
      </c>
      <c r="G204" s="51" t="s">
        <v>791</v>
      </c>
      <c r="H204" s="51" t="s">
        <v>675</v>
      </c>
      <c r="I204" s="52"/>
      <c r="J204" s="50" t="s">
        <v>55</v>
      </c>
      <c r="K204" s="51" t="s">
        <v>40</v>
      </c>
      <c r="L204" s="51" t="s">
        <v>72</v>
      </c>
      <c r="M204" s="53">
        <v>0</v>
      </c>
      <c r="N204" s="54">
        <v>28</v>
      </c>
      <c r="O204" s="54"/>
      <c r="P204" s="54"/>
      <c r="Q204" s="55">
        <v>28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502</v>
      </c>
      <c r="C205" s="49" t="s">
        <v>524</v>
      </c>
      <c r="D205" s="50">
        <v>23661624</v>
      </c>
      <c r="E205" s="51" t="s">
        <v>792</v>
      </c>
      <c r="F205" s="50" t="s">
        <v>793</v>
      </c>
      <c r="G205" s="51" t="s">
        <v>794</v>
      </c>
      <c r="H205" s="51" t="s">
        <v>319</v>
      </c>
      <c r="I205" s="52"/>
      <c r="J205" s="50" t="s">
        <v>50</v>
      </c>
      <c r="K205" s="51" t="s">
        <v>94</v>
      </c>
      <c r="L205" s="51" t="s">
        <v>315</v>
      </c>
      <c r="M205" s="53">
        <v>0</v>
      </c>
      <c r="N205" s="54">
        <v>28</v>
      </c>
      <c r="O205" s="54"/>
      <c r="P205" s="54"/>
      <c r="Q205" s="55">
        <v>28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502</v>
      </c>
      <c r="C206" s="49" t="s">
        <v>524</v>
      </c>
      <c r="D206" s="50">
        <v>23666154</v>
      </c>
      <c r="E206" s="51" t="s">
        <v>795</v>
      </c>
      <c r="F206" s="50" t="s">
        <v>796</v>
      </c>
      <c r="G206" s="51" t="s">
        <v>797</v>
      </c>
      <c r="H206" s="51" t="s">
        <v>798</v>
      </c>
      <c r="I206" s="52"/>
      <c r="J206" s="50" t="s">
        <v>50</v>
      </c>
      <c r="K206" s="51" t="s">
        <v>40</v>
      </c>
      <c r="L206" s="51" t="s">
        <v>177</v>
      </c>
      <c r="M206" s="53">
        <v>0</v>
      </c>
      <c r="N206" s="54">
        <v>28</v>
      </c>
      <c r="O206" s="54"/>
      <c r="P206" s="54"/>
      <c r="Q206" s="55">
        <v>28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524</v>
      </c>
      <c r="C207" s="49" t="s">
        <v>524</v>
      </c>
      <c r="D207" s="50">
        <v>2487074</v>
      </c>
      <c r="E207" s="51" t="s">
        <v>799</v>
      </c>
      <c r="F207" s="50" t="s">
        <v>800</v>
      </c>
      <c r="G207" s="51" t="s">
        <v>801</v>
      </c>
      <c r="H207" s="51" t="s">
        <v>802</v>
      </c>
      <c r="I207" s="52"/>
      <c r="J207" s="50" t="s">
        <v>71</v>
      </c>
      <c r="K207" s="51" t="s">
        <v>40</v>
      </c>
      <c r="L207" s="51" t="s">
        <v>424</v>
      </c>
      <c r="M207" s="53">
        <v>0</v>
      </c>
      <c r="N207" s="54"/>
      <c r="O207" s="54">
        <v>27</v>
      </c>
      <c r="P207" s="54"/>
      <c r="Q207" s="55">
        <v>27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524</v>
      </c>
      <c r="C208" s="49" t="s">
        <v>524</v>
      </c>
      <c r="D208" s="50">
        <v>22037290399</v>
      </c>
      <c r="E208" s="51" t="s">
        <v>803</v>
      </c>
      <c r="F208" s="50" t="s">
        <v>804</v>
      </c>
      <c r="G208" s="51" t="s">
        <v>805</v>
      </c>
      <c r="H208" s="51" t="s">
        <v>264</v>
      </c>
      <c r="I208" s="52"/>
      <c r="J208" s="50" t="s">
        <v>71</v>
      </c>
      <c r="K208" s="51" t="s">
        <v>40</v>
      </c>
      <c r="L208" s="51" t="s">
        <v>182</v>
      </c>
      <c r="M208" s="53">
        <v>0</v>
      </c>
      <c r="N208" s="54"/>
      <c r="O208" s="54">
        <v>27</v>
      </c>
      <c r="P208" s="54"/>
      <c r="Q208" s="55">
        <v>27</v>
      </c>
      <c r="R208" s="51" t="s">
        <v>42</v>
      </c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/>
      <c r="B209" s="49"/>
      <c r="C209" s="49"/>
      <c r="D209" s="50"/>
      <c r="E209" s="51"/>
      <c r="F209" s="50"/>
      <c r="G209" s="51"/>
      <c r="H209" s="51"/>
      <c r="I209" s="52"/>
      <c r="J209" s="50"/>
      <c r="K209" s="51"/>
      <c r="L209" s="51"/>
      <c r="M209" s="53"/>
      <c r="N209" s="54"/>
      <c r="O209" s="54"/>
      <c r="P209" s="54"/>
      <c r="Q209" s="55" t="str">
        <f>(N209+O209+P209)+(M209*0)</f>
        <v>0</v>
      </c>
      <c r="R209" s="5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customHeight="1" ht="12">
      <c r="A210" s="48">
        <f>COUNT(A12:A209)</f>
        <v>197</v>
      </c>
      <c r="B210" s="61"/>
      <c r="C210" s="61"/>
      <c r="D210" s="62"/>
      <c r="E210" s="63"/>
      <c r="F210" s="62"/>
      <c r="G210" s="62"/>
      <c r="H210" s="63"/>
      <c r="I210" s="64"/>
      <c r="J210" s="65"/>
      <c r="K210" s="104" t="s">
        <v>806</v>
      </c>
      <c r="L210" s="105"/>
      <c r="M210" s="53"/>
      <c r="N210" s="54"/>
      <c r="O210" s="54"/>
      <c r="P210" s="54"/>
      <c r="Q210" s="55" t="str">
        <f>(N210+O210+P210)+(M210*0)</f>
        <v>0</v>
      </c>
      <c r="R210" s="66"/>
    </row>
    <row r="211" spans="1:45" customHeight="1" ht="12" s="75" customFormat="1">
      <c r="A211" s="67"/>
      <c r="B211" s="68"/>
      <c r="C211" s="69"/>
      <c r="D211" s="62"/>
      <c r="E211" s="63"/>
      <c r="F211" s="62"/>
      <c r="G211" s="62"/>
      <c r="H211" s="63"/>
      <c r="I211" s="62"/>
      <c r="J211" s="70"/>
      <c r="K211" s="106" t="s">
        <v>807</v>
      </c>
      <c r="L211" s="107"/>
      <c r="M211" s="71">
        <f>SUM(M12:M210)</f>
        <v>0</v>
      </c>
      <c r="N211" s="72">
        <f>COUNTA(N12:N210)</f>
        <v>155</v>
      </c>
      <c r="O211" s="73">
        <f>COUNTA(O12:O210)</f>
        <v>42</v>
      </c>
      <c r="P211" s="73">
        <f>COUNTA(P12:P210)</f>
        <v>0</v>
      </c>
      <c r="Q211" s="108">
        <f>SUM(Q12:Q210)</f>
        <v>5474</v>
      </c>
      <c r="R211" s="74"/>
    </row>
    <row r="212" spans="1:45" customHeight="1" ht="12" s="75" customFormat="1">
      <c r="A212" s="67"/>
      <c r="B212" s="76"/>
      <c r="C212" s="76"/>
      <c r="D212" s="69"/>
      <c r="E212" s="68"/>
      <c r="F212" s="69"/>
      <c r="G212" s="69"/>
      <c r="H212" s="68"/>
      <c r="I212" s="69"/>
      <c r="J212" s="70"/>
      <c r="K212" s="68"/>
      <c r="L212" s="68"/>
      <c r="M212" s="77">
        <f>M211*0.54</f>
        <v>0</v>
      </c>
      <c r="N212" s="78">
        <f>SUM(N12:N210)</f>
        <v>4340</v>
      </c>
      <c r="O212" s="78">
        <f>SUM(O12:O210)</f>
        <v>1134</v>
      </c>
      <c r="P212" s="78">
        <f>SUM(P12:P210)</f>
        <v>0</v>
      </c>
      <c r="Q212" s="109"/>
      <c r="R212" s="79"/>
    </row>
    <row r="213" spans="1:45" customHeight="1" ht="12" s="1" customFormat="1">
      <c r="A213" s="80"/>
      <c r="B213" s="81"/>
      <c r="C213" s="76"/>
      <c r="D213" s="69"/>
      <c r="E213" s="68"/>
      <c r="F213" s="69"/>
      <c r="G213" s="69"/>
      <c r="H213" s="110" t="s">
        <v>808</v>
      </c>
      <c r="I213" s="111"/>
      <c r="J213" s="112"/>
      <c r="K213" s="116" t="s">
        <v>806</v>
      </c>
      <c r="L213" s="117"/>
      <c r="M213" s="69"/>
      <c r="N213" s="82"/>
      <c r="O213" s="82"/>
      <c r="P213" s="83"/>
      <c r="Q213" s="83"/>
      <c r="R213" s="79"/>
    </row>
    <row r="214" spans="1:45" customHeight="1" ht="12" s="1" customFormat="1">
      <c r="A214" s="80"/>
      <c r="B214" s="81"/>
      <c r="C214" s="76"/>
      <c r="D214" s="69"/>
      <c r="E214" s="68"/>
      <c r="F214" s="69"/>
      <c r="G214" s="69"/>
      <c r="H214" s="113"/>
      <c r="I214" s="114"/>
      <c r="J214" s="115"/>
      <c r="K214" s="118" t="s">
        <v>807</v>
      </c>
      <c r="L214" s="119"/>
      <c r="M214" s="84">
        <f>SUBTOTAL(9,M12:M210)</f>
        <v>0</v>
      </c>
      <c r="N214" s="85">
        <f>SUBTOTAL(3,N12:N210)</f>
        <v>155</v>
      </c>
      <c r="O214" s="85">
        <f>SUBTOTAL(3,O12:O210)</f>
        <v>42</v>
      </c>
      <c r="P214" s="85">
        <f>SUBTOTAL(3,P12:P210)</f>
        <v>0</v>
      </c>
      <c r="Q214" s="120">
        <f>SUBTOTAL(9,Q12:Q210)</f>
        <v>5474</v>
      </c>
      <c r="R214" s="79"/>
    </row>
    <row r="215" spans="1:45" customHeight="1" ht="12" s="1" customFormat="1">
      <c r="A215" s="80"/>
      <c r="B215" s="2"/>
      <c r="C215" s="2"/>
      <c r="D215" s="86"/>
      <c r="E215" s="87"/>
      <c r="F215" s="86"/>
      <c r="G215" s="86"/>
      <c r="H215" s="87"/>
      <c r="I215" s="86"/>
      <c r="J215" s="65"/>
      <c r="K215" s="87"/>
      <c r="L215" s="87"/>
      <c r="M215" s="88">
        <f>M214*0.54</f>
        <v>0</v>
      </c>
      <c r="N215" s="89">
        <f>SUBTOTAL(9,N12:N210)</f>
        <v>4340</v>
      </c>
      <c r="O215" s="89">
        <f>SUBTOTAL(9,O12:O210)</f>
        <v>1134</v>
      </c>
      <c r="P215" s="89">
        <f>SUBTOTAL(9,P12:P210)</f>
        <v>0</v>
      </c>
      <c r="Q215" s="121"/>
      <c r="R215" s="79"/>
    </row>
    <row r="216" spans="1:45" customHeight="1" ht="12" s="1" customFormat="1">
      <c r="A216"/>
      <c r="B216" s="90"/>
      <c r="C216" s="2"/>
      <c r="D216" s="86"/>
      <c r="E216" s="87"/>
      <c r="F216" s="86"/>
      <c r="G216" s="86"/>
      <c r="H216" s="87"/>
      <c r="I216" s="86"/>
      <c r="J216" s="65"/>
      <c r="K216" s="87"/>
      <c r="L216" s="87"/>
      <c r="M216" s="86"/>
      <c r="N216" s="83"/>
      <c r="O216" s="83"/>
      <c r="P216" s="83"/>
      <c r="Q216" s="83"/>
      <c r="R216" s="79"/>
    </row>
    <row r="217" spans="1:45" customHeight="1" ht="12" s="1" customFormat="1">
      <c r="B217" s="76"/>
      <c r="C217" s="2"/>
      <c r="D217" s="86"/>
      <c r="E217" s="87"/>
      <c r="F217" s="86"/>
      <c r="G217" s="86"/>
      <c r="H217" s="87"/>
      <c r="I217" s="86"/>
      <c r="J217" s="65"/>
      <c r="K217" s="87"/>
      <c r="L217" s="87"/>
      <c r="M217" s="91" t="s">
        <v>809</v>
      </c>
      <c r="N217" s="83"/>
      <c r="O217" s="83"/>
      <c r="P217" s="83"/>
      <c r="Q217" s="83"/>
      <c r="R217" s="79"/>
    </row>
    <row r="218" spans="1:45" customHeight="1" ht="12" s="1" customFormat="1">
      <c r="B218" s="92" t="s">
        <v>810</v>
      </c>
      <c r="C218" s="2"/>
      <c r="D218" s="86"/>
      <c r="E218" s="87"/>
      <c r="F218" s="86"/>
      <c r="G218" s="86"/>
      <c r="H218" s="87"/>
      <c r="I218" s="86"/>
      <c r="J218" s="65"/>
      <c r="K218" s="87"/>
      <c r="L218" s="87"/>
      <c r="M218" s="93" t="s">
        <v>811</v>
      </c>
      <c r="N218" s="83"/>
      <c r="O218" s="83"/>
      <c r="P218" s="83"/>
      <c r="Q218" s="83"/>
      <c r="R218" s="79"/>
    </row>
    <row r="219" spans="1:45" customHeight="1" ht="12" s="1" customFormat="1">
      <c r="B219" s="92" t="s">
        <v>812</v>
      </c>
      <c r="C219" s="2"/>
      <c r="D219" s="86"/>
      <c r="E219" s="87"/>
      <c r="F219" s="86"/>
      <c r="G219" s="86"/>
      <c r="H219" s="87"/>
      <c r="I219" s="86"/>
      <c r="J219" s="65"/>
      <c r="K219" s="87"/>
      <c r="L219" s="87"/>
      <c r="M219" s="86"/>
      <c r="N219" s="83"/>
      <c r="O219" s="83"/>
      <c r="P219" s="83"/>
      <c r="Q219" s="83"/>
      <c r="R219" s="79"/>
    </row>
    <row r="220" spans="1:45" customHeight="1" ht="12" s="1" customFormat="1">
      <c r="B220" s="94"/>
      <c r="C220" s="2"/>
      <c r="D220" s="86"/>
      <c r="E220" s="87"/>
      <c r="F220" s="86"/>
      <c r="G220" s="86"/>
      <c r="H220" s="87"/>
      <c r="I220" s="86"/>
      <c r="J220" s="65"/>
      <c r="K220" s="87"/>
      <c r="L220" s="87"/>
      <c r="M220" s="86"/>
      <c r="N220" s="83"/>
      <c r="O220" s="83"/>
      <c r="P220" s="83"/>
      <c r="Q220" s="83"/>
      <c r="R220" s="79"/>
    </row>
    <row r="221" spans="1:45" customHeight="1" ht="12" s="1" customFormat="1">
      <c r="B221" s="92" t="s">
        <v>813</v>
      </c>
      <c r="C221" s="2"/>
      <c r="D221" s="86"/>
      <c r="E221" s="87"/>
      <c r="F221" s="86"/>
      <c r="G221" s="86"/>
      <c r="H221" s="87"/>
      <c r="I221" s="86"/>
      <c r="J221" s="65"/>
      <c r="K221" s="87"/>
      <c r="L221" s="87"/>
      <c r="M221" s="86"/>
      <c r="N221" s="83"/>
      <c r="O221" s="83"/>
      <c r="P221" s="83"/>
      <c r="Q221" s="83"/>
      <c r="R221" s="79"/>
    </row>
    <row r="222" spans="1:45" customHeight="1" ht="12" s="1" customFormat="1">
      <c r="B222" s="18"/>
      <c r="C222" s="18"/>
      <c r="D222" s="9"/>
      <c r="E222" s="8"/>
      <c r="F222" s="9"/>
      <c r="G222" s="9"/>
      <c r="H222" s="8"/>
      <c r="I222" s="9"/>
      <c r="J222" s="7"/>
      <c r="K222" s="8"/>
      <c r="L222" s="8"/>
      <c r="M222" s="86"/>
      <c r="N222" s="83"/>
      <c r="O222" s="83"/>
      <c r="P222" s="83"/>
      <c r="Q222" s="83"/>
      <c r="R222" s="11"/>
    </row>
    <row r="223" spans="1:4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10:L210"/>
    <mergeCell ref="K211:L211"/>
    <mergeCell ref="Q211:Q212"/>
    <mergeCell ref="H213:J214"/>
    <mergeCell ref="K213:L213"/>
    <mergeCell ref="K214:L214"/>
    <mergeCell ref="Q214:Q215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210">
      <formula1>0</formula1>
    </dataValidation>
    <dataValidation type="decimal" operator="lessThan" allowBlank="1" showDropDown="0" showInputMessage="1" showErrorMessage="1" sqref="L211">
      <formula1>0</formula1>
    </dataValidation>
    <dataValidation type="decimal" operator="lessThan" allowBlank="1" showDropDown="0" showInputMessage="1" showErrorMessage="1" sqref="L212">
      <formula1>0</formula1>
    </dataValidation>
    <dataValidation type="decimal" operator="lessThan" allowBlank="1" showDropDown="0" showInputMessage="1" showErrorMessage="1" sqref="M212">
      <formula1>0</formula1>
    </dataValidation>
    <dataValidation type="decimal" operator="lessThan" allowBlank="1" showDropDown="0" showInputMessage="1" showErrorMessage="1" sqref="M213">
      <formula1>0</formula1>
    </dataValidation>
    <dataValidation type="decimal" operator="lessThan" allowBlank="1" showDropDown="0" showInputMessage="1" showErrorMessage="1" sqref="M214">
      <formula1>0</formula1>
    </dataValidation>
    <dataValidation type="decimal" operator="lessThan" allowBlank="1" showDropDown="0" showInputMessage="1" showErrorMessage="1" sqref="M215">
      <formula1>0</formula1>
    </dataValidation>
    <dataValidation type="decimal" operator="lessThan" allowBlank="1" showDropDown="0" showInputMessage="1" showErrorMessage="1" sqref="N212">
      <formula1>0</formula1>
    </dataValidation>
    <dataValidation type="decimal" operator="lessThan" allowBlank="1" showDropDown="0" showInputMessage="1" showErrorMessage="1" sqref="N213">
      <formula1>0</formula1>
    </dataValidation>
    <dataValidation type="decimal" operator="lessThan" allowBlank="1" showDropDown="0" showInputMessage="1" showErrorMessage="1" sqref="N214">
      <formula1>0</formula1>
    </dataValidation>
    <dataValidation type="decimal" operator="lessThan" allowBlank="1" showDropDown="0" showInputMessage="1" showErrorMessage="1" sqref="N215">
      <formula1>0</formula1>
    </dataValidation>
    <dataValidation type="decimal" operator="lessThan" allowBlank="1" showDropDown="0" showInputMessage="1" showErrorMessage="1" sqref="O212">
      <formula1>0</formula1>
    </dataValidation>
    <dataValidation type="decimal" operator="lessThan" allowBlank="1" showDropDown="0" showInputMessage="1" showErrorMessage="1" sqref="O213">
      <formula1>0</formula1>
    </dataValidation>
    <dataValidation type="decimal" operator="lessThan" allowBlank="1" showDropDown="0" showInputMessage="1" showErrorMessage="1" sqref="O214">
      <formula1>0</formula1>
    </dataValidation>
    <dataValidation type="decimal" operator="lessThan" allowBlank="1" showDropDown="0" showInputMessage="1" showErrorMessage="1" sqref="O215">
      <formula1>0</formula1>
    </dataValidation>
    <dataValidation type="decimal" operator="lessThan" allowBlank="1" showDropDown="0" showInputMessage="1" showErrorMessage="1" sqref="P211">
      <formula1>0</formula1>
    </dataValidation>
    <dataValidation type="decimal" operator="lessThan" allowBlank="1" showDropDown="0" showInputMessage="1" showErrorMessage="1" sqref="P212">
      <formula1>0</formula1>
    </dataValidation>
    <dataValidation type="decimal" operator="lessThan" allowBlank="1" showDropDown="0" showInputMessage="1" showErrorMessage="1" sqref="P213">
      <formula1>0</formula1>
    </dataValidation>
    <dataValidation type="decimal" operator="lessThan" allowBlank="1" showDropDown="0" showInputMessage="1" showErrorMessage="1" sqref="P214">
      <formula1>0</formula1>
    </dataValidation>
    <dataValidation type="decimal" operator="lessThan" allowBlank="1" showDropDown="0" showInputMessage="1" showErrorMessage="1" sqref="P215">
      <formula1>0</formula1>
    </dataValidation>
    <dataValidation type="decimal" operator="lessThan" allowBlank="1" showDropDown="0" showInputMessage="1" showErrorMessage="1" sqref="Q212">
      <formula1>0</formula1>
    </dataValidation>
    <dataValidation type="decimal" operator="lessThan" allowBlank="1" showDropDown="0" showInputMessage="1" showErrorMessage="1" sqref="Q213">
      <formula1>0</formula1>
    </dataValidation>
    <dataValidation type="decimal" operator="lessThan" allowBlank="1" showDropDown="0" showInputMessage="1" showErrorMessage="1" sqref="Q214">
      <formula1>0</formula1>
    </dataValidation>
    <dataValidation type="decimal" operator="lessThan" allowBlank="1" showDropDown="0" showInputMessage="1" showErrorMessage="1" sqref="K210">
      <formula1>0</formula1>
    </dataValidation>
    <dataValidation type="decimal" operator="lessThan" allowBlank="1" showDropDown="0" showInputMessage="1" showErrorMessage="1" sqref="K211">
      <formula1>0</formula1>
    </dataValidation>
    <dataValidation type="decimal" operator="lessThan" allowBlank="1" showDropDown="0" showInputMessage="1" showErrorMessage="1" sqref="K212">
      <formula1>0</formula1>
    </dataValidation>
    <dataValidation type="decimal" operator="lessThan" allowBlank="1" showDropDown="0" showInputMessage="1" showErrorMessage="1" sqref="K213">
      <formula1>0</formula1>
    </dataValidation>
    <dataValidation type="decimal" operator="lessThan" allowBlank="1" showDropDown="0" showInputMessage="1" showErrorMessage="1" sqref="K214">
      <formula1>0</formula1>
    </dataValidation>
    <dataValidation type="date" allowBlank="1" showDropDown="0" showInputMessage="1" showErrorMessage="1" sqref="B208">
      <formula1>39814</formula1>
      <formula2>44166</formula2>
    </dataValidation>
    <dataValidation type="date" allowBlank="1" showDropDown="0" showInputMessage="1" showErrorMessage="1" sqref="B209">
      <formula1>39814</formula1>
      <formula2>44166</formula2>
    </dataValidation>
    <dataValidation type="date" allowBlank="1" showDropDown="0" showInputMessage="1" showErrorMessage="1" sqref="C208">
      <formula1>39814</formula1>
      <formula2>44166</formula2>
    </dataValidation>
    <dataValidation type="date" allowBlank="1" showDropDown="0" showInputMessage="1" showErrorMessage="1" sqref="C209">
      <formula1>39814</formula1>
      <formula2>44166</formula2>
    </dataValidation>
    <dataValidation type="textLength" allowBlank="1" showDropDown="0" showInputMessage="1" showErrorMessage="1" errorTitle="Nome Completo" error="Preencha o nome completo." sqref="E208">
      <formula1>5</formula1>
      <formula2>120</formula2>
    </dataValidation>
    <dataValidation type="textLength" allowBlank="1" showDropDown="0" showInputMessage="1" showErrorMessage="1" errorTitle="Nome Completo" error="Preencha o nome completo." sqref="E209">
      <formula1>5</formula1>
      <formula2>120</formula2>
    </dataValidation>
    <dataValidation type="textLength" allowBlank="1" showDropDown="0" showInputMessage="1" showErrorMessage="1" errorTitle="Nome do veículo" error="Preencha o nome completo." sqref="F208">
      <formula1>3</formula1>
      <formula2>50</formula2>
    </dataValidation>
    <dataValidation type="textLength" allowBlank="1" showDropDown="0" showInputMessage="1" showErrorMessage="1" errorTitle="Nome do veículo" error="Preencha o nome completo." sqref="F209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208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209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0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0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10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08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09">
      <formula1>1</formula1>
      <formula2>9</formula2>
    </dataValidation>
    <dataValidation operator="lessThan" allowBlank="1" showDropDown="0" showInputMessage="1" showErrorMessage="1" sqref="Q208"/>
    <dataValidation operator="lessThan" allowBlank="1" showDropDown="0" showInputMessage="1" showErrorMessage="1" sqref="Q209"/>
    <dataValidation operator="lessThan" allowBlank="1" showDropDown="0" showInputMessage="1" showErrorMessage="1" sqref="Q210"/>
    <dataValidation type="whole" errorStyle="warning" operator="equal" allowBlank="1" showDropDown="0" showInputMessage="1" showErrorMessage="1" errorTitle="Valor Correto R$ 25,00" sqref="N208">
      <formula1>25</formula1>
    </dataValidation>
    <dataValidation type="whole" errorStyle="warning" operator="equal" allowBlank="1" showDropDown="0" showInputMessage="1" showErrorMessage="1" errorTitle="Valor Correto R$ 25,00" sqref="N209">
      <formula1>25</formula1>
    </dataValidation>
    <dataValidation type="whole" errorStyle="warning" operator="equal" allowBlank="1" showDropDown="0" showInputMessage="1" showErrorMessage="1" errorTitle="Valor Correto R$ 25,00" sqref="N210">
      <formula1>25</formula1>
    </dataValidation>
    <dataValidation type="decimal" errorStyle="warning" operator="equal" allowBlank="1" showDropDown="0" showInputMessage="1" showErrorMessage="1" errorTitle="Valor Correto R$ 22,00" sqref="O208">
      <formula1>22</formula1>
    </dataValidation>
    <dataValidation type="decimal" errorStyle="warning" operator="equal" allowBlank="1" showDropDown="0" showInputMessage="1" showErrorMessage="1" errorTitle="Valor Correto R$ 22,00" sqref="O209">
      <formula1>22</formula1>
    </dataValidation>
    <dataValidation type="decimal" errorStyle="warning" operator="equal" allowBlank="1" showDropDown="0" showInputMessage="1" showErrorMessage="1" errorTitle="Valor Correto R$ 22,00" sqref="O210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