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<sst xmlns="http://schemas.openxmlformats.org/spreadsheetml/2006/main" uniqueCount="618">
  <si>
    <t>Prestadora:</t>
  </si>
  <si>
    <t>REALIZA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</si>
  <si>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</si>
  <si>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</si>
  <si>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</si>
  <si>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</si>
  <si>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</si>
  <si>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</si>
  <si>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</si>
  <si>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</si>
  <si>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01/04/2016 - 30/04/2016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</si>
  <si>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</si>
  <si>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</si>
  <si>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</si>
  <si>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</si>
  <si>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</si>
  <si>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</si>
  <si>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</si>
  <si>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</si>
  <si>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</si>
  <si>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</si>
  <si>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</si>
  <si>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</si>
  <si>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</si>
  <si>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</si>
  <si>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</si>
  <si>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</si>
  <si>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</si>
  <si>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</si>
  <si>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</si>
  <si>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</si>
  <si>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</si>
  <si>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</si>
  <si>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</si>
  <si>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28/03/2016</t>
  </si>
  <si>
    <t>01/04/2016</t>
  </si>
  <si>
    <t>VILMAR EUSTAQUIO RIBEIRO</t>
  </si>
  <si>
    <t>S10 DE LUXE CD 4X4 2.8 TD</t>
  </si>
  <si>
    <t>LOC4503</t>
  </si>
  <si>
    <t>PRISMINAS A SEG</t>
  </si>
  <si>
    <t>Novo (previa)</t>
  </si>
  <si>
    <t>ARCOS</t>
  </si>
  <si>
    <t>PIUMHI</t>
  </si>
  <si>
    <t>MG</t>
  </si>
  <si>
    <t>29/03/2016</t>
  </si>
  <si>
    <t>02/04/2016</t>
  </si>
  <si>
    <t>MANOEL JOSE DA SILVA</t>
  </si>
  <si>
    <t>SENTRA SV 2.0 16V FX START CVT</t>
  </si>
  <si>
    <t>OXC9559</t>
  </si>
  <si>
    <t>EXCELSA C SEG L</t>
  </si>
  <si>
    <t>JUIZ DE FORA</t>
  </si>
  <si>
    <t>ALEXANDRE GARCIA KURY</t>
  </si>
  <si>
    <t>UNO MIL.FIRE 1.0 8V ECON.FX 2P</t>
  </si>
  <si>
    <t>HFT8289</t>
  </si>
  <si>
    <t>PROSEG A C SEG</t>
  </si>
  <si>
    <t>ILIDIA RAIMUNDA GONTIJO GONCALVES</t>
  </si>
  <si>
    <t>HB20S COMFORT STYLE 1.6 16V MT</t>
  </si>
  <si>
    <t>PUY5099</t>
  </si>
  <si>
    <t>DIVINOPOLIS SEG</t>
  </si>
  <si>
    <t>DIVINOPOLIS</t>
  </si>
  <si>
    <t>WELLINGTON DIAS SILVEIRA</t>
  </si>
  <si>
    <t>FIESTA SD 1.0 PERSONNAL. 8V 4P</t>
  </si>
  <si>
    <t>HCU2097</t>
  </si>
  <si>
    <t>OESTESEG A SEG</t>
  </si>
  <si>
    <t>EDIMILSON ANTONIO TAVARES</t>
  </si>
  <si>
    <t>L200 TRITON HPE CD 4X4 3.2T AT</t>
  </si>
  <si>
    <t>HIP0216</t>
  </si>
  <si>
    <t>MULTICARD C SEG</t>
  </si>
  <si>
    <t>JOSE RAIMUNDO DE OLIVEIRA RESENDE</t>
  </si>
  <si>
    <t>STRADA ADVENT.CD 1.8 16V LOCK</t>
  </si>
  <si>
    <t>HLY2368</t>
  </si>
  <si>
    <t>AGIL A C S SERV</t>
  </si>
  <si>
    <t>PITANGUI</t>
  </si>
  <si>
    <t>30/03/2016</t>
  </si>
  <si>
    <t>MARCELO ANTONIO DIAS</t>
  </si>
  <si>
    <t>PALIO WEEK.TREKKING 1.4 FX G4</t>
  </si>
  <si>
    <t>HLW0234</t>
  </si>
  <si>
    <t>SANTO ANTONIO DO MONTE</t>
  </si>
  <si>
    <t>RENATO ANTONIO DE MELO</t>
  </si>
  <si>
    <t>STRADA ADV CD 1.816V LOCK.DUAL</t>
  </si>
  <si>
    <t>OXB2900</t>
  </si>
  <si>
    <t>ALIRIO Z A SEG</t>
  </si>
  <si>
    <t>JOZIMAR VIEIRA TEIXEIRA</t>
  </si>
  <si>
    <t>R.ROVER EVOQ.DYNAMIC 2.0 TB 5P</t>
  </si>
  <si>
    <t>HJF7510</t>
  </si>
  <si>
    <t>EXCELENCIA SEG</t>
  </si>
  <si>
    <t>JOSE LUCIMAR DE ABREU</t>
  </si>
  <si>
    <t>IDEA ELX 1.4 FLEX 8V 5P</t>
  </si>
  <si>
    <t>HJT7195</t>
  </si>
  <si>
    <t>SANTANDER   T A</t>
  </si>
  <si>
    <t>JOAO CARLOS DE CASTRO PENA</t>
  </si>
  <si>
    <t>DOBLO ESSENCE 1.8 16V</t>
  </si>
  <si>
    <t>NYA5085</t>
  </si>
  <si>
    <t>ADMINISTRA SEGS</t>
  </si>
  <si>
    <t>JAIR ANTONIO DE CARVALHO</t>
  </si>
  <si>
    <t>DUSTER TECH ROAD 4X2 2.0 16V M</t>
  </si>
  <si>
    <t>OQW1304</t>
  </si>
  <si>
    <t>CHEVEL A C SEG</t>
  </si>
  <si>
    <t>RODRIGO SOARES FERREIRA</t>
  </si>
  <si>
    <t>S10 LT CD 4X2 2.8 TD (MEC)</t>
  </si>
  <si>
    <t>HJI9768</t>
  </si>
  <si>
    <t>JOAO EMILIO LOPES</t>
  </si>
  <si>
    <t>ATEGO 2425 6X2 3 EIXOS DIES.</t>
  </si>
  <si>
    <t>HBZ5440</t>
  </si>
  <si>
    <t>04/04/2016</t>
  </si>
  <si>
    <t>DEIVSON ROCHA ELIAS</t>
  </si>
  <si>
    <t>PALIO ELX 1.0 8V FLEX 4P G4</t>
  </si>
  <si>
    <t>JHI8287</t>
  </si>
  <si>
    <t>CONSELHEIRO LAFAIETE</t>
  </si>
  <si>
    <t>RAFAEL GALDINO DA SILVA</t>
  </si>
  <si>
    <t>STRADA WORKING CELEB.CE 1.4 8V</t>
  </si>
  <si>
    <t>OQJ5649</t>
  </si>
  <si>
    <t>INFORSEG C SEG</t>
  </si>
  <si>
    <t>CRISTAIS</t>
  </si>
  <si>
    <t>05/04/2016</t>
  </si>
  <si>
    <t>ANA MARIA COSTA HORVAT</t>
  </si>
  <si>
    <t>X1 XDRIVE 28I 4X4 2.0 16V TB</t>
  </si>
  <si>
    <t>BMW9154</t>
  </si>
  <si>
    <t>DINAMO C SEG LT</t>
  </si>
  <si>
    <t>SAO SEBASTIAO DO PARAISO</t>
  </si>
  <si>
    <t>ROQUE ANSELMO BATISTA DE OLIVEIRA</t>
  </si>
  <si>
    <t>F-350 4X2 DIES.</t>
  </si>
  <si>
    <t>DBI9921</t>
  </si>
  <si>
    <t>LIDIA CORREA BATISTA</t>
  </si>
  <si>
    <t>XC60 T5 4X2 2.0</t>
  </si>
  <si>
    <t>AVI1234</t>
  </si>
  <si>
    <t>THIAGO BARBOSA</t>
  </si>
  <si>
    <t>DOBLO ADVENTURE 1.8 8V FLEX</t>
  </si>
  <si>
    <t>MQW5331</t>
  </si>
  <si>
    <t>DALTON FERNANDO GONTIJO</t>
  </si>
  <si>
    <t>S10 COLINA CD 4X4 2.8 TD</t>
  </si>
  <si>
    <t>DHP5979</t>
  </si>
  <si>
    <t>JOAQUIM GENEROSO PONTES</t>
  </si>
  <si>
    <t>RANGER XLT CD 4X4 3.0 TD</t>
  </si>
  <si>
    <t>MWU4285</t>
  </si>
  <si>
    <t>GF A C S PREV L</t>
  </si>
  <si>
    <t>CALDAS</t>
  </si>
  <si>
    <t>TARCISO TEOTONIO DE LOYOLA</t>
  </si>
  <si>
    <t>AMAROK CS 4X4 2.0 TD</t>
  </si>
  <si>
    <t>OQG0008</t>
  </si>
  <si>
    <t>CARRARO C SEG E</t>
  </si>
  <si>
    <t>POCOS DE CALDAS</t>
  </si>
  <si>
    <t>LUCIANO DOS SANTOS FONSECA   CIA LTDA EP</t>
  </si>
  <si>
    <t>8.150-E DELIVERY 4X2 TB DIES.</t>
  </si>
  <si>
    <t>HDF9060</t>
  </si>
  <si>
    <t>MULTISEG BH</t>
  </si>
  <si>
    <t>MARIANA</t>
  </si>
  <si>
    <t>GUA0044</t>
  </si>
  <si>
    <t>IMPACTOS PIROTECNIA LTDA  EPP</t>
  </si>
  <si>
    <t xml:space="preserve">MASTER 2.5 DCI FURG├O LONGO </t>
  </si>
  <si>
    <t>NKN9637</t>
  </si>
  <si>
    <t>07/04/2016</t>
  </si>
  <si>
    <t>MARCIO ANTONIO FERREIRA DE FARIA</t>
  </si>
  <si>
    <t>PAJERO TR-4 4X2 2.016V FX 5P A</t>
  </si>
  <si>
    <t>OXC0333</t>
  </si>
  <si>
    <t>HPE COR SEG LT</t>
  </si>
  <si>
    <t>ANTONIO ALENCAR DE OLIVEIRA</t>
  </si>
  <si>
    <t>T-112 H 4X2 DIES.</t>
  </si>
  <si>
    <t>GLA6061</t>
  </si>
  <si>
    <t>LLM A C SEG LT</t>
  </si>
  <si>
    <t>ITAGUARA</t>
  </si>
  <si>
    <t>CELIO RAMIRO</t>
  </si>
  <si>
    <t>STRADA ADVENT.CD 1.8 16V DUAL</t>
  </si>
  <si>
    <t>PVQ5806</t>
  </si>
  <si>
    <t>MINAS B A C SEG</t>
  </si>
  <si>
    <t>TRES MARIAS</t>
  </si>
  <si>
    <t>NIVAL LINO DUARTE</t>
  </si>
  <si>
    <t>FIT EXL 1.5 16V (CVT)</t>
  </si>
  <si>
    <t>PVT1239</t>
  </si>
  <si>
    <t>TRES CORACOES</t>
  </si>
  <si>
    <t>ROBSON RODRIGO GONCALVES</t>
  </si>
  <si>
    <t>PALIO CELEBRAT.1.0 8V FX 4P NS</t>
  </si>
  <si>
    <t>HGY9933</t>
  </si>
  <si>
    <t>PLURALIS A SEG</t>
  </si>
  <si>
    <t>FLAVIA RODRIGUES ALVES DE CASTRO SANTA R</t>
  </si>
  <si>
    <t>PAJERO TR-4 4X4 2.0 16V 5P MT</t>
  </si>
  <si>
    <t>KFC7674</t>
  </si>
  <si>
    <t>AYLTONSEGS VEIC</t>
  </si>
  <si>
    <t>ROGERIO ALVES GONTIJO</t>
  </si>
  <si>
    <t>FIORINO FURGAO 1.3 FIRE 8V FX</t>
  </si>
  <si>
    <t>HNV9415</t>
  </si>
  <si>
    <t>MARIA ROSINA TEIXEIRA GUIMARAES</t>
  </si>
  <si>
    <t>SIENA EL CELEB.1.0FIR.8V FX G4</t>
  </si>
  <si>
    <t>ORC0866</t>
  </si>
  <si>
    <t>CGO A C SEG LT</t>
  </si>
  <si>
    <t>LAGAZZI AGRONEGOCIOS LTDA</t>
  </si>
  <si>
    <t>STRADA FIRE CS 1.4 8V FLEX</t>
  </si>
  <si>
    <t>HBQ5021</t>
  </si>
  <si>
    <t>ALMEIDA B C SEG</t>
  </si>
  <si>
    <t>GLAYSON PEREIRA DA FONSECA</t>
  </si>
  <si>
    <t>A3 SPORTBACK 2.0 TB 5P MT</t>
  </si>
  <si>
    <t>GLI3311</t>
  </si>
  <si>
    <t>ALFENASSEG SEG</t>
  </si>
  <si>
    <t>UBA</t>
  </si>
  <si>
    <t>08/04/2016</t>
  </si>
  <si>
    <t>VALERIA MARIA NUNES E BARROS</t>
  </si>
  <si>
    <t>PAJERO TR-4 4X4 2.016V FX 5P A</t>
  </si>
  <si>
    <t>HGZ5335</t>
  </si>
  <si>
    <t>TINOCO C SEG M</t>
  </si>
  <si>
    <t>VARGINHA</t>
  </si>
  <si>
    <t>06/04/2016</t>
  </si>
  <si>
    <t>ANTONIO CHALA SADE</t>
  </si>
  <si>
    <t>MEGANE GR.TOUR DYN1.616V FX  M</t>
  </si>
  <si>
    <t>JJW3579</t>
  </si>
  <si>
    <t>RN C SEG LT SC</t>
  </si>
  <si>
    <t>BARBACENA</t>
  </si>
  <si>
    <t>RICARDO DE ARAUJO BATISTA</t>
  </si>
  <si>
    <t>FOX 1.0 8V 5P</t>
  </si>
  <si>
    <t>EJE2894</t>
  </si>
  <si>
    <t>GERALDO VALDIR DE LACERDA</t>
  </si>
  <si>
    <t>S10 LTZ CD 4X4 2.8 TD (AUT)</t>
  </si>
  <si>
    <t>OLY3777</t>
  </si>
  <si>
    <t>RINALDI F A SEG</t>
  </si>
  <si>
    <t>ABAETE</t>
  </si>
  <si>
    <t>JOSE CARLOS DE SOUZA</t>
  </si>
  <si>
    <t>COBALT LTZ 1.4 8V</t>
  </si>
  <si>
    <t>PUY5964</t>
  </si>
  <si>
    <t>REIDSEGUROS SER</t>
  </si>
  <si>
    <t>MATEUS LEME</t>
  </si>
  <si>
    <t>09/04/2016</t>
  </si>
  <si>
    <t>MARCIO MAIA FONTE BOA</t>
  </si>
  <si>
    <t>PALIO SPORTING 1.6 16V 5P DUAL</t>
  </si>
  <si>
    <t>PVV7357</t>
  </si>
  <si>
    <t>CARMO DO CAJURU</t>
  </si>
  <si>
    <t>MARCOS ANTONIO DA SILVA</t>
  </si>
  <si>
    <t>COROLLA XEI 1.8 16V 4P AT NS</t>
  </si>
  <si>
    <t>KKV3641</t>
  </si>
  <si>
    <t>11/04/2016</t>
  </si>
  <si>
    <t>IVANA REGINA DE MORAIS SILVEIRA</t>
  </si>
  <si>
    <t>T-113 H 4X2 DIES.</t>
  </si>
  <si>
    <t>ACP7469</t>
  </si>
  <si>
    <t>PEDRA N C SEG L</t>
  </si>
  <si>
    <t>JOSE ROBERTO DA SILVA</t>
  </si>
  <si>
    <t>SPACEFOX ROUTE 1.6 8V</t>
  </si>
  <si>
    <t>HKF7622</t>
  </si>
  <si>
    <t>CANDEIAS</t>
  </si>
  <si>
    <t>WEBER KESTER MOREIRA</t>
  </si>
  <si>
    <t>PALIO CELEBRAT.1.08V ECON.FX4P</t>
  </si>
  <si>
    <t>HLS0002</t>
  </si>
  <si>
    <t>HAILTON FERREIRA GONCALVES</t>
  </si>
  <si>
    <t>VOYAGE COMFORTLINE1.6 TF 8V 4P</t>
  </si>
  <si>
    <t>HMC1666</t>
  </si>
  <si>
    <t>WALDIR MARTINS</t>
  </si>
  <si>
    <t>STRADA ADVENTURE CD 1.88V LOCK</t>
  </si>
  <si>
    <t>HNC0424</t>
  </si>
  <si>
    <t>EDGAR RIBEIRO DE OLIVEIRA MORAES</t>
  </si>
  <si>
    <t>DUSTER TECH ROAD 4X2 1.6 16V M</t>
  </si>
  <si>
    <t>OQT0543</t>
  </si>
  <si>
    <t>CEDRO A C SEG L</t>
  </si>
  <si>
    <t>JOAO EVANGELISTA DA SILVEIRA</t>
  </si>
  <si>
    <t>COROLLA XEI 2.0 16V (CVT)</t>
  </si>
  <si>
    <t>PWZ1322</t>
  </si>
  <si>
    <t>MARCOS ALECHANDRE SILVA BORGES</t>
  </si>
  <si>
    <t>VOYAGE EVIDENCE 1.6 8V</t>
  </si>
  <si>
    <t>PVW8063</t>
  </si>
  <si>
    <t>CARLOS ROBERTO DE OLIVEIRA</t>
  </si>
  <si>
    <t>JETTA HIGHLINE 2.0 16V TB TIP</t>
  </si>
  <si>
    <t>FMC8257</t>
  </si>
  <si>
    <t>SERGIO EVANGELISTA DE ALVARENGA</t>
  </si>
  <si>
    <t>I30 2.0 16V (AUT.)</t>
  </si>
  <si>
    <t>HHG1030</t>
  </si>
  <si>
    <t>BOM DESPACHO</t>
  </si>
  <si>
    <t>12/04/2016</t>
  </si>
  <si>
    <t>AUTO POSTO SARAMENHA LTDA</t>
  </si>
  <si>
    <t>SAVEIRO 2.0 MI 8V G3</t>
  </si>
  <si>
    <t>GVL8921</t>
  </si>
  <si>
    <t>LOJACORR R C S</t>
  </si>
  <si>
    <t>OURO PRETO</t>
  </si>
  <si>
    <t>JAQUELINE DE PADUA CORREA MEGALE</t>
  </si>
  <si>
    <t>ASX 4X4 2.0 16V (AUT.)</t>
  </si>
  <si>
    <t>HHG0029</t>
  </si>
  <si>
    <t>ALMIR TEIXEIRA DOS SANTOS</t>
  </si>
  <si>
    <t>914 4X2 DIES.</t>
  </si>
  <si>
    <t>LBQ7244</t>
  </si>
  <si>
    <t>CARMOPOLIS DE MINAS</t>
  </si>
  <si>
    <t>JOSE LUCIO ALVES</t>
  </si>
  <si>
    <t>FOCUS HT GHIA 2.0 16V FLEX AT</t>
  </si>
  <si>
    <t>HMQ6693</t>
  </si>
  <si>
    <t>HENRIQUE N SEG</t>
  </si>
  <si>
    <t>ITAUNA</t>
  </si>
  <si>
    <t>ISABELA PAIVA FERREIRA</t>
  </si>
  <si>
    <t>DUSTER OUTDOOR 4X2 1.6 16V MT</t>
  </si>
  <si>
    <t>PVJ0334</t>
  </si>
  <si>
    <t>LEONARDO COELHO GUERRA</t>
  </si>
  <si>
    <t>AIRCROSS EXCLUSIVE 1.6 16V AT</t>
  </si>
  <si>
    <t>NYF9449</t>
  </si>
  <si>
    <t>13/04/2016</t>
  </si>
  <si>
    <t>CARLOS HUMBERTO STEPHAN DA COSTA</t>
  </si>
  <si>
    <t>T-4 4X4 3.0 TD (CAPOTA RIGIDA)</t>
  </si>
  <si>
    <t>MQO5848</t>
  </si>
  <si>
    <t>MASSULA A C SEG</t>
  </si>
  <si>
    <t>EDILEILA MARTINS DE OLIVEIRA</t>
  </si>
  <si>
    <t>ECOSPORT FREESTYLE 2.0 16V AT</t>
  </si>
  <si>
    <t>PUS3930</t>
  </si>
  <si>
    <t>JOSE MESSIAS MENEZES</t>
  </si>
  <si>
    <t>HB20S PREMIUM 1.6 16V (AUT)</t>
  </si>
  <si>
    <t>OQB1874</t>
  </si>
  <si>
    <t>JADIR DE CAMARGOS FARIA</t>
  </si>
  <si>
    <t>L-1620 6X2 3 EIXOS DIES.</t>
  </si>
  <si>
    <t>JFQ2346</t>
  </si>
  <si>
    <t>IGARATINGA</t>
  </si>
  <si>
    <t>JOSE SERGIO BARBOSA QUEIROZ</t>
  </si>
  <si>
    <t>SAVEIRO CL 1.8</t>
  </si>
  <si>
    <t>GNH6240</t>
  </si>
  <si>
    <t>WESLEY JOSE GONCALVES</t>
  </si>
  <si>
    <t>COROLLA XEI 1.8 16V FLEX 4P AT</t>
  </si>
  <si>
    <t>HCD4916</t>
  </si>
  <si>
    <t>AILTON DE CASTRO ANDRADE EIRELI ME</t>
  </si>
  <si>
    <t>GXH5044</t>
  </si>
  <si>
    <t>MARCELO CORSO</t>
  </si>
  <si>
    <t>AIRTREK 4X4 2.4 16V 5P</t>
  </si>
  <si>
    <t>EAW9933</t>
  </si>
  <si>
    <t>PALMA PALMA SEG</t>
  </si>
  <si>
    <t>DANIEL CAMARGOS DE MELO</t>
  </si>
  <si>
    <t>PALIO WEEKEND TREKKING 1.6 16V</t>
  </si>
  <si>
    <t>FEB8439</t>
  </si>
  <si>
    <t>ALVIMAR ALVES COSTA</t>
  </si>
  <si>
    <t>PALIO WEEKEND ADVENT.1.8 8V FX</t>
  </si>
  <si>
    <t>HAA5718</t>
  </si>
  <si>
    <t>14/04/2016</t>
  </si>
  <si>
    <t>MARCOS ROGERIO VIEIRA CARDOSO</t>
  </si>
  <si>
    <t>FLUENCE DYNAMIQUE 2.0 16V MT</t>
  </si>
  <si>
    <t>OMF5552</t>
  </si>
  <si>
    <t>TOTE COR SEG LT</t>
  </si>
  <si>
    <t>BAMBUI</t>
  </si>
  <si>
    <t>JOSE CARLOS DOS SANTOS EMIDIO</t>
  </si>
  <si>
    <t>R.ROVER EVOQUE PURE 2.0 TB 5P</t>
  </si>
  <si>
    <t>OQR2222</t>
  </si>
  <si>
    <t>LRV A C SEG LT</t>
  </si>
  <si>
    <t>SARZEDO</t>
  </si>
  <si>
    <t>MARCOS AURELIO SILVA PINTO</t>
  </si>
  <si>
    <t>FOX COMFORTLINE 1.6 8V</t>
  </si>
  <si>
    <t>PUV5819</t>
  </si>
  <si>
    <t>PROSEG ADMINISTRADORA E CORRET</t>
  </si>
  <si>
    <t>BELO HORIZONTE</t>
  </si>
  <si>
    <t>MARIA CELIA MOREIRA SANTANA REZENDE</t>
  </si>
  <si>
    <t>PRISMA LTZ 1.4 8V (AUT)</t>
  </si>
  <si>
    <t>PXC7066</t>
  </si>
  <si>
    <t>DANIEL LUCAS FONSECA</t>
  </si>
  <si>
    <t>AMAROK HIGHLINE CD 4X4 2.0 TD</t>
  </si>
  <si>
    <t>HNP9009</t>
  </si>
  <si>
    <t>MARCOS CHARLES PEREIRA VIEIRA</t>
  </si>
  <si>
    <t>PALIO FIRE 1.0 8V 4P</t>
  </si>
  <si>
    <t>HBH5192</t>
  </si>
  <si>
    <t>HERMOGENES MARTINS</t>
  </si>
  <si>
    <t>FOCUS HATCH 1.6 16V</t>
  </si>
  <si>
    <t>HLH1521</t>
  </si>
  <si>
    <t>RODRIGUES P SEG</t>
  </si>
  <si>
    <t>15/04/2016</t>
  </si>
  <si>
    <t>EDSON SEVERINO LEITE</t>
  </si>
  <si>
    <t>PALIO WEEK.ADV1.8 8VFX G4 LOCK</t>
  </si>
  <si>
    <t>EEY9226</t>
  </si>
  <si>
    <t>MARIA ANGELA CARNEIRO DE ALMEIDA</t>
  </si>
  <si>
    <t>HFO2693</t>
  </si>
  <si>
    <t>16/04/2016</t>
  </si>
  <si>
    <t>PAMELA DE MORAIS CORTEZ E SOUSA</t>
  </si>
  <si>
    <t>SPORTAGE LX 4X2 2.016V FX A NS</t>
  </si>
  <si>
    <t>OQO0212</t>
  </si>
  <si>
    <t>ANDERSON APARECIDO DA SILVA</t>
  </si>
  <si>
    <t>CORSA SD CLASSIC LIFE1.0VHC FP</t>
  </si>
  <si>
    <t>HFA1927</t>
  </si>
  <si>
    <t>RICARDO L A SEG</t>
  </si>
  <si>
    <t>ALEXANDRE RODRIGUES CUNHA</t>
  </si>
  <si>
    <t>OWN9922</t>
  </si>
  <si>
    <t>JOSE GERALDO DA SILVA</t>
  </si>
  <si>
    <t>ASTRA SEDAN CD 2.0 8V 4P</t>
  </si>
  <si>
    <t>GZB8408</t>
  </si>
  <si>
    <t>REIS A C SEG S</t>
  </si>
  <si>
    <t>HELIO GABRIEL DE SOUZA</t>
  </si>
  <si>
    <t>UNO MILLE WAY 1.08V ECON.FX 4P</t>
  </si>
  <si>
    <t>HER0035</t>
  </si>
  <si>
    <t>CRUZILIA</t>
  </si>
  <si>
    <t>19/04/2016</t>
  </si>
  <si>
    <t>JOSE CLAUDIO SIMAS</t>
  </si>
  <si>
    <t>HHP9639</t>
  </si>
  <si>
    <t>FERREIRA R SEG</t>
  </si>
  <si>
    <t>ANDREIA GONTIJO MACHADO</t>
  </si>
  <si>
    <t>SIENA ELX 1.4 8V FLEX 4P G4</t>
  </si>
  <si>
    <t>HCF1334</t>
  </si>
  <si>
    <t>OBERDAN CESAR CARDOSO</t>
  </si>
  <si>
    <t>OXA6975</t>
  </si>
  <si>
    <t>JOSE DIVINO DE SOUZA</t>
  </si>
  <si>
    <t>S10 LTZ CD 4X2 2.4 8V</t>
  </si>
  <si>
    <t>FFP4399</t>
  </si>
  <si>
    <t>SEGURALTA O SEG</t>
  </si>
  <si>
    <t>PAULO SERGIO PUGAS</t>
  </si>
  <si>
    <t>HMF5128</t>
  </si>
  <si>
    <t>LICURGO LEAO SILVEIRA</t>
  </si>
  <si>
    <t>L200 GLS CD 4X4 2.5 TD (NAC)</t>
  </si>
  <si>
    <t>GXI5837</t>
  </si>
  <si>
    <t>AMPLA A COR S S</t>
  </si>
  <si>
    <t>BENONIR CORNELIO DA SILVA</t>
  </si>
  <si>
    <t>CRUZE LT 1.8 16V (AUT)</t>
  </si>
  <si>
    <t>PWC7651</t>
  </si>
  <si>
    <t>JOSE BONIFACIO FILHO</t>
  </si>
  <si>
    <t>COBALT LTZ 1.8 8V (MEC)</t>
  </si>
  <si>
    <t>OPM0889</t>
  </si>
  <si>
    <t>THIAGO TRAJANO MOREIRA</t>
  </si>
  <si>
    <t>A1 ATTRACTION 1.4 TB 3P</t>
  </si>
  <si>
    <t>HCR4444</t>
  </si>
  <si>
    <t>MARTINS C C SEG</t>
  </si>
  <si>
    <t>DOMINGOS DO COUTO GONCALVES</t>
  </si>
  <si>
    <t>ETIOS HATCH XS 1.5 16V</t>
  </si>
  <si>
    <t>PXE3549</t>
  </si>
  <si>
    <t>DANAUTO A C SEG</t>
  </si>
  <si>
    <t>HELENA VELOSO REZENDE</t>
  </si>
  <si>
    <t>PWD1894</t>
  </si>
  <si>
    <t>JOAO DONIZETE MOREIRA</t>
  </si>
  <si>
    <t>HGF4747</t>
  </si>
  <si>
    <t>IVO B A C SEG L</t>
  </si>
  <si>
    <t>20/04/2016</t>
  </si>
  <si>
    <t>VILMAR SECUNDINO DE QUEIROZ</t>
  </si>
  <si>
    <t>UNO WAY CELEBRATION 1.4 8V 5P</t>
  </si>
  <si>
    <t>OXD0978</t>
  </si>
  <si>
    <t>MARCELO HENRIQUE DE OLIVEIRA ZANON</t>
  </si>
  <si>
    <t>FIT EX 1.5 16V FLEX 5P (AUT.)</t>
  </si>
  <si>
    <t>LPV3628</t>
  </si>
  <si>
    <t>XC60 T5 KINETIC 4X2 2.0</t>
  </si>
  <si>
    <t>PXM7236</t>
  </si>
  <si>
    <t>EDIMILSON BRAGA</t>
  </si>
  <si>
    <t>STILO 1.8 8V 103CV 5P</t>
  </si>
  <si>
    <t>HCU0081</t>
  </si>
  <si>
    <t>PALMEIRAS A SEG</t>
  </si>
  <si>
    <t>18/04/2016</t>
  </si>
  <si>
    <t>GERALDO MAGELA PASSOS</t>
  </si>
  <si>
    <t>UNO MILLE FIRE 1.0 8V FLEX 4P</t>
  </si>
  <si>
    <t>HDB9672</t>
  </si>
  <si>
    <t>ROSA M C SEG LT</t>
  </si>
  <si>
    <t>SAO JOAQUIM DE BICAS</t>
  </si>
  <si>
    <t>22/04/2016</t>
  </si>
  <si>
    <t>VALDIVINO JOSE DA SILVA</t>
  </si>
  <si>
    <t>CARGO 815-E 4X2 TB DIES.</t>
  </si>
  <si>
    <t>HMV4356</t>
  </si>
  <si>
    <t>MARTINHO CAMPOS</t>
  </si>
  <si>
    <t>ANA MARINA MARCELINO DE CAMARGOS</t>
  </si>
  <si>
    <t>C4 PALLAS EXCLUS.TECH 2.0 FX A</t>
  </si>
  <si>
    <t>OQC5702</t>
  </si>
  <si>
    <t>SIGLIA MARIA DE ARAUJO AMARAL</t>
  </si>
  <si>
    <t>COROLLA XEI 1.8 16V FLEX AT NS</t>
  </si>
  <si>
    <t>MSZ1110</t>
  </si>
  <si>
    <t>LUCAS LOPES</t>
  </si>
  <si>
    <t>STILO SPORTING 1.8 8V FX(DUAL)</t>
  </si>
  <si>
    <t>HMJ4304</t>
  </si>
  <si>
    <t>ROMEU DE OLIVEIRA</t>
  </si>
  <si>
    <t>STRADA TREKKING CE 1.4 8V FLEX</t>
  </si>
  <si>
    <t>HFE5606</t>
  </si>
  <si>
    <t>CLEBER HELENIO NUNES</t>
  </si>
  <si>
    <t>VOYAGE 1.6 MI TOTAL FLEX 8V 4P</t>
  </si>
  <si>
    <t>HMJ6380</t>
  </si>
  <si>
    <t>LUCIO FLAUSINO DA SILVA</t>
  </si>
  <si>
    <t>GOLF BLACK EDITION 2.0 8V TIP</t>
  </si>
  <si>
    <t>HKW1600</t>
  </si>
  <si>
    <t>BAGAGEM A C SEG</t>
  </si>
  <si>
    <t>MARIO CAMPOS</t>
  </si>
  <si>
    <t>VALDECIR LINO COUTINHO</t>
  </si>
  <si>
    <t>COROLLA XEI 2.0 16V (AUT.)</t>
  </si>
  <si>
    <t>PVJ1034</t>
  </si>
  <si>
    <t>RAIMUNDO NUNES RODRIGUES</t>
  </si>
  <si>
    <t>HIM0506</t>
  </si>
  <si>
    <t>AARON B C SEG M</t>
  </si>
  <si>
    <t>MILTON RODRIGUES DO COUTO</t>
  </si>
  <si>
    <t>ONIX LS 1.0 8V (MEC)</t>
  </si>
  <si>
    <t>PXP8835</t>
  </si>
  <si>
    <t>23/04/2016</t>
  </si>
  <si>
    <t>JAMILTON JOSE PINTO</t>
  </si>
  <si>
    <t>L-1318 6X2 3 EIXOS DIES.</t>
  </si>
  <si>
    <t>GLH2152</t>
  </si>
  <si>
    <t>FORMIGA</t>
  </si>
  <si>
    <t>THIAGO HENRIQUE RABELO</t>
  </si>
  <si>
    <t>T-113 H 320 4X2 DIES.</t>
  </si>
  <si>
    <t>BYC1539</t>
  </si>
  <si>
    <t>ELIENIO GERALDO COSTA</t>
  </si>
  <si>
    <t>PALIO WEEKEND ELX 1.3 8V FX</t>
  </si>
  <si>
    <t>HDM3872</t>
  </si>
  <si>
    <t>TRANSPORTADOTA MOREIRA E SOUZA LTDA</t>
  </si>
  <si>
    <t>16.200 6X2 3 EIXOS DIES.</t>
  </si>
  <si>
    <t>GXA7344</t>
  </si>
  <si>
    <t>SAO SEBASTIAO DO OESTE</t>
  </si>
  <si>
    <t>25/04/2016</t>
  </si>
  <si>
    <t>GILMARA RODRIGUES FRANCINO</t>
  </si>
  <si>
    <t>HR-V EX 1.8 16V (CVT)</t>
  </si>
  <si>
    <t>PXN2671</t>
  </si>
  <si>
    <t>NILDA AGUIDA DE OLIVEIRA</t>
  </si>
  <si>
    <t>CIVIC SD EXS 1.8 16V FLEX AT</t>
  </si>
  <si>
    <t>NYF1884</t>
  </si>
  <si>
    <t>VALDEMIR VITOR DA SILVA</t>
  </si>
  <si>
    <t>UNO MILLE FIRE 1.0 8V FLEX 2P</t>
  </si>
  <si>
    <t>HGG6974</t>
  </si>
  <si>
    <t>SEBASTIANA ANTONIA DE MORAIS</t>
  </si>
  <si>
    <t>PALIO ATTRACTIVE 1.0 8V 5P G5</t>
  </si>
  <si>
    <t>OPA2324</t>
  </si>
  <si>
    <t>SAG A C SEG LT</t>
  </si>
  <si>
    <t>ITAPECERICA</t>
  </si>
  <si>
    <t>SERGIO FERREIRA DE ARAUJO</t>
  </si>
  <si>
    <t>FIESTA HT TITANIUM 1.6 16V AT</t>
  </si>
  <si>
    <t>ORC1267</t>
  </si>
  <si>
    <t>POMPEU</t>
  </si>
  <si>
    <t>RODRIGO DOS SANTOS PEREIRA</t>
  </si>
  <si>
    <t>T-4 4X4 3.2 TD (CAPOTA RIGIDA)</t>
  </si>
  <si>
    <t>OWJ0523</t>
  </si>
  <si>
    <t>PABLINO DUARTE PAREDES</t>
  </si>
  <si>
    <t>2008 ALLURE 1.6 16V (AUT)</t>
  </si>
  <si>
    <t>PWO3717</t>
  </si>
  <si>
    <t>TGL C A C SEG L</t>
  </si>
  <si>
    <t>CAVENAGHI INDUSTRIA E COMERCIO DE EQUIPA</t>
  </si>
  <si>
    <t>SPIN LT 1.8 8V (AUT)</t>
  </si>
  <si>
    <t>FVI5627</t>
  </si>
  <si>
    <t>UNIGET S A SEG</t>
  </si>
  <si>
    <t>AILTON CASTRO ANDRADE EIRELI ME</t>
  </si>
  <si>
    <t>ISRAEL GERALDO RIBEIRO</t>
  </si>
  <si>
    <t>R-420 A 6X2 HIGHLINE 3 EIXOS D</t>
  </si>
  <si>
    <t>GPZ2001</t>
  </si>
  <si>
    <t>MOEMA</t>
  </si>
  <si>
    <t>MOISES PAULO DE SOUSA LEAO</t>
  </si>
  <si>
    <t>FIESTA HATCH SE 1.6 16V (MEC)</t>
  </si>
  <si>
    <t>PXN4911</t>
  </si>
  <si>
    <t>SANTANDER S.A. SERV TEC ADM E DE CORG DE SEGUROS</t>
  </si>
  <si>
    <t>TRANSPORTADORA MOREIRA E SOUZA LTDA</t>
  </si>
  <si>
    <t>BTR6828</t>
  </si>
  <si>
    <t>BARBARA ARIANA TAVARES DA SILVA COELHO</t>
  </si>
  <si>
    <t>OFY1494</t>
  </si>
  <si>
    <t>RAQUEL GOMES PEIXOTO</t>
  </si>
  <si>
    <t>GOL CITY 1.0 8V 4P (NOVO)</t>
  </si>
  <si>
    <t>AZI3358</t>
  </si>
  <si>
    <t>ANTONIO FRANCISCO DA SILVA</t>
  </si>
  <si>
    <t>OLR4166</t>
  </si>
  <si>
    <t>NOVA SERRANA</t>
  </si>
  <si>
    <t>26/04/2016</t>
  </si>
  <si>
    <t>TIAGO CARLOS DA SILVA</t>
  </si>
  <si>
    <t>912 4X2 DIES.</t>
  </si>
  <si>
    <t>AFK8837</t>
  </si>
  <si>
    <t>ROGERIO ANTONIO LINO CANCADO</t>
  </si>
  <si>
    <t>GOL POWER 1.6 8V 4P (NOVO)</t>
  </si>
  <si>
    <t>HLP4645</t>
  </si>
  <si>
    <t>MARCELO LUCIO DA COSTA</t>
  </si>
  <si>
    <t>HJZ4910</t>
  </si>
  <si>
    <t>GILSEGURI C SEG</t>
  </si>
  <si>
    <t>ESMERALDAS</t>
  </si>
  <si>
    <t>MARA LUCIA PEREIRA DOS REIS SOUSA</t>
  </si>
  <si>
    <t>PALIO SPORTING 1.6 16V 5P G5</t>
  </si>
  <si>
    <t>PWI6523</t>
  </si>
  <si>
    <t>DROGARIA MVF LTDA ME</t>
  </si>
  <si>
    <t>X1 SDRIVE 20I 4X2 2.0 16V TB</t>
  </si>
  <si>
    <t>OPB6996</t>
  </si>
  <si>
    <t>URBANA A C SEG</t>
  </si>
  <si>
    <t>27/04/2016</t>
  </si>
  <si>
    <t>JOSE CONCESSO GONCALVES</t>
  </si>
  <si>
    <t>HOE8452</t>
  </si>
  <si>
    <t>28/04/2016</t>
  </si>
  <si>
    <t>DANTE COELHO DA ROCHA</t>
  </si>
  <si>
    <t>HFA1949</t>
  </si>
  <si>
    <t>JOAO BATISTA GUIMARAES NETO</t>
  </si>
  <si>
    <t>AIRCROSS GLX 1.6 16V (AUT.)</t>
  </si>
  <si>
    <t>OPD0528</t>
  </si>
  <si>
    <t>ALESSANDRO FERREIRA DA COSTA</t>
  </si>
  <si>
    <t>HMQ3219</t>
  </si>
  <si>
    <t>WANTUIR MASCARENHAS JUNIOR</t>
  </si>
  <si>
    <t>JETTA TRENDLINE 1.4 16V TB AT</t>
  </si>
  <si>
    <t>ZZZ9999</t>
  </si>
  <si>
    <t>MARIA JOANA GONCALVES DE AGUIAR</t>
  </si>
  <si>
    <t>OQO7201</t>
  </si>
  <si>
    <t>WAGNER JOSE DA SILVA</t>
  </si>
  <si>
    <t>STRADA WORKING CELEB.CS 1.4 8V</t>
  </si>
  <si>
    <t>OWX3051</t>
  </si>
  <si>
    <t>TOTALSET A SEG</t>
  </si>
  <si>
    <t>29/04/2016</t>
  </si>
  <si>
    <t>JACKSON HELENO DA SILVA</t>
  </si>
  <si>
    <t>CARGO 2428-E 3 EIXOS TB DIES.</t>
  </si>
  <si>
    <t>HJI7869</t>
  </si>
  <si>
    <t>FERNANDO LUIZ DE CASTRO</t>
  </si>
  <si>
    <t>C4 PALLAS EXCLUSIVE 2.0 16V AT</t>
  </si>
  <si>
    <t>HJK1599</t>
  </si>
  <si>
    <t>MARCOS AUGUSTO SOUZA MOREIRA</t>
  </si>
  <si>
    <t>Q7 4X4 3.0 V6 TB</t>
  </si>
  <si>
    <t>EZB7147</t>
  </si>
  <si>
    <t>TOPX COR SEG M</t>
  </si>
  <si>
    <t>SHEHIN DE FREITAS BEJJANI</t>
  </si>
  <si>
    <t>FOCUS HATCH 2.0 16V (MEC.)</t>
  </si>
  <si>
    <t>HHM2192</t>
  </si>
  <si>
    <t>RICKNEW A C SEG</t>
  </si>
  <si>
    <t>ROGERIO C A CPF 535 853 566</t>
  </si>
  <si>
    <t>D-20 CUSTOM S DIES.</t>
  </si>
  <si>
    <t>GMB8312</t>
  </si>
  <si>
    <t>ATUALIZA A SEG</t>
  </si>
  <si>
    <t>JOSE GONCALVES DA COSTA</t>
  </si>
  <si>
    <t>D-20 CUSTOM S CD TD</t>
  </si>
  <si>
    <t>IEJ8369</t>
  </si>
  <si>
    <t>SIDNEI APARECIDO DA COSTA</t>
  </si>
  <si>
    <t>D-20 CUSTOM DE LUXE CD TD</t>
  </si>
  <si>
    <t>GPC6432</t>
  </si>
  <si>
    <t>LAGOA DA PRATA</t>
  </si>
  <si>
    <t>WANDERLEI XAVIER RODRIGUES</t>
  </si>
  <si>
    <t>SCENIC RT 1.6 16V</t>
  </si>
  <si>
    <t>GXO2729</t>
  </si>
  <si>
    <t>EMPRESARIAL SEG</t>
  </si>
  <si>
    <t>FLORESTAL</t>
  </si>
  <si>
    <t>PAJERO DAKAR HPE 4X4 3.2 TD AT</t>
  </si>
  <si>
    <t>PVV2617</t>
  </si>
  <si>
    <t>DOUGLAS MENDES MORAIS  GSB</t>
  </si>
  <si>
    <t>HB20 COMFORT 1.0 12V (MEC)</t>
  </si>
  <si>
    <t>FIZ4194</t>
  </si>
  <si>
    <t>SANTANDER S.A. SERV TEC ADM CO</t>
  </si>
  <si>
    <t>GERALDO MAGELA DA SILVA</t>
  </si>
  <si>
    <t>PWS1760</t>
  </si>
  <si>
    <t>30/04/2016</t>
  </si>
  <si>
    <t>AVANT SUPORTE E SOLUCOES EM TI LTDA ME</t>
  </si>
  <si>
    <t>GQR5726</t>
  </si>
  <si>
    <t>BRUNO NOGUEIRA DOS SANTOS</t>
  </si>
  <si>
    <t>ACCELO 915-C 4X2 DIES.</t>
  </si>
  <si>
    <t>DAO3071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</si>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</sst>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  <font>
      <name val="Impact"/>
      <sz val="20"/>
      <b val="1"/>
      <i val="0"/>
      <u val="single"/>
      <strike val="0"/>
      <color rgb="FF000000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19" numFmtId="0" fillId="2" borderId="14" applyFont="1" applyNumberFormat="0" applyFill="0" applyBorder="1" applyAlignment="1">
      <alignment horizontal="right" vertical="center" textRotation="0" wrapText="false" shrinkToFit="false"/>
    </xf>
    <xf xfId="0" fontId="19" numFmtId="0" fillId="2" borderId="9" applyFont="1" applyNumberFormat="0" applyFill="0" applyBorder="1" applyAlignment="1">
      <alignment horizontal="right" vertical="center" textRotation="0" wrapText="false" shrinkToFit="false"/>
    </xf>
    <xf xfId="0" fontId="19" numFmtId="0" fillId="2" borderId="15" applyFont="1" applyNumberFormat="0" applyFill="0" applyBorder="1" applyAlignment="1">
      <alignment horizontal="right" vertical="center" textRotation="0" wrapText="false" shrinkToFit="false"/>
    </xf>
    <xf xfId="0" fontId="19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6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8" applyFont="1" applyNumberFormat="0" applyFill="0" applyBorder="1" applyAlignment="1">
      <alignment horizontal="right" vertical="center" textRotation="0" wrapText="false" shrinkToFit="false"/>
    </xf>
    <xf xfId="0" fontId="20" numFmtId="0" fillId="2" borderId="19" applyFont="1" applyNumberFormat="0" applyFill="0" applyBorder="1" applyAlignment="1">
      <alignment horizontal="right" vertical="center" textRotation="0" wrapText="false" shrinkToFit="false"/>
    </xf>
    <xf xfId="0" fontId="20" numFmtId="0" fillId="2" borderId="20" applyFont="1" applyNumberFormat="0" applyFill="0" applyBorder="1" applyAlignment="1">
      <alignment horizontal="right" vertical="center" textRotation="0" wrapText="false" shrinkToFit="false"/>
    </xf>
    <xf xfId="0" fontId="20" numFmtId="0" fillId="2" borderId="21" applyFont="1" applyNumberFormat="0" applyFill="0" applyBorder="1" applyAlignment="1">
      <alignment horizontal="right" vertical="center" textRotation="0" wrapText="false" shrinkToFit="false"/>
    </xf>
    <xf xfId="0" fontId="20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1" numFmtId="0" fillId="2" borderId="25" applyFont="1" applyNumberFormat="0" applyFill="0" applyBorder="1" applyAlignment="1">
      <alignment horizontal="right" vertical="center" textRotation="0" wrapText="false" shrinkToFit="false"/>
    </xf>
    <xf xfId="0" fontId="21" numFmtId="0" fillId="2" borderId="26" applyFont="1" applyNumberFormat="0" applyFill="0" applyBorder="1" applyAlignment="1">
      <alignment horizontal="right" vertical="center" textRotation="0" wrapText="false" shrinkToFit="false"/>
    </xf>
    <xf xfId="0" fontId="3" numFmtId="167" fillId="2" borderId="27" applyFont="1" applyNumberFormat="1" applyFill="0" applyBorder="1" applyAlignment="1">
      <alignment horizontal="right" vertical="center" textRotation="0" wrapText="false" shrinkToFit="false"/>
    </xf>
    <xf xfId="0" fontId="3" numFmtId="167" fillId="2" borderId="28" applyFont="1" applyNumberFormat="1" applyFill="0" applyBorder="1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2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30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29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95250</xdr:rowOff>
    </xdr:from>
    <xdr:ext cx="1571625" cy="2286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184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114" t="s">
        <v>8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115" t="s">
        <v>11</v>
      </c>
      <c r="B10" s="116"/>
      <c r="C10" s="116"/>
      <c r="D10" s="117"/>
      <c r="E10" s="20" t="s">
        <v>12</v>
      </c>
      <c r="F10" s="115" t="s">
        <v>13</v>
      </c>
      <c r="G10" s="118"/>
      <c r="H10" s="115" t="s">
        <v>14</v>
      </c>
      <c r="I10" s="119"/>
      <c r="J10" s="120"/>
      <c r="K10" s="121" t="s">
        <v>15</v>
      </c>
      <c r="L10" s="121"/>
      <c r="M10" s="121"/>
      <c r="N10" s="121"/>
      <c r="O10" s="121"/>
      <c r="P10" s="121"/>
      <c r="Q10" s="121"/>
      <c r="R10" s="121"/>
      <c r="S10" s="113"/>
      <c r="T10" s="113"/>
      <c r="U10" s="113"/>
      <c r="V10" s="113"/>
      <c r="W10" s="113"/>
      <c r="X10" s="113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160015353611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>
        <v>30</v>
      </c>
      <c r="O12" s="54"/>
      <c r="P12" s="54"/>
      <c r="Q12" s="55">
        <v>30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44</v>
      </c>
      <c r="C13" s="49" t="s">
        <v>45</v>
      </c>
      <c r="D13" s="50">
        <v>160015348111</v>
      </c>
      <c r="E13" s="51" t="s">
        <v>46</v>
      </c>
      <c r="F13" s="50" t="s">
        <v>47</v>
      </c>
      <c r="G13" s="51" t="s">
        <v>48</v>
      </c>
      <c r="H13" s="51" t="s">
        <v>49</v>
      </c>
      <c r="I13" s="52"/>
      <c r="J13" s="50" t="s">
        <v>40</v>
      </c>
      <c r="K13" s="51" t="s">
        <v>41</v>
      </c>
      <c r="L13" s="51" t="s">
        <v>50</v>
      </c>
      <c r="M13" s="53">
        <v>0</v>
      </c>
      <c r="N13" s="54">
        <v>30</v>
      </c>
      <c r="O13" s="54"/>
      <c r="P13" s="54"/>
      <c r="Q13" s="55">
        <v>30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44</v>
      </c>
      <c r="C14" s="49" t="s">
        <v>35</v>
      </c>
      <c r="D14" s="50">
        <v>160015299511</v>
      </c>
      <c r="E14" s="51" t="s">
        <v>51</v>
      </c>
      <c r="F14" s="50" t="s">
        <v>52</v>
      </c>
      <c r="G14" s="51" t="s">
        <v>53</v>
      </c>
      <c r="H14" s="51" t="s">
        <v>54</v>
      </c>
      <c r="I14" s="52"/>
      <c r="J14" s="50" t="s">
        <v>40</v>
      </c>
      <c r="K14" s="51" t="s">
        <v>41</v>
      </c>
      <c r="L14" s="51" t="s">
        <v>50</v>
      </c>
      <c r="M14" s="53">
        <v>0</v>
      </c>
      <c r="N14" s="54">
        <v>30</v>
      </c>
      <c r="O14" s="54"/>
      <c r="P14" s="54"/>
      <c r="Q14" s="55">
        <v>30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44</v>
      </c>
      <c r="C15" s="49" t="s">
        <v>45</v>
      </c>
      <c r="D15" s="50">
        <v>160015375111</v>
      </c>
      <c r="E15" s="51" t="s">
        <v>55</v>
      </c>
      <c r="F15" s="50" t="s">
        <v>56</v>
      </c>
      <c r="G15" s="51" t="s">
        <v>57</v>
      </c>
      <c r="H15" s="51" t="s">
        <v>58</v>
      </c>
      <c r="I15" s="52"/>
      <c r="J15" s="50" t="s">
        <v>40</v>
      </c>
      <c r="K15" s="51" t="s">
        <v>41</v>
      </c>
      <c r="L15" s="51" t="s">
        <v>59</v>
      </c>
      <c r="M15" s="53">
        <v>0</v>
      </c>
      <c r="N15" s="54">
        <v>30</v>
      </c>
      <c r="O15" s="54"/>
      <c r="P15" s="54"/>
      <c r="Q15" s="55">
        <v>30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44</v>
      </c>
      <c r="C16" s="49" t="s">
        <v>45</v>
      </c>
      <c r="D16" s="50">
        <v>160015369311</v>
      </c>
      <c r="E16" s="51" t="s">
        <v>60</v>
      </c>
      <c r="F16" s="50" t="s">
        <v>61</v>
      </c>
      <c r="G16" s="51" t="s">
        <v>62</v>
      </c>
      <c r="H16" s="51" t="s">
        <v>63</v>
      </c>
      <c r="I16" s="52"/>
      <c r="J16" s="50" t="s">
        <v>40</v>
      </c>
      <c r="K16" s="51" t="s">
        <v>41</v>
      </c>
      <c r="L16" s="51" t="s">
        <v>59</v>
      </c>
      <c r="M16" s="53">
        <v>0</v>
      </c>
      <c r="N16" s="54">
        <v>30</v>
      </c>
      <c r="O16" s="54"/>
      <c r="P16" s="54"/>
      <c r="Q16" s="55">
        <v>30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44</v>
      </c>
      <c r="C17" s="49" t="s">
        <v>45</v>
      </c>
      <c r="D17" s="50">
        <v>160015455511</v>
      </c>
      <c r="E17" s="51" t="s">
        <v>64</v>
      </c>
      <c r="F17" s="50" t="s">
        <v>65</v>
      </c>
      <c r="G17" s="51" t="s">
        <v>66</v>
      </c>
      <c r="H17" s="51" t="s">
        <v>67</v>
      </c>
      <c r="I17" s="52"/>
      <c r="J17" s="50" t="s">
        <v>40</v>
      </c>
      <c r="K17" s="51" t="s">
        <v>41</v>
      </c>
      <c r="L17" s="51" t="s">
        <v>59</v>
      </c>
      <c r="M17" s="53">
        <v>0</v>
      </c>
      <c r="N17" s="54">
        <v>30</v>
      </c>
      <c r="O17" s="54"/>
      <c r="P17" s="54"/>
      <c r="Q17" s="55">
        <v>30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44</v>
      </c>
      <c r="C18" s="49" t="s">
        <v>35</v>
      </c>
      <c r="D18" s="50">
        <v>160015628411</v>
      </c>
      <c r="E18" s="51" t="s">
        <v>68</v>
      </c>
      <c r="F18" s="50" t="s">
        <v>69</v>
      </c>
      <c r="G18" s="51" t="s">
        <v>70</v>
      </c>
      <c r="H18" s="51" t="s">
        <v>71</v>
      </c>
      <c r="I18" s="52"/>
      <c r="J18" s="50" t="s">
        <v>40</v>
      </c>
      <c r="K18" s="51" t="s">
        <v>41</v>
      </c>
      <c r="L18" s="51" t="s">
        <v>72</v>
      </c>
      <c r="M18" s="53">
        <v>0</v>
      </c>
      <c r="N18" s="54">
        <v>30</v>
      </c>
      <c r="O18" s="54"/>
      <c r="P18" s="54"/>
      <c r="Q18" s="55">
        <v>30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73</v>
      </c>
      <c r="C19" s="49" t="s">
        <v>45</v>
      </c>
      <c r="D19" s="50">
        <v>160015591311</v>
      </c>
      <c r="E19" s="51" t="s">
        <v>74</v>
      </c>
      <c r="F19" s="50" t="s">
        <v>75</v>
      </c>
      <c r="G19" s="51" t="s">
        <v>76</v>
      </c>
      <c r="H19" s="51" t="s">
        <v>71</v>
      </c>
      <c r="I19" s="52"/>
      <c r="J19" s="50" t="s">
        <v>40</v>
      </c>
      <c r="K19" s="51" t="s">
        <v>41</v>
      </c>
      <c r="L19" s="51" t="s">
        <v>77</v>
      </c>
      <c r="M19" s="53">
        <v>0</v>
      </c>
      <c r="N19" s="54">
        <v>30</v>
      </c>
      <c r="O19" s="54"/>
      <c r="P19" s="54"/>
      <c r="Q19" s="55">
        <v>30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73</v>
      </c>
      <c r="C20" s="49" t="s">
        <v>45</v>
      </c>
      <c r="D20" s="50">
        <v>160015669511</v>
      </c>
      <c r="E20" s="51" t="s">
        <v>78</v>
      </c>
      <c r="F20" s="50" t="s">
        <v>79</v>
      </c>
      <c r="G20" s="51" t="s">
        <v>80</v>
      </c>
      <c r="H20" s="51" t="s">
        <v>81</v>
      </c>
      <c r="I20" s="52"/>
      <c r="J20" s="50" t="s">
        <v>40</v>
      </c>
      <c r="K20" s="51" t="s">
        <v>41</v>
      </c>
      <c r="L20" s="51" t="s">
        <v>77</v>
      </c>
      <c r="M20" s="53">
        <v>0</v>
      </c>
      <c r="N20" s="54">
        <v>30</v>
      </c>
      <c r="O20" s="54"/>
      <c r="P20" s="54"/>
      <c r="Q20" s="55">
        <v>30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73</v>
      </c>
      <c r="C21" s="49" t="s">
        <v>45</v>
      </c>
      <c r="D21" s="50">
        <v>160015783811</v>
      </c>
      <c r="E21" s="51" t="s">
        <v>82</v>
      </c>
      <c r="F21" s="50" t="s">
        <v>83</v>
      </c>
      <c r="G21" s="51" t="s">
        <v>84</v>
      </c>
      <c r="H21" s="51" t="s">
        <v>85</v>
      </c>
      <c r="I21" s="52"/>
      <c r="J21" s="50" t="s">
        <v>40</v>
      </c>
      <c r="K21" s="51" t="s">
        <v>41</v>
      </c>
      <c r="L21" s="51" t="s">
        <v>50</v>
      </c>
      <c r="M21" s="53">
        <v>0</v>
      </c>
      <c r="N21" s="54">
        <v>30</v>
      </c>
      <c r="O21" s="54"/>
      <c r="P21" s="54"/>
      <c r="Q21" s="55">
        <v>30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73</v>
      </c>
      <c r="C22" s="49" t="s">
        <v>45</v>
      </c>
      <c r="D22" s="50">
        <v>1609039140996311</v>
      </c>
      <c r="E22" s="51" t="s">
        <v>86</v>
      </c>
      <c r="F22" s="50" t="s">
        <v>87</v>
      </c>
      <c r="G22" s="51" t="s">
        <v>88</v>
      </c>
      <c r="H22" s="51" t="s">
        <v>89</v>
      </c>
      <c r="I22" s="52"/>
      <c r="J22" s="50" t="s">
        <v>40</v>
      </c>
      <c r="K22" s="51" t="s">
        <v>41</v>
      </c>
      <c r="L22" s="51" t="s">
        <v>50</v>
      </c>
      <c r="M22" s="53">
        <v>0</v>
      </c>
      <c r="N22" s="54">
        <v>30</v>
      </c>
      <c r="O22" s="54"/>
      <c r="P22" s="54"/>
      <c r="Q22" s="55">
        <v>30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73</v>
      </c>
      <c r="C23" s="49" t="s">
        <v>45</v>
      </c>
      <c r="D23" s="50">
        <v>160013727111</v>
      </c>
      <c r="E23" s="51" t="s">
        <v>90</v>
      </c>
      <c r="F23" s="50" t="s">
        <v>91</v>
      </c>
      <c r="G23" s="51" t="s">
        <v>92</v>
      </c>
      <c r="H23" s="51" t="s">
        <v>93</v>
      </c>
      <c r="I23" s="52"/>
      <c r="J23" s="50" t="s">
        <v>40</v>
      </c>
      <c r="K23" s="51" t="s">
        <v>41</v>
      </c>
      <c r="L23" s="51" t="s">
        <v>41</v>
      </c>
      <c r="M23" s="53">
        <v>0</v>
      </c>
      <c r="N23" s="54">
        <v>30</v>
      </c>
      <c r="O23" s="54"/>
      <c r="P23" s="54"/>
      <c r="Q23" s="55">
        <v>30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73</v>
      </c>
      <c r="C24" s="49" t="s">
        <v>45</v>
      </c>
      <c r="D24" s="50">
        <v>160015555311</v>
      </c>
      <c r="E24" s="51" t="s">
        <v>94</v>
      </c>
      <c r="F24" s="50" t="s">
        <v>95</v>
      </c>
      <c r="G24" s="51" t="s">
        <v>96</v>
      </c>
      <c r="H24" s="51" t="s">
        <v>97</v>
      </c>
      <c r="I24" s="52"/>
      <c r="J24" s="50" t="s">
        <v>40</v>
      </c>
      <c r="K24" s="51" t="s">
        <v>41</v>
      </c>
      <c r="L24" s="51" t="s">
        <v>59</v>
      </c>
      <c r="M24" s="53">
        <v>0</v>
      </c>
      <c r="N24" s="54">
        <v>30</v>
      </c>
      <c r="O24" s="54"/>
      <c r="P24" s="54"/>
      <c r="Q24" s="55">
        <v>30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73</v>
      </c>
      <c r="C25" s="49" t="s">
        <v>45</v>
      </c>
      <c r="D25" s="50">
        <v>160015751511</v>
      </c>
      <c r="E25" s="51" t="s">
        <v>98</v>
      </c>
      <c r="F25" s="50" t="s">
        <v>99</v>
      </c>
      <c r="G25" s="51" t="s">
        <v>100</v>
      </c>
      <c r="H25" s="51" t="s">
        <v>67</v>
      </c>
      <c r="I25" s="52"/>
      <c r="J25" s="50" t="s">
        <v>40</v>
      </c>
      <c r="K25" s="51" t="s">
        <v>41</v>
      </c>
      <c r="L25" s="51" t="s">
        <v>59</v>
      </c>
      <c r="M25" s="53">
        <v>0</v>
      </c>
      <c r="N25" s="54">
        <v>30</v>
      </c>
      <c r="O25" s="54"/>
      <c r="P25" s="54"/>
      <c r="Q25" s="55">
        <v>30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73</v>
      </c>
      <c r="C26" s="49" t="s">
        <v>45</v>
      </c>
      <c r="D26" s="50">
        <v>160015638111</v>
      </c>
      <c r="E26" s="51" t="s">
        <v>101</v>
      </c>
      <c r="F26" s="50" t="s">
        <v>102</v>
      </c>
      <c r="G26" s="51" t="s">
        <v>103</v>
      </c>
      <c r="H26" s="51" t="s">
        <v>39</v>
      </c>
      <c r="I26" s="52"/>
      <c r="J26" s="50" t="s">
        <v>40</v>
      </c>
      <c r="K26" s="51" t="s">
        <v>41</v>
      </c>
      <c r="L26" s="51" t="s">
        <v>41</v>
      </c>
      <c r="M26" s="53">
        <v>0</v>
      </c>
      <c r="N26" s="54">
        <v>30</v>
      </c>
      <c r="O26" s="54"/>
      <c r="P26" s="54"/>
      <c r="Q26" s="55">
        <v>30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35</v>
      </c>
      <c r="C27" s="49" t="s">
        <v>104</v>
      </c>
      <c r="D27" s="50">
        <v>160013608711</v>
      </c>
      <c r="E27" s="51" t="s">
        <v>105</v>
      </c>
      <c r="F27" s="50" t="s">
        <v>106</v>
      </c>
      <c r="G27" s="51" t="s">
        <v>107</v>
      </c>
      <c r="H27" s="51" t="s">
        <v>89</v>
      </c>
      <c r="I27" s="52"/>
      <c r="J27" s="50" t="s">
        <v>40</v>
      </c>
      <c r="K27" s="51" t="s">
        <v>41</v>
      </c>
      <c r="L27" s="51" t="s">
        <v>108</v>
      </c>
      <c r="M27" s="53">
        <v>0</v>
      </c>
      <c r="N27" s="54">
        <v>30</v>
      </c>
      <c r="O27" s="54"/>
      <c r="P27" s="54"/>
      <c r="Q27" s="55">
        <v>30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35</v>
      </c>
      <c r="C28" s="49" t="s">
        <v>104</v>
      </c>
      <c r="D28" s="50">
        <v>160013524111</v>
      </c>
      <c r="E28" s="51" t="s">
        <v>109</v>
      </c>
      <c r="F28" s="50" t="s">
        <v>110</v>
      </c>
      <c r="G28" s="51" t="s">
        <v>111</v>
      </c>
      <c r="H28" s="51" t="s">
        <v>112</v>
      </c>
      <c r="I28" s="52"/>
      <c r="J28" s="50" t="s">
        <v>40</v>
      </c>
      <c r="K28" s="51" t="s">
        <v>41</v>
      </c>
      <c r="L28" s="51" t="s">
        <v>113</v>
      </c>
      <c r="M28" s="53">
        <v>0</v>
      </c>
      <c r="N28" s="54">
        <v>30</v>
      </c>
      <c r="O28" s="54"/>
      <c r="P28" s="54"/>
      <c r="Q28" s="55">
        <v>30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35</v>
      </c>
      <c r="C29" s="49" t="s">
        <v>114</v>
      </c>
      <c r="D29" s="50">
        <v>160016070711</v>
      </c>
      <c r="E29" s="51" t="s">
        <v>115</v>
      </c>
      <c r="F29" s="50" t="s">
        <v>116</v>
      </c>
      <c r="G29" s="51" t="s">
        <v>117</v>
      </c>
      <c r="H29" s="51" t="s">
        <v>118</v>
      </c>
      <c r="I29" s="52"/>
      <c r="J29" s="50" t="s">
        <v>40</v>
      </c>
      <c r="K29" s="51" t="s">
        <v>41</v>
      </c>
      <c r="L29" s="51" t="s">
        <v>119</v>
      </c>
      <c r="M29" s="53">
        <v>0</v>
      </c>
      <c r="N29" s="54">
        <v>30</v>
      </c>
      <c r="O29" s="54"/>
      <c r="P29" s="54"/>
      <c r="Q29" s="55">
        <v>30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35</v>
      </c>
      <c r="C30" s="49" t="s">
        <v>114</v>
      </c>
      <c r="D30" s="50">
        <v>160015397711</v>
      </c>
      <c r="E30" s="51" t="s">
        <v>120</v>
      </c>
      <c r="F30" s="50" t="s">
        <v>121</v>
      </c>
      <c r="G30" s="51" t="s">
        <v>122</v>
      </c>
      <c r="H30" s="51" t="s">
        <v>71</v>
      </c>
      <c r="I30" s="52"/>
      <c r="J30" s="50" t="s">
        <v>40</v>
      </c>
      <c r="K30" s="51" t="s">
        <v>41</v>
      </c>
      <c r="L30" s="51" t="s">
        <v>42</v>
      </c>
      <c r="M30" s="53">
        <v>0</v>
      </c>
      <c r="N30" s="54">
        <v>30</v>
      </c>
      <c r="O30" s="54"/>
      <c r="P30" s="54"/>
      <c r="Q30" s="55">
        <v>30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35</v>
      </c>
      <c r="C31" s="49" t="s">
        <v>114</v>
      </c>
      <c r="D31" s="50">
        <v>160016032511</v>
      </c>
      <c r="E31" s="51" t="s">
        <v>123</v>
      </c>
      <c r="F31" s="50" t="s">
        <v>124</v>
      </c>
      <c r="G31" s="51" t="s">
        <v>125</v>
      </c>
      <c r="H31" s="51" t="s">
        <v>39</v>
      </c>
      <c r="I31" s="52"/>
      <c r="J31" s="50" t="s">
        <v>40</v>
      </c>
      <c r="K31" s="51" t="s">
        <v>41</v>
      </c>
      <c r="L31" s="51" t="s">
        <v>59</v>
      </c>
      <c r="M31" s="53">
        <v>0</v>
      </c>
      <c r="N31" s="54">
        <v>30</v>
      </c>
      <c r="O31" s="54"/>
      <c r="P31" s="54"/>
      <c r="Q31" s="55">
        <v>30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35</v>
      </c>
      <c r="C32" s="49" t="s">
        <v>114</v>
      </c>
      <c r="D32" s="50">
        <v>160015961811</v>
      </c>
      <c r="E32" s="51" t="s">
        <v>126</v>
      </c>
      <c r="F32" s="50" t="s">
        <v>127</v>
      </c>
      <c r="G32" s="51" t="s">
        <v>128</v>
      </c>
      <c r="H32" s="51" t="s">
        <v>81</v>
      </c>
      <c r="I32" s="52"/>
      <c r="J32" s="50" t="s">
        <v>40</v>
      </c>
      <c r="K32" s="51" t="s">
        <v>41</v>
      </c>
      <c r="L32" s="51" t="s">
        <v>59</v>
      </c>
      <c r="M32" s="53">
        <v>0</v>
      </c>
      <c r="N32" s="54">
        <v>30</v>
      </c>
      <c r="O32" s="54"/>
      <c r="P32" s="54"/>
      <c r="Q32" s="55">
        <v>30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35</v>
      </c>
      <c r="C33" s="49" t="s">
        <v>114</v>
      </c>
      <c r="D33" s="50">
        <v>160016310711</v>
      </c>
      <c r="E33" s="51" t="s">
        <v>129</v>
      </c>
      <c r="F33" s="50" t="s">
        <v>130</v>
      </c>
      <c r="G33" s="51" t="s">
        <v>131</v>
      </c>
      <c r="H33" s="51" t="s">
        <v>67</v>
      </c>
      <c r="I33" s="52"/>
      <c r="J33" s="50" t="s">
        <v>40</v>
      </c>
      <c r="K33" s="51" t="s">
        <v>41</v>
      </c>
      <c r="L33" s="51" t="s">
        <v>59</v>
      </c>
      <c r="M33" s="53">
        <v>0</v>
      </c>
      <c r="N33" s="54">
        <v>30</v>
      </c>
      <c r="O33" s="54"/>
      <c r="P33" s="54"/>
      <c r="Q33" s="55">
        <v>30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45</v>
      </c>
      <c r="C34" s="49" t="s">
        <v>114</v>
      </c>
      <c r="D34" s="50">
        <v>160015480611</v>
      </c>
      <c r="E34" s="51" t="s">
        <v>132</v>
      </c>
      <c r="F34" s="50" t="s">
        <v>133</v>
      </c>
      <c r="G34" s="51" t="s">
        <v>134</v>
      </c>
      <c r="H34" s="51" t="s">
        <v>135</v>
      </c>
      <c r="I34" s="52"/>
      <c r="J34" s="50" t="s">
        <v>40</v>
      </c>
      <c r="K34" s="51" t="s">
        <v>41</v>
      </c>
      <c r="L34" s="51" t="s">
        <v>136</v>
      </c>
      <c r="M34" s="53">
        <v>0</v>
      </c>
      <c r="N34" s="54">
        <v>30</v>
      </c>
      <c r="O34" s="54"/>
      <c r="P34" s="54"/>
      <c r="Q34" s="55">
        <v>30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45</v>
      </c>
      <c r="C35" s="49" t="s">
        <v>114</v>
      </c>
      <c r="D35" s="50">
        <v>160016465611</v>
      </c>
      <c r="E35" s="51" t="s">
        <v>137</v>
      </c>
      <c r="F35" s="50" t="s">
        <v>138</v>
      </c>
      <c r="G35" s="51" t="s">
        <v>139</v>
      </c>
      <c r="H35" s="51" t="s">
        <v>140</v>
      </c>
      <c r="I35" s="52"/>
      <c r="J35" s="50" t="s">
        <v>40</v>
      </c>
      <c r="K35" s="51" t="s">
        <v>41</v>
      </c>
      <c r="L35" s="51" t="s">
        <v>141</v>
      </c>
      <c r="M35" s="53">
        <v>0</v>
      </c>
      <c r="N35" s="54">
        <v>30</v>
      </c>
      <c r="O35" s="54"/>
      <c r="P35" s="54"/>
      <c r="Q35" s="55">
        <v>30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45</v>
      </c>
      <c r="C36" s="49" t="s">
        <v>114</v>
      </c>
      <c r="D36" s="50">
        <v>160001023621</v>
      </c>
      <c r="E36" s="51" t="s">
        <v>142</v>
      </c>
      <c r="F36" s="50" t="s">
        <v>143</v>
      </c>
      <c r="G36" s="51" t="s">
        <v>144</v>
      </c>
      <c r="H36" s="51" t="s">
        <v>145</v>
      </c>
      <c r="I36" s="52"/>
      <c r="J36" s="50" t="s">
        <v>40</v>
      </c>
      <c r="K36" s="51" t="s">
        <v>41</v>
      </c>
      <c r="L36" s="51" t="s">
        <v>146</v>
      </c>
      <c r="M36" s="53">
        <v>0</v>
      </c>
      <c r="N36" s="54">
        <v>30</v>
      </c>
      <c r="O36" s="54"/>
      <c r="P36" s="54"/>
      <c r="Q36" s="55">
        <v>30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45</v>
      </c>
      <c r="C37" s="49" t="s">
        <v>114</v>
      </c>
      <c r="D37" s="50">
        <v>160001023631</v>
      </c>
      <c r="E37" s="51" t="s">
        <v>142</v>
      </c>
      <c r="F37" s="50" t="s">
        <v>143</v>
      </c>
      <c r="G37" s="51" t="s">
        <v>147</v>
      </c>
      <c r="H37" s="51" t="s">
        <v>145</v>
      </c>
      <c r="I37" s="52"/>
      <c r="J37" s="50" t="s">
        <v>40</v>
      </c>
      <c r="K37" s="51" t="s">
        <v>41</v>
      </c>
      <c r="L37" s="51" t="s">
        <v>146</v>
      </c>
      <c r="M37" s="53">
        <v>0</v>
      </c>
      <c r="N37" s="54">
        <v>30</v>
      </c>
      <c r="O37" s="54"/>
      <c r="P37" s="54"/>
      <c r="Q37" s="55">
        <v>30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104</v>
      </c>
      <c r="C38" s="49" t="s">
        <v>114</v>
      </c>
      <c r="D38" s="50">
        <v>160016090111</v>
      </c>
      <c r="E38" s="51" t="s">
        <v>148</v>
      </c>
      <c r="F38" s="50" t="s">
        <v>149</v>
      </c>
      <c r="G38" s="51" t="s">
        <v>150</v>
      </c>
      <c r="H38" s="51" t="s">
        <v>71</v>
      </c>
      <c r="I38" s="52"/>
      <c r="J38" s="50" t="s">
        <v>40</v>
      </c>
      <c r="K38" s="51" t="s">
        <v>41</v>
      </c>
      <c r="L38" s="51" t="s">
        <v>77</v>
      </c>
      <c r="M38" s="53">
        <v>0</v>
      </c>
      <c r="N38" s="54">
        <v>30</v>
      </c>
      <c r="O38" s="54"/>
      <c r="P38" s="54"/>
      <c r="Q38" s="55">
        <v>30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104</v>
      </c>
      <c r="C39" s="49" t="s">
        <v>151</v>
      </c>
      <c r="D39" s="50">
        <v>160015923411</v>
      </c>
      <c r="E39" s="51" t="s">
        <v>152</v>
      </c>
      <c r="F39" s="50" t="s">
        <v>153</v>
      </c>
      <c r="G39" s="51" t="s">
        <v>154</v>
      </c>
      <c r="H39" s="51" t="s">
        <v>155</v>
      </c>
      <c r="I39" s="52"/>
      <c r="J39" s="50" t="s">
        <v>40</v>
      </c>
      <c r="K39" s="51" t="s">
        <v>41</v>
      </c>
      <c r="L39" s="51" t="s">
        <v>59</v>
      </c>
      <c r="M39" s="53">
        <v>0</v>
      </c>
      <c r="N39" s="54">
        <v>30</v>
      </c>
      <c r="O39" s="54"/>
      <c r="P39" s="54"/>
      <c r="Q39" s="55">
        <v>30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104</v>
      </c>
      <c r="C40" s="49" t="s">
        <v>151</v>
      </c>
      <c r="D40" s="50">
        <v>160016438511</v>
      </c>
      <c r="E40" s="51" t="s">
        <v>156</v>
      </c>
      <c r="F40" s="50" t="s">
        <v>157</v>
      </c>
      <c r="G40" s="51" t="s">
        <v>158</v>
      </c>
      <c r="H40" s="51" t="s">
        <v>159</v>
      </c>
      <c r="I40" s="52"/>
      <c r="J40" s="50" t="s">
        <v>40</v>
      </c>
      <c r="K40" s="51" t="s">
        <v>41</v>
      </c>
      <c r="L40" s="51" t="s">
        <v>160</v>
      </c>
      <c r="M40" s="53">
        <v>0</v>
      </c>
      <c r="N40" s="54">
        <v>30</v>
      </c>
      <c r="O40" s="54"/>
      <c r="P40" s="54"/>
      <c r="Q40" s="55">
        <v>30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104</v>
      </c>
      <c r="C41" s="49" t="s">
        <v>151</v>
      </c>
      <c r="D41" s="50">
        <v>160016324511</v>
      </c>
      <c r="E41" s="51" t="s">
        <v>161</v>
      </c>
      <c r="F41" s="50" t="s">
        <v>162</v>
      </c>
      <c r="G41" s="51" t="s">
        <v>163</v>
      </c>
      <c r="H41" s="51" t="s">
        <v>164</v>
      </c>
      <c r="I41" s="52"/>
      <c r="J41" s="50" t="s">
        <v>40</v>
      </c>
      <c r="K41" s="51" t="s">
        <v>41</v>
      </c>
      <c r="L41" s="51" t="s">
        <v>165</v>
      </c>
      <c r="M41" s="53">
        <v>0</v>
      </c>
      <c r="N41" s="54">
        <v>30</v>
      </c>
      <c r="O41" s="54"/>
      <c r="P41" s="54"/>
      <c r="Q41" s="55">
        <v>30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104</v>
      </c>
      <c r="C42" s="49" t="s">
        <v>151</v>
      </c>
      <c r="D42" s="50">
        <v>160016323911</v>
      </c>
      <c r="E42" s="51" t="s">
        <v>166</v>
      </c>
      <c r="F42" s="50" t="s">
        <v>167</v>
      </c>
      <c r="G42" s="51" t="s">
        <v>168</v>
      </c>
      <c r="H42" s="51" t="s">
        <v>54</v>
      </c>
      <c r="I42" s="52"/>
      <c r="J42" s="50" t="s">
        <v>40</v>
      </c>
      <c r="K42" s="51" t="s">
        <v>41</v>
      </c>
      <c r="L42" s="51" t="s">
        <v>169</v>
      </c>
      <c r="M42" s="53">
        <v>0</v>
      </c>
      <c r="N42" s="54">
        <v>30</v>
      </c>
      <c r="O42" s="54"/>
      <c r="P42" s="54"/>
      <c r="Q42" s="55">
        <v>30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114</v>
      </c>
      <c r="C43" s="49" t="s">
        <v>151</v>
      </c>
      <c r="D43" s="50">
        <v>160016661211</v>
      </c>
      <c r="E43" s="51" t="s">
        <v>170</v>
      </c>
      <c r="F43" s="50" t="s">
        <v>171</v>
      </c>
      <c r="G43" s="51" t="s">
        <v>172</v>
      </c>
      <c r="H43" s="51" t="s">
        <v>173</v>
      </c>
      <c r="I43" s="52"/>
      <c r="J43" s="50" t="s">
        <v>40</v>
      </c>
      <c r="K43" s="51" t="s">
        <v>41</v>
      </c>
      <c r="L43" s="51" t="s">
        <v>59</v>
      </c>
      <c r="M43" s="53">
        <v>0</v>
      </c>
      <c r="N43" s="54">
        <v>30</v>
      </c>
      <c r="O43" s="54"/>
      <c r="P43" s="54"/>
      <c r="Q43" s="55">
        <v>30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114</v>
      </c>
      <c r="C44" s="49" t="s">
        <v>151</v>
      </c>
      <c r="D44" s="50">
        <v>160016741811</v>
      </c>
      <c r="E44" s="51" t="s">
        <v>174</v>
      </c>
      <c r="F44" s="50" t="s">
        <v>175</v>
      </c>
      <c r="G44" s="51" t="s">
        <v>176</v>
      </c>
      <c r="H44" s="51" t="s">
        <v>177</v>
      </c>
      <c r="I44" s="52"/>
      <c r="J44" s="50" t="s">
        <v>40</v>
      </c>
      <c r="K44" s="51" t="s">
        <v>41</v>
      </c>
      <c r="L44" s="51" t="s">
        <v>59</v>
      </c>
      <c r="M44" s="53">
        <v>0</v>
      </c>
      <c r="N44" s="54">
        <v>30</v>
      </c>
      <c r="O44" s="54"/>
      <c r="P44" s="54"/>
      <c r="Q44" s="55">
        <v>30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114</v>
      </c>
      <c r="C45" s="49" t="s">
        <v>151</v>
      </c>
      <c r="D45" s="50">
        <v>160016834911</v>
      </c>
      <c r="E45" s="51" t="s">
        <v>178</v>
      </c>
      <c r="F45" s="50" t="s">
        <v>179</v>
      </c>
      <c r="G45" s="51" t="s">
        <v>180</v>
      </c>
      <c r="H45" s="51" t="s">
        <v>58</v>
      </c>
      <c r="I45" s="52"/>
      <c r="J45" s="50" t="s">
        <v>40</v>
      </c>
      <c r="K45" s="51" t="s">
        <v>41</v>
      </c>
      <c r="L45" s="51" t="s">
        <v>59</v>
      </c>
      <c r="M45" s="53">
        <v>0</v>
      </c>
      <c r="N45" s="54">
        <v>30</v>
      </c>
      <c r="O45" s="54"/>
      <c r="P45" s="54"/>
      <c r="Q45" s="55">
        <v>30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114</v>
      </c>
      <c r="C46" s="49" t="s">
        <v>151</v>
      </c>
      <c r="D46" s="50">
        <v>160016425511</v>
      </c>
      <c r="E46" s="51" t="s">
        <v>181</v>
      </c>
      <c r="F46" s="50" t="s">
        <v>182</v>
      </c>
      <c r="G46" s="51" t="s">
        <v>183</v>
      </c>
      <c r="H46" s="51" t="s">
        <v>184</v>
      </c>
      <c r="I46" s="52"/>
      <c r="J46" s="50" t="s">
        <v>40</v>
      </c>
      <c r="K46" s="51" t="s">
        <v>41</v>
      </c>
      <c r="L46" s="51" t="s">
        <v>50</v>
      </c>
      <c r="M46" s="53">
        <v>0</v>
      </c>
      <c r="N46" s="54">
        <v>30</v>
      </c>
      <c r="O46" s="54"/>
      <c r="P46" s="54"/>
      <c r="Q46" s="55">
        <v>30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114</v>
      </c>
      <c r="C47" s="49" t="s">
        <v>151</v>
      </c>
      <c r="D47" s="50">
        <v>160015618511</v>
      </c>
      <c r="E47" s="51" t="s">
        <v>185</v>
      </c>
      <c r="F47" s="50" t="s">
        <v>186</v>
      </c>
      <c r="G47" s="51" t="s">
        <v>187</v>
      </c>
      <c r="H47" s="51" t="s">
        <v>188</v>
      </c>
      <c r="I47" s="52"/>
      <c r="J47" s="50" t="s">
        <v>40</v>
      </c>
      <c r="K47" s="51" t="s">
        <v>41</v>
      </c>
      <c r="L47" s="51" t="s">
        <v>42</v>
      </c>
      <c r="M47" s="53">
        <v>0</v>
      </c>
      <c r="N47" s="54">
        <v>30</v>
      </c>
      <c r="O47" s="54"/>
      <c r="P47" s="54"/>
      <c r="Q47" s="55">
        <v>30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114</v>
      </c>
      <c r="C48" s="49" t="s">
        <v>151</v>
      </c>
      <c r="D48" s="50">
        <v>160016241211</v>
      </c>
      <c r="E48" s="51" t="s">
        <v>189</v>
      </c>
      <c r="F48" s="50" t="s">
        <v>190</v>
      </c>
      <c r="G48" s="51" t="s">
        <v>191</v>
      </c>
      <c r="H48" s="51" t="s">
        <v>192</v>
      </c>
      <c r="I48" s="52"/>
      <c r="J48" s="50" t="s">
        <v>40</v>
      </c>
      <c r="K48" s="51" t="s">
        <v>41</v>
      </c>
      <c r="L48" s="51" t="s">
        <v>193</v>
      </c>
      <c r="M48" s="53">
        <v>0</v>
      </c>
      <c r="N48" s="54">
        <v>30</v>
      </c>
      <c r="O48" s="54"/>
      <c r="P48" s="54"/>
      <c r="Q48" s="55">
        <v>30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114</v>
      </c>
      <c r="C49" s="49" t="s">
        <v>194</v>
      </c>
      <c r="D49" s="50">
        <v>160016978711</v>
      </c>
      <c r="E49" s="51" t="s">
        <v>195</v>
      </c>
      <c r="F49" s="50" t="s">
        <v>196</v>
      </c>
      <c r="G49" s="51" t="s">
        <v>197</v>
      </c>
      <c r="H49" s="51" t="s">
        <v>198</v>
      </c>
      <c r="I49" s="52"/>
      <c r="J49" s="50" t="s">
        <v>40</v>
      </c>
      <c r="K49" s="51" t="s">
        <v>41</v>
      </c>
      <c r="L49" s="51" t="s">
        <v>199</v>
      </c>
      <c r="M49" s="53">
        <v>0</v>
      </c>
      <c r="N49" s="54">
        <v>30</v>
      </c>
      <c r="O49" s="54"/>
      <c r="P49" s="54"/>
      <c r="Q49" s="55">
        <v>30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200</v>
      </c>
      <c r="C50" s="49" t="s">
        <v>194</v>
      </c>
      <c r="D50" s="50">
        <v>160016140511</v>
      </c>
      <c r="E50" s="51" t="s">
        <v>201</v>
      </c>
      <c r="F50" s="50" t="s">
        <v>202</v>
      </c>
      <c r="G50" s="51" t="s">
        <v>203</v>
      </c>
      <c r="H50" s="51" t="s">
        <v>204</v>
      </c>
      <c r="I50" s="52"/>
      <c r="J50" s="50" t="s">
        <v>40</v>
      </c>
      <c r="K50" s="51" t="s">
        <v>41</v>
      </c>
      <c r="L50" s="51" t="s">
        <v>205</v>
      </c>
      <c r="M50" s="53">
        <v>0</v>
      </c>
      <c r="N50" s="54">
        <v>30</v>
      </c>
      <c r="O50" s="54"/>
      <c r="P50" s="54"/>
      <c r="Q50" s="55">
        <v>30</v>
      </c>
      <c r="R50" s="51" t="s">
        <v>43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200</v>
      </c>
      <c r="C51" s="49" t="s">
        <v>194</v>
      </c>
      <c r="D51" s="50">
        <v>160016810611</v>
      </c>
      <c r="E51" s="51" t="s">
        <v>206</v>
      </c>
      <c r="F51" s="50" t="s">
        <v>207</v>
      </c>
      <c r="G51" s="51" t="s">
        <v>208</v>
      </c>
      <c r="H51" s="51" t="s">
        <v>89</v>
      </c>
      <c r="I51" s="52"/>
      <c r="J51" s="50" t="s">
        <v>40</v>
      </c>
      <c r="K51" s="51" t="s">
        <v>41</v>
      </c>
      <c r="L51" s="51" t="s">
        <v>205</v>
      </c>
      <c r="M51" s="53">
        <v>0</v>
      </c>
      <c r="N51" s="54">
        <v>30</v>
      </c>
      <c r="O51" s="54"/>
      <c r="P51" s="54"/>
      <c r="Q51" s="55">
        <v>30</v>
      </c>
      <c r="R51" s="51" t="s">
        <v>43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200</v>
      </c>
      <c r="C52" s="49" t="s">
        <v>194</v>
      </c>
      <c r="D52" s="50">
        <v>160016792611</v>
      </c>
      <c r="E52" s="51" t="s">
        <v>209</v>
      </c>
      <c r="F52" s="50" t="s">
        <v>210</v>
      </c>
      <c r="G52" s="51" t="s">
        <v>211</v>
      </c>
      <c r="H52" s="51" t="s">
        <v>212</v>
      </c>
      <c r="I52" s="52"/>
      <c r="J52" s="50" t="s">
        <v>40</v>
      </c>
      <c r="K52" s="51" t="s">
        <v>41</v>
      </c>
      <c r="L52" s="51" t="s">
        <v>213</v>
      </c>
      <c r="M52" s="53">
        <v>0</v>
      </c>
      <c r="N52" s="54">
        <v>30</v>
      </c>
      <c r="O52" s="54"/>
      <c r="P52" s="54"/>
      <c r="Q52" s="55">
        <v>30</v>
      </c>
      <c r="R52" s="51" t="s">
        <v>43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200</v>
      </c>
      <c r="C53" s="49" t="s">
        <v>194</v>
      </c>
      <c r="D53" s="50">
        <v>160017257211</v>
      </c>
      <c r="E53" s="51" t="s">
        <v>214</v>
      </c>
      <c r="F53" s="50" t="s">
        <v>215</v>
      </c>
      <c r="G53" s="51" t="s">
        <v>216</v>
      </c>
      <c r="H53" s="51" t="s">
        <v>217</v>
      </c>
      <c r="I53" s="52"/>
      <c r="J53" s="50" t="s">
        <v>40</v>
      </c>
      <c r="K53" s="51" t="s">
        <v>41</v>
      </c>
      <c r="L53" s="51" t="s">
        <v>218</v>
      </c>
      <c r="M53" s="53">
        <v>0</v>
      </c>
      <c r="N53" s="54">
        <v>30</v>
      </c>
      <c r="O53" s="54"/>
      <c r="P53" s="54"/>
      <c r="Q53" s="55">
        <v>30</v>
      </c>
      <c r="R53" s="51" t="s">
        <v>43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200</v>
      </c>
      <c r="C54" s="49" t="s">
        <v>219</v>
      </c>
      <c r="D54" s="50">
        <v>160016289311</v>
      </c>
      <c r="E54" s="51" t="s">
        <v>220</v>
      </c>
      <c r="F54" s="50" t="s">
        <v>221</v>
      </c>
      <c r="G54" s="51" t="s">
        <v>222</v>
      </c>
      <c r="H54" s="51" t="s">
        <v>177</v>
      </c>
      <c r="I54" s="52"/>
      <c r="J54" s="50" t="s">
        <v>40</v>
      </c>
      <c r="K54" s="51" t="s">
        <v>41</v>
      </c>
      <c r="L54" s="51" t="s">
        <v>223</v>
      </c>
      <c r="M54" s="53">
        <v>0</v>
      </c>
      <c r="N54" s="54">
        <v>30</v>
      </c>
      <c r="O54" s="54"/>
      <c r="P54" s="54"/>
      <c r="Q54" s="55">
        <v>30</v>
      </c>
      <c r="R54" s="51" t="s">
        <v>43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200</v>
      </c>
      <c r="C55" s="49" t="s">
        <v>219</v>
      </c>
      <c r="D55" s="50">
        <v>160016822211</v>
      </c>
      <c r="E55" s="51" t="s">
        <v>224</v>
      </c>
      <c r="F55" s="50" t="s">
        <v>225</v>
      </c>
      <c r="G55" s="51" t="s">
        <v>226</v>
      </c>
      <c r="H55" s="51" t="s">
        <v>217</v>
      </c>
      <c r="I55" s="52"/>
      <c r="J55" s="50" t="s">
        <v>40</v>
      </c>
      <c r="K55" s="51" t="s">
        <v>41</v>
      </c>
      <c r="L55" s="51" t="s">
        <v>59</v>
      </c>
      <c r="M55" s="53">
        <v>0</v>
      </c>
      <c r="N55" s="54">
        <v>30</v>
      </c>
      <c r="O55" s="54"/>
      <c r="P55" s="54"/>
      <c r="Q55" s="55">
        <v>30</v>
      </c>
      <c r="R55" s="51" t="s">
        <v>43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151</v>
      </c>
      <c r="C56" s="49" t="s">
        <v>227</v>
      </c>
      <c r="D56" s="50">
        <v>160016808611</v>
      </c>
      <c r="E56" s="51" t="s">
        <v>228</v>
      </c>
      <c r="F56" s="50" t="s">
        <v>229</v>
      </c>
      <c r="G56" s="51" t="s">
        <v>230</v>
      </c>
      <c r="H56" s="51" t="s">
        <v>231</v>
      </c>
      <c r="I56" s="52"/>
      <c r="J56" s="50" t="s">
        <v>40</v>
      </c>
      <c r="K56" s="51" t="s">
        <v>41</v>
      </c>
      <c r="L56" s="51" t="s">
        <v>160</v>
      </c>
      <c r="M56" s="53">
        <v>0</v>
      </c>
      <c r="N56" s="54">
        <v>30</v>
      </c>
      <c r="O56" s="54"/>
      <c r="P56" s="54"/>
      <c r="Q56" s="55">
        <v>30</v>
      </c>
      <c r="R56" s="51" t="s">
        <v>43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151</v>
      </c>
      <c r="C57" s="49" t="s">
        <v>227</v>
      </c>
      <c r="D57" s="50">
        <v>160013854915</v>
      </c>
      <c r="E57" s="51" t="s">
        <v>232</v>
      </c>
      <c r="F57" s="50" t="s">
        <v>233</v>
      </c>
      <c r="G57" s="51" t="s">
        <v>234</v>
      </c>
      <c r="H57" s="51" t="s">
        <v>89</v>
      </c>
      <c r="I57" s="52"/>
      <c r="J57" s="50" t="s">
        <v>40</v>
      </c>
      <c r="K57" s="51" t="s">
        <v>41</v>
      </c>
      <c r="L57" s="51" t="s">
        <v>235</v>
      </c>
      <c r="M57" s="53">
        <v>0</v>
      </c>
      <c r="N57" s="54">
        <v>30</v>
      </c>
      <c r="O57" s="54"/>
      <c r="P57" s="54"/>
      <c r="Q57" s="55">
        <v>30</v>
      </c>
      <c r="R57" s="51" t="s">
        <v>43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151</v>
      </c>
      <c r="C58" s="49" t="s">
        <v>227</v>
      </c>
      <c r="D58" s="50">
        <v>160017349711</v>
      </c>
      <c r="E58" s="51" t="s">
        <v>236</v>
      </c>
      <c r="F58" s="50" t="s">
        <v>237</v>
      </c>
      <c r="G58" s="51" t="s">
        <v>238</v>
      </c>
      <c r="H58" s="51" t="s">
        <v>212</v>
      </c>
      <c r="I58" s="52"/>
      <c r="J58" s="50" t="s">
        <v>40</v>
      </c>
      <c r="K58" s="51" t="s">
        <v>41</v>
      </c>
      <c r="L58" s="51" t="s">
        <v>59</v>
      </c>
      <c r="M58" s="53">
        <v>0</v>
      </c>
      <c r="N58" s="54">
        <v>30</v>
      </c>
      <c r="O58" s="54"/>
      <c r="P58" s="54"/>
      <c r="Q58" s="55">
        <v>30</v>
      </c>
      <c r="R58" s="51" t="s">
        <v>43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151</v>
      </c>
      <c r="C59" s="49" t="s">
        <v>227</v>
      </c>
      <c r="D59" s="50">
        <v>160017196911</v>
      </c>
      <c r="E59" s="51" t="s">
        <v>239</v>
      </c>
      <c r="F59" s="50" t="s">
        <v>240</v>
      </c>
      <c r="G59" s="51" t="s">
        <v>241</v>
      </c>
      <c r="H59" s="51" t="s">
        <v>217</v>
      </c>
      <c r="I59" s="52"/>
      <c r="J59" s="50" t="s">
        <v>40</v>
      </c>
      <c r="K59" s="51" t="s">
        <v>41</v>
      </c>
      <c r="L59" s="51" t="s">
        <v>59</v>
      </c>
      <c r="M59" s="53">
        <v>0</v>
      </c>
      <c r="N59" s="54">
        <v>30</v>
      </c>
      <c r="O59" s="54"/>
      <c r="P59" s="54"/>
      <c r="Q59" s="55">
        <v>30</v>
      </c>
      <c r="R59" s="51" t="s">
        <v>43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151</v>
      </c>
      <c r="C60" s="49" t="s">
        <v>227</v>
      </c>
      <c r="D60" s="50">
        <v>160016701811</v>
      </c>
      <c r="E60" s="51" t="s">
        <v>242</v>
      </c>
      <c r="F60" s="50" t="s">
        <v>243</v>
      </c>
      <c r="G60" s="51" t="s">
        <v>244</v>
      </c>
      <c r="H60" s="51" t="s">
        <v>58</v>
      </c>
      <c r="I60" s="52"/>
      <c r="J60" s="50" t="s">
        <v>40</v>
      </c>
      <c r="K60" s="51" t="s">
        <v>41</v>
      </c>
      <c r="L60" s="51" t="s">
        <v>59</v>
      </c>
      <c r="M60" s="53">
        <v>0</v>
      </c>
      <c r="N60" s="54">
        <v>30</v>
      </c>
      <c r="O60" s="54"/>
      <c r="P60" s="54"/>
      <c r="Q60" s="55">
        <v>30</v>
      </c>
      <c r="R60" s="51" t="s">
        <v>43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151</v>
      </c>
      <c r="C61" s="49" t="s">
        <v>227</v>
      </c>
      <c r="D61" s="50">
        <v>160016790111</v>
      </c>
      <c r="E61" s="51" t="s">
        <v>245</v>
      </c>
      <c r="F61" s="50" t="s">
        <v>246</v>
      </c>
      <c r="G61" s="51" t="s">
        <v>247</v>
      </c>
      <c r="H61" s="51" t="s">
        <v>248</v>
      </c>
      <c r="I61" s="52"/>
      <c r="J61" s="50" t="s">
        <v>40</v>
      </c>
      <c r="K61" s="51" t="s">
        <v>41</v>
      </c>
      <c r="L61" s="51" t="s">
        <v>59</v>
      </c>
      <c r="M61" s="53">
        <v>0</v>
      </c>
      <c r="N61" s="54">
        <v>30</v>
      </c>
      <c r="O61" s="54"/>
      <c r="P61" s="54"/>
      <c r="Q61" s="55">
        <v>30</v>
      </c>
      <c r="R61" s="51" t="s">
        <v>43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194</v>
      </c>
      <c r="C62" s="49" t="s">
        <v>227</v>
      </c>
      <c r="D62" s="50">
        <v>160017146411</v>
      </c>
      <c r="E62" s="51" t="s">
        <v>249</v>
      </c>
      <c r="F62" s="50" t="s">
        <v>250</v>
      </c>
      <c r="G62" s="51" t="s">
        <v>251</v>
      </c>
      <c r="H62" s="51" t="s">
        <v>39</v>
      </c>
      <c r="I62" s="52"/>
      <c r="J62" s="50" t="s">
        <v>40</v>
      </c>
      <c r="K62" s="51" t="s">
        <v>41</v>
      </c>
      <c r="L62" s="51" t="s">
        <v>59</v>
      </c>
      <c r="M62" s="53">
        <v>0</v>
      </c>
      <c r="N62" s="54">
        <v>30</v>
      </c>
      <c r="O62" s="54"/>
      <c r="P62" s="54"/>
      <c r="Q62" s="55">
        <v>30</v>
      </c>
      <c r="R62" s="51" t="s">
        <v>43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194</v>
      </c>
      <c r="C63" s="49" t="s">
        <v>227</v>
      </c>
      <c r="D63" s="50">
        <v>160017797511</v>
      </c>
      <c r="E63" s="51" t="s">
        <v>252</v>
      </c>
      <c r="F63" s="50" t="s">
        <v>253</v>
      </c>
      <c r="G63" s="51" t="s">
        <v>254</v>
      </c>
      <c r="H63" s="51" t="s">
        <v>39</v>
      </c>
      <c r="I63" s="52"/>
      <c r="J63" s="50" t="s">
        <v>40</v>
      </c>
      <c r="K63" s="51" t="s">
        <v>41</v>
      </c>
      <c r="L63" s="51" t="s">
        <v>59</v>
      </c>
      <c r="M63" s="53">
        <v>0</v>
      </c>
      <c r="N63" s="54">
        <v>30</v>
      </c>
      <c r="O63" s="54"/>
      <c r="P63" s="54"/>
      <c r="Q63" s="55">
        <v>30</v>
      </c>
      <c r="R63" s="51" t="s">
        <v>43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194</v>
      </c>
      <c r="C64" s="49" t="s">
        <v>227</v>
      </c>
      <c r="D64" s="50">
        <v>160017553811</v>
      </c>
      <c r="E64" s="51" t="s">
        <v>255</v>
      </c>
      <c r="F64" s="50" t="s">
        <v>256</v>
      </c>
      <c r="G64" s="51" t="s">
        <v>257</v>
      </c>
      <c r="H64" s="51" t="s">
        <v>67</v>
      </c>
      <c r="I64" s="52"/>
      <c r="J64" s="50" t="s">
        <v>40</v>
      </c>
      <c r="K64" s="51" t="s">
        <v>41</v>
      </c>
      <c r="L64" s="51" t="s">
        <v>213</v>
      </c>
      <c r="M64" s="53">
        <v>0</v>
      </c>
      <c r="N64" s="54">
        <v>30</v>
      </c>
      <c r="O64" s="54"/>
      <c r="P64" s="54"/>
      <c r="Q64" s="55">
        <v>30</v>
      </c>
      <c r="R64" s="51" t="s">
        <v>43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194</v>
      </c>
      <c r="C65" s="49" t="s">
        <v>227</v>
      </c>
      <c r="D65" s="50">
        <v>160017059911</v>
      </c>
      <c r="E65" s="51" t="s">
        <v>258</v>
      </c>
      <c r="F65" s="50" t="s">
        <v>259</v>
      </c>
      <c r="G65" s="51" t="s">
        <v>260</v>
      </c>
      <c r="H65" s="51" t="s">
        <v>112</v>
      </c>
      <c r="I65" s="52"/>
      <c r="J65" s="50" t="s">
        <v>40</v>
      </c>
      <c r="K65" s="51" t="s">
        <v>41</v>
      </c>
      <c r="L65" s="51" t="s">
        <v>261</v>
      </c>
      <c r="M65" s="53">
        <v>0</v>
      </c>
      <c r="N65" s="54">
        <v>30</v>
      </c>
      <c r="O65" s="54"/>
      <c r="P65" s="54"/>
      <c r="Q65" s="55">
        <v>30</v>
      </c>
      <c r="R65" s="51" t="s">
        <v>43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194</v>
      </c>
      <c r="C66" s="49" t="s">
        <v>262</v>
      </c>
      <c r="D66" s="50">
        <v>160017197911</v>
      </c>
      <c r="E66" s="51" t="s">
        <v>263</v>
      </c>
      <c r="F66" s="50" t="s">
        <v>264</v>
      </c>
      <c r="G66" s="51" t="s">
        <v>265</v>
      </c>
      <c r="H66" s="51" t="s">
        <v>266</v>
      </c>
      <c r="I66" s="52"/>
      <c r="J66" s="50" t="s">
        <v>40</v>
      </c>
      <c r="K66" s="51" t="s">
        <v>41</v>
      </c>
      <c r="L66" s="51" t="s">
        <v>267</v>
      </c>
      <c r="M66" s="53">
        <v>0</v>
      </c>
      <c r="N66" s="54">
        <v>30</v>
      </c>
      <c r="O66" s="54"/>
      <c r="P66" s="54"/>
      <c r="Q66" s="55">
        <v>30</v>
      </c>
      <c r="R66" s="51" t="s">
        <v>43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194</v>
      </c>
      <c r="C67" s="49" t="s">
        <v>262</v>
      </c>
      <c r="D67" s="50">
        <v>160017900611</v>
      </c>
      <c r="E67" s="51" t="s">
        <v>268</v>
      </c>
      <c r="F67" s="50" t="s">
        <v>269</v>
      </c>
      <c r="G67" s="51" t="s">
        <v>270</v>
      </c>
      <c r="H67" s="51" t="s">
        <v>71</v>
      </c>
      <c r="I67" s="52"/>
      <c r="J67" s="50" t="s">
        <v>40</v>
      </c>
      <c r="K67" s="51" t="s">
        <v>41</v>
      </c>
      <c r="L67" s="51" t="s">
        <v>72</v>
      </c>
      <c r="M67" s="53">
        <v>0</v>
      </c>
      <c r="N67" s="54">
        <v>30</v>
      </c>
      <c r="O67" s="54"/>
      <c r="P67" s="54"/>
      <c r="Q67" s="55">
        <v>30</v>
      </c>
      <c r="R67" s="51" t="s">
        <v>43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219</v>
      </c>
      <c r="C68" s="49" t="s">
        <v>262</v>
      </c>
      <c r="D68" s="50">
        <v>160017146911</v>
      </c>
      <c r="E68" s="51" t="s">
        <v>271</v>
      </c>
      <c r="F68" s="50" t="s">
        <v>272</v>
      </c>
      <c r="G68" s="51" t="s">
        <v>273</v>
      </c>
      <c r="H68" s="51" t="s">
        <v>71</v>
      </c>
      <c r="I68" s="52"/>
      <c r="J68" s="50" t="s">
        <v>40</v>
      </c>
      <c r="K68" s="51" t="s">
        <v>41</v>
      </c>
      <c r="L68" s="51" t="s">
        <v>274</v>
      </c>
      <c r="M68" s="53">
        <v>0</v>
      </c>
      <c r="N68" s="54">
        <v>30</v>
      </c>
      <c r="O68" s="54"/>
      <c r="P68" s="54"/>
      <c r="Q68" s="55">
        <v>30</v>
      </c>
      <c r="R68" s="51" t="s">
        <v>43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219</v>
      </c>
      <c r="C69" s="49" t="s">
        <v>262</v>
      </c>
      <c r="D69" s="50">
        <v>160017802811</v>
      </c>
      <c r="E69" s="51" t="s">
        <v>275</v>
      </c>
      <c r="F69" s="50" t="s">
        <v>276</v>
      </c>
      <c r="G69" s="51" t="s">
        <v>277</v>
      </c>
      <c r="H69" s="51" t="s">
        <v>278</v>
      </c>
      <c r="I69" s="52"/>
      <c r="J69" s="50" t="s">
        <v>40</v>
      </c>
      <c r="K69" s="51" t="s">
        <v>41</v>
      </c>
      <c r="L69" s="51" t="s">
        <v>279</v>
      </c>
      <c r="M69" s="53">
        <v>0</v>
      </c>
      <c r="N69" s="54">
        <v>30</v>
      </c>
      <c r="O69" s="54"/>
      <c r="P69" s="54"/>
      <c r="Q69" s="55">
        <v>30</v>
      </c>
      <c r="R69" s="51" t="s">
        <v>43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219</v>
      </c>
      <c r="C70" s="49" t="s">
        <v>262</v>
      </c>
      <c r="D70" s="50">
        <v>160017528811</v>
      </c>
      <c r="E70" s="51" t="s">
        <v>280</v>
      </c>
      <c r="F70" s="50" t="s">
        <v>281</v>
      </c>
      <c r="G70" s="51" t="s">
        <v>282</v>
      </c>
      <c r="H70" s="51" t="s">
        <v>89</v>
      </c>
      <c r="I70" s="52"/>
      <c r="J70" s="50" t="s">
        <v>40</v>
      </c>
      <c r="K70" s="51" t="s">
        <v>41</v>
      </c>
      <c r="L70" s="51" t="s">
        <v>50</v>
      </c>
      <c r="M70" s="53">
        <v>0</v>
      </c>
      <c r="N70" s="54">
        <v>30</v>
      </c>
      <c r="O70" s="54"/>
      <c r="P70" s="54"/>
      <c r="Q70" s="55">
        <v>30</v>
      </c>
      <c r="R70" s="51" t="s">
        <v>43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219</v>
      </c>
      <c r="C71" s="49" t="s">
        <v>262</v>
      </c>
      <c r="D71" s="50">
        <v>160017540811</v>
      </c>
      <c r="E71" s="51" t="s">
        <v>283</v>
      </c>
      <c r="F71" s="50" t="s">
        <v>284</v>
      </c>
      <c r="G71" s="51" t="s">
        <v>285</v>
      </c>
      <c r="H71" s="51" t="s">
        <v>49</v>
      </c>
      <c r="I71" s="52"/>
      <c r="J71" s="50" t="s">
        <v>40</v>
      </c>
      <c r="K71" s="51" t="s">
        <v>41</v>
      </c>
      <c r="L71" s="51" t="s">
        <v>50</v>
      </c>
      <c r="M71" s="53">
        <v>0</v>
      </c>
      <c r="N71" s="54">
        <v>30</v>
      </c>
      <c r="O71" s="54"/>
      <c r="P71" s="54"/>
      <c r="Q71" s="55">
        <v>30</v>
      </c>
      <c r="R71" s="51" t="s">
        <v>43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227</v>
      </c>
      <c r="C72" s="49" t="s">
        <v>286</v>
      </c>
      <c r="D72" s="50">
        <v>160017516911</v>
      </c>
      <c r="E72" s="51" t="s">
        <v>287</v>
      </c>
      <c r="F72" s="50" t="s">
        <v>288</v>
      </c>
      <c r="G72" s="51" t="s">
        <v>289</v>
      </c>
      <c r="H72" s="51" t="s">
        <v>290</v>
      </c>
      <c r="I72" s="52"/>
      <c r="J72" s="50" t="s">
        <v>40</v>
      </c>
      <c r="K72" s="51" t="s">
        <v>41</v>
      </c>
      <c r="L72" s="51" t="s">
        <v>50</v>
      </c>
      <c r="M72" s="53">
        <v>0</v>
      </c>
      <c r="N72" s="54">
        <v>30</v>
      </c>
      <c r="O72" s="54"/>
      <c r="P72" s="54"/>
      <c r="Q72" s="55">
        <v>30</v>
      </c>
      <c r="R72" s="51" t="s">
        <v>43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227</v>
      </c>
      <c r="C73" s="49" t="s">
        <v>286</v>
      </c>
      <c r="D73" s="50">
        <v>160017943611</v>
      </c>
      <c r="E73" s="51" t="s">
        <v>291</v>
      </c>
      <c r="F73" s="50" t="s">
        <v>292</v>
      </c>
      <c r="G73" s="51" t="s">
        <v>293</v>
      </c>
      <c r="H73" s="51" t="s">
        <v>212</v>
      </c>
      <c r="I73" s="52"/>
      <c r="J73" s="50" t="s">
        <v>40</v>
      </c>
      <c r="K73" s="51" t="s">
        <v>41</v>
      </c>
      <c r="L73" s="51" t="s">
        <v>59</v>
      </c>
      <c r="M73" s="53">
        <v>0</v>
      </c>
      <c r="N73" s="54">
        <v>30</v>
      </c>
      <c r="O73" s="54"/>
      <c r="P73" s="54"/>
      <c r="Q73" s="55">
        <v>30</v>
      </c>
      <c r="R73" s="51" t="s">
        <v>43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227</v>
      </c>
      <c r="C74" s="49" t="s">
        <v>286</v>
      </c>
      <c r="D74" s="50">
        <v>160017692611</v>
      </c>
      <c r="E74" s="51" t="s">
        <v>294</v>
      </c>
      <c r="F74" s="50" t="s">
        <v>295</v>
      </c>
      <c r="G74" s="51" t="s">
        <v>296</v>
      </c>
      <c r="H74" s="51" t="s">
        <v>39</v>
      </c>
      <c r="I74" s="52"/>
      <c r="J74" s="50" t="s">
        <v>40</v>
      </c>
      <c r="K74" s="51" t="s">
        <v>41</v>
      </c>
      <c r="L74" s="51" t="s">
        <v>59</v>
      </c>
      <c r="M74" s="53">
        <v>0</v>
      </c>
      <c r="N74" s="54">
        <v>30</v>
      </c>
      <c r="O74" s="54"/>
      <c r="P74" s="54"/>
      <c r="Q74" s="55">
        <v>30</v>
      </c>
      <c r="R74" s="51" t="s">
        <v>43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227</v>
      </c>
      <c r="C75" s="49" t="s">
        <v>286</v>
      </c>
      <c r="D75" s="50">
        <v>160017941511</v>
      </c>
      <c r="E75" s="51" t="s">
        <v>297</v>
      </c>
      <c r="F75" s="50" t="s">
        <v>298</v>
      </c>
      <c r="G75" s="51" t="s">
        <v>299</v>
      </c>
      <c r="H75" s="51" t="s">
        <v>71</v>
      </c>
      <c r="I75" s="52"/>
      <c r="J75" s="50" t="s">
        <v>40</v>
      </c>
      <c r="K75" s="51" t="s">
        <v>41</v>
      </c>
      <c r="L75" s="51" t="s">
        <v>300</v>
      </c>
      <c r="M75" s="53">
        <v>0</v>
      </c>
      <c r="N75" s="54">
        <v>30</v>
      </c>
      <c r="O75" s="54"/>
      <c r="P75" s="54"/>
      <c r="Q75" s="55">
        <v>30</v>
      </c>
      <c r="R75" s="51" t="s">
        <v>43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227</v>
      </c>
      <c r="C76" s="49" t="s">
        <v>286</v>
      </c>
      <c r="D76" s="50">
        <v>160017194311</v>
      </c>
      <c r="E76" s="51" t="s">
        <v>301</v>
      </c>
      <c r="F76" s="50" t="s">
        <v>302</v>
      </c>
      <c r="G76" s="51" t="s">
        <v>303</v>
      </c>
      <c r="H76" s="51" t="s">
        <v>266</v>
      </c>
      <c r="I76" s="52"/>
      <c r="J76" s="50" t="s">
        <v>40</v>
      </c>
      <c r="K76" s="51" t="s">
        <v>41</v>
      </c>
      <c r="L76" s="51" t="s">
        <v>267</v>
      </c>
      <c r="M76" s="53">
        <v>0</v>
      </c>
      <c r="N76" s="54">
        <v>30</v>
      </c>
      <c r="O76" s="54"/>
      <c r="P76" s="54"/>
      <c r="Q76" s="55">
        <v>30</v>
      </c>
      <c r="R76" s="51" t="s">
        <v>43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227</v>
      </c>
      <c r="C77" s="49" t="s">
        <v>286</v>
      </c>
      <c r="D77" s="50">
        <v>160017672211</v>
      </c>
      <c r="E77" s="51" t="s">
        <v>304</v>
      </c>
      <c r="F77" s="50" t="s">
        <v>305</v>
      </c>
      <c r="G77" s="51" t="s">
        <v>306</v>
      </c>
      <c r="H77" s="51" t="s">
        <v>71</v>
      </c>
      <c r="I77" s="52"/>
      <c r="J77" s="50" t="s">
        <v>40</v>
      </c>
      <c r="K77" s="51" t="s">
        <v>41</v>
      </c>
      <c r="L77" s="51" t="s">
        <v>72</v>
      </c>
      <c r="M77" s="53">
        <v>0</v>
      </c>
      <c r="N77" s="54">
        <v>30</v>
      </c>
      <c r="O77" s="54"/>
      <c r="P77" s="54"/>
      <c r="Q77" s="55">
        <v>30</v>
      </c>
      <c r="R77" s="51" t="s">
        <v>43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227</v>
      </c>
      <c r="C78" s="49" t="s">
        <v>286</v>
      </c>
      <c r="D78" s="50">
        <v>160017791411</v>
      </c>
      <c r="E78" s="51" t="s">
        <v>307</v>
      </c>
      <c r="F78" s="50" t="s">
        <v>298</v>
      </c>
      <c r="G78" s="51" t="s">
        <v>308</v>
      </c>
      <c r="H78" s="51" t="s">
        <v>71</v>
      </c>
      <c r="I78" s="52"/>
      <c r="J78" s="50" t="s">
        <v>40</v>
      </c>
      <c r="K78" s="51" t="s">
        <v>41</v>
      </c>
      <c r="L78" s="51" t="s">
        <v>42</v>
      </c>
      <c r="M78" s="53">
        <v>0</v>
      </c>
      <c r="N78" s="54">
        <v>30</v>
      </c>
      <c r="O78" s="54"/>
      <c r="P78" s="54"/>
      <c r="Q78" s="55">
        <v>30</v>
      </c>
      <c r="R78" s="51" t="s">
        <v>43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227</v>
      </c>
      <c r="C79" s="49" t="s">
        <v>286</v>
      </c>
      <c r="D79" s="50">
        <v>160017811311</v>
      </c>
      <c r="E79" s="51" t="s">
        <v>309</v>
      </c>
      <c r="F79" s="50" t="s">
        <v>310</v>
      </c>
      <c r="G79" s="51" t="s">
        <v>311</v>
      </c>
      <c r="H79" s="51" t="s">
        <v>312</v>
      </c>
      <c r="I79" s="52"/>
      <c r="J79" s="50" t="s">
        <v>40</v>
      </c>
      <c r="K79" s="51" t="s">
        <v>41</v>
      </c>
      <c r="L79" s="51" t="s">
        <v>141</v>
      </c>
      <c r="M79" s="53">
        <v>0</v>
      </c>
      <c r="N79" s="54">
        <v>30</v>
      </c>
      <c r="O79" s="54"/>
      <c r="P79" s="54"/>
      <c r="Q79" s="55">
        <v>30</v>
      </c>
      <c r="R79" s="51" t="s">
        <v>43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227</v>
      </c>
      <c r="C80" s="49" t="s">
        <v>286</v>
      </c>
      <c r="D80" s="50">
        <v>160018012911</v>
      </c>
      <c r="E80" s="51" t="s">
        <v>313</v>
      </c>
      <c r="F80" s="50" t="s">
        <v>314</v>
      </c>
      <c r="G80" s="51" t="s">
        <v>315</v>
      </c>
      <c r="H80" s="51" t="s">
        <v>71</v>
      </c>
      <c r="I80" s="52"/>
      <c r="J80" s="50" t="s">
        <v>40</v>
      </c>
      <c r="K80" s="51" t="s">
        <v>41</v>
      </c>
      <c r="L80" s="51" t="s">
        <v>77</v>
      </c>
      <c r="M80" s="53">
        <v>0</v>
      </c>
      <c r="N80" s="54">
        <v>30</v>
      </c>
      <c r="O80" s="54"/>
      <c r="P80" s="54"/>
      <c r="Q80" s="55">
        <v>30</v>
      </c>
      <c r="R80" s="51" t="s">
        <v>43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227</v>
      </c>
      <c r="C81" s="49" t="s">
        <v>286</v>
      </c>
      <c r="D81" s="50">
        <v>160017943011</v>
      </c>
      <c r="E81" s="51" t="s">
        <v>316</v>
      </c>
      <c r="F81" s="50" t="s">
        <v>317</v>
      </c>
      <c r="G81" s="51" t="s">
        <v>318</v>
      </c>
      <c r="H81" s="51" t="s">
        <v>71</v>
      </c>
      <c r="I81" s="52"/>
      <c r="J81" s="50" t="s">
        <v>40</v>
      </c>
      <c r="K81" s="51" t="s">
        <v>41</v>
      </c>
      <c r="L81" s="51" t="s">
        <v>274</v>
      </c>
      <c r="M81" s="53">
        <v>0</v>
      </c>
      <c r="N81" s="54">
        <v>30</v>
      </c>
      <c r="O81" s="54"/>
      <c r="P81" s="54"/>
      <c r="Q81" s="55">
        <v>30</v>
      </c>
      <c r="R81" s="51" t="s">
        <v>43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227</v>
      </c>
      <c r="C82" s="49" t="s">
        <v>319</v>
      </c>
      <c r="D82" s="50">
        <v>160017713711</v>
      </c>
      <c r="E82" s="51" t="s">
        <v>320</v>
      </c>
      <c r="F82" s="50" t="s">
        <v>321</v>
      </c>
      <c r="G82" s="51" t="s">
        <v>322</v>
      </c>
      <c r="H82" s="51" t="s">
        <v>323</v>
      </c>
      <c r="I82" s="52"/>
      <c r="J82" s="50" t="s">
        <v>40</v>
      </c>
      <c r="K82" s="51" t="s">
        <v>41</v>
      </c>
      <c r="L82" s="51" t="s">
        <v>324</v>
      </c>
      <c r="M82" s="53">
        <v>0</v>
      </c>
      <c r="N82" s="54">
        <v>30</v>
      </c>
      <c r="O82" s="54"/>
      <c r="P82" s="54"/>
      <c r="Q82" s="55">
        <v>30</v>
      </c>
      <c r="R82" s="51" t="s">
        <v>43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262</v>
      </c>
      <c r="C83" s="49" t="s">
        <v>319</v>
      </c>
      <c r="D83" s="50">
        <v>160017724811</v>
      </c>
      <c r="E83" s="51" t="s">
        <v>325</v>
      </c>
      <c r="F83" s="50" t="s">
        <v>326</v>
      </c>
      <c r="G83" s="51" t="s">
        <v>327</v>
      </c>
      <c r="H83" s="51" t="s">
        <v>328</v>
      </c>
      <c r="I83" s="52"/>
      <c r="J83" s="50" t="s">
        <v>40</v>
      </c>
      <c r="K83" s="51" t="s">
        <v>41</v>
      </c>
      <c r="L83" s="51" t="s">
        <v>329</v>
      </c>
      <c r="M83" s="53">
        <v>0</v>
      </c>
      <c r="N83" s="54">
        <v>30</v>
      </c>
      <c r="O83" s="54"/>
      <c r="P83" s="54"/>
      <c r="Q83" s="55">
        <v>30</v>
      </c>
      <c r="R83" s="51" t="s">
        <v>43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262</v>
      </c>
      <c r="C84" s="49" t="s">
        <v>286</v>
      </c>
      <c r="D84" s="50">
        <v>68635</v>
      </c>
      <c r="E84" s="51" t="s">
        <v>330</v>
      </c>
      <c r="F84" s="50" t="s">
        <v>331</v>
      </c>
      <c r="G84" s="51" t="s">
        <v>332</v>
      </c>
      <c r="H84" s="51" t="s">
        <v>333</v>
      </c>
      <c r="I84" s="52"/>
      <c r="J84" s="50" t="s">
        <v>40</v>
      </c>
      <c r="K84" s="51" t="s">
        <v>41</v>
      </c>
      <c r="L84" s="51" t="s">
        <v>334</v>
      </c>
      <c r="M84" s="53">
        <v>0</v>
      </c>
      <c r="N84" s="54"/>
      <c r="O84" s="54"/>
      <c r="P84" s="54"/>
      <c r="Q84" s="55">
        <v>0</v>
      </c>
      <c r="R84" s="51" t="s">
        <v>43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262</v>
      </c>
      <c r="C85" s="49" t="s">
        <v>319</v>
      </c>
      <c r="D85" s="50">
        <v>160018115311</v>
      </c>
      <c r="E85" s="51" t="s">
        <v>335</v>
      </c>
      <c r="F85" s="50" t="s">
        <v>336</v>
      </c>
      <c r="G85" s="51" t="s">
        <v>337</v>
      </c>
      <c r="H85" s="51" t="s">
        <v>63</v>
      </c>
      <c r="I85" s="52"/>
      <c r="J85" s="50" t="s">
        <v>40</v>
      </c>
      <c r="K85" s="51" t="s">
        <v>41</v>
      </c>
      <c r="L85" s="51" t="s">
        <v>59</v>
      </c>
      <c r="M85" s="53">
        <v>0</v>
      </c>
      <c r="N85" s="54">
        <v>30</v>
      </c>
      <c r="O85" s="54"/>
      <c r="P85" s="54"/>
      <c r="Q85" s="55">
        <v>30</v>
      </c>
      <c r="R85" s="51" t="s">
        <v>43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262</v>
      </c>
      <c r="C86" s="49" t="s">
        <v>319</v>
      </c>
      <c r="D86" s="50">
        <v>160018196311</v>
      </c>
      <c r="E86" s="51" t="s">
        <v>338</v>
      </c>
      <c r="F86" s="50" t="s">
        <v>339</v>
      </c>
      <c r="G86" s="51" t="s">
        <v>340</v>
      </c>
      <c r="H86" s="51" t="s">
        <v>248</v>
      </c>
      <c r="I86" s="52"/>
      <c r="J86" s="50" t="s">
        <v>40</v>
      </c>
      <c r="K86" s="51" t="s">
        <v>41</v>
      </c>
      <c r="L86" s="51" t="s">
        <v>59</v>
      </c>
      <c r="M86" s="53">
        <v>0</v>
      </c>
      <c r="N86" s="54">
        <v>30</v>
      </c>
      <c r="O86" s="54"/>
      <c r="P86" s="54"/>
      <c r="Q86" s="55">
        <v>30</v>
      </c>
      <c r="R86" s="51" t="s">
        <v>43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262</v>
      </c>
      <c r="C87" s="49" t="s">
        <v>319</v>
      </c>
      <c r="D87" s="50">
        <v>160018178111</v>
      </c>
      <c r="E87" s="51" t="s">
        <v>341</v>
      </c>
      <c r="F87" s="50" t="s">
        <v>342</v>
      </c>
      <c r="G87" s="51" t="s">
        <v>343</v>
      </c>
      <c r="H87" s="51" t="s">
        <v>177</v>
      </c>
      <c r="I87" s="52"/>
      <c r="J87" s="50" t="s">
        <v>40</v>
      </c>
      <c r="K87" s="51" t="s">
        <v>41</v>
      </c>
      <c r="L87" s="51" t="s">
        <v>59</v>
      </c>
      <c r="M87" s="53">
        <v>0</v>
      </c>
      <c r="N87" s="54">
        <v>30</v>
      </c>
      <c r="O87" s="54"/>
      <c r="P87" s="54"/>
      <c r="Q87" s="55">
        <v>30</v>
      </c>
      <c r="R87" s="51" t="s">
        <v>43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262</v>
      </c>
      <c r="C88" s="49" t="s">
        <v>319</v>
      </c>
      <c r="D88" s="50">
        <v>160018316511</v>
      </c>
      <c r="E88" s="51" t="s">
        <v>344</v>
      </c>
      <c r="F88" s="50" t="s">
        <v>345</v>
      </c>
      <c r="G88" s="51" t="s">
        <v>346</v>
      </c>
      <c r="H88" s="51" t="s">
        <v>347</v>
      </c>
      <c r="I88" s="52"/>
      <c r="J88" s="50" t="s">
        <v>40</v>
      </c>
      <c r="K88" s="51" t="s">
        <v>41</v>
      </c>
      <c r="L88" s="51" t="s">
        <v>146</v>
      </c>
      <c r="M88" s="53">
        <v>0</v>
      </c>
      <c r="N88" s="54">
        <v>30</v>
      </c>
      <c r="O88" s="54"/>
      <c r="P88" s="54"/>
      <c r="Q88" s="55">
        <v>30</v>
      </c>
      <c r="R88" s="51" t="s">
        <v>43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286</v>
      </c>
      <c r="C89" s="49" t="s">
        <v>348</v>
      </c>
      <c r="D89" s="50">
        <v>160018005511</v>
      </c>
      <c r="E89" s="51" t="s">
        <v>349</v>
      </c>
      <c r="F89" s="50" t="s">
        <v>350</v>
      </c>
      <c r="G89" s="51" t="s">
        <v>351</v>
      </c>
      <c r="H89" s="51" t="s">
        <v>39</v>
      </c>
      <c r="I89" s="52"/>
      <c r="J89" s="50" t="s">
        <v>40</v>
      </c>
      <c r="K89" s="51" t="s">
        <v>41</v>
      </c>
      <c r="L89" s="51" t="s">
        <v>59</v>
      </c>
      <c r="M89" s="53">
        <v>0</v>
      </c>
      <c r="N89" s="54">
        <v>30</v>
      </c>
      <c r="O89" s="54"/>
      <c r="P89" s="54"/>
      <c r="Q89" s="55">
        <v>30</v>
      </c>
      <c r="R89" s="51" t="s">
        <v>43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286</v>
      </c>
      <c r="C90" s="49" t="s">
        <v>348</v>
      </c>
      <c r="D90" s="50">
        <v>160018369311</v>
      </c>
      <c r="E90" s="51" t="s">
        <v>352</v>
      </c>
      <c r="F90" s="50" t="s">
        <v>350</v>
      </c>
      <c r="G90" s="51" t="s">
        <v>353</v>
      </c>
      <c r="H90" s="51" t="s">
        <v>67</v>
      </c>
      <c r="I90" s="52"/>
      <c r="J90" s="50" t="s">
        <v>40</v>
      </c>
      <c r="K90" s="51" t="s">
        <v>41</v>
      </c>
      <c r="L90" s="51" t="s">
        <v>59</v>
      </c>
      <c r="M90" s="53">
        <v>0</v>
      </c>
      <c r="N90" s="54">
        <v>30</v>
      </c>
      <c r="O90" s="54"/>
      <c r="P90" s="54"/>
      <c r="Q90" s="55">
        <v>30</v>
      </c>
      <c r="R90" s="51" t="s">
        <v>43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286</v>
      </c>
      <c r="C91" s="49" t="s">
        <v>354</v>
      </c>
      <c r="D91" s="50">
        <v>160018338611</v>
      </c>
      <c r="E91" s="51" t="s">
        <v>355</v>
      </c>
      <c r="F91" s="50" t="s">
        <v>356</v>
      </c>
      <c r="G91" s="51" t="s">
        <v>357</v>
      </c>
      <c r="H91" s="51" t="s">
        <v>67</v>
      </c>
      <c r="I91" s="52"/>
      <c r="J91" s="50" t="s">
        <v>40</v>
      </c>
      <c r="K91" s="51" t="s">
        <v>41</v>
      </c>
      <c r="L91" s="51" t="s">
        <v>59</v>
      </c>
      <c r="M91" s="53">
        <v>0</v>
      </c>
      <c r="N91" s="54">
        <v>30</v>
      </c>
      <c r="O91" s="54"/>
      <c r="P91" s="54"/>
      <c r="Q91" s="55">
        <v>30</v>
      </c>
      <c r="R91" s="51" t="s">
        <v>43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286</v>
      </c>
      <c r="C92" s="49" t="s">
        <v>354</v>
      </c>
      <c r="D92" s="50">
        <v>160018022611</v>
      </c>
      <c r="E92" s="51" t="s">
        <v>242</v>
      </c>
      <c r="F92" s="50" t="s">
        <v>243</v>
      </c>
      <c r="G92" s="51" t="s">
        <v>244</v>
      </c>
      <c r="H92" s="51" t="s">
        <v>58</v>
      </c>
      <c r="I92" s="52"/>
      <c r="J92" s="50" t="s">
        <v>40</v>
      </c>
      <c r="K92" s="51" t="s">
        <v>41</v>
      </c>
      <c r="L92" s="51" t="s">
        <v>59</v>
      </c>
      <c r="M92" s="53">
        <v>0</v>
      </c>
      <c r="N92" s="54">
        <v>30</v>
      </c>
      <c r="O92" s="54"/>
      <c r="P92" s="54"/>
      <c r="Q92" s="55">
        <v>30</v>
      </c>
      <c r="R92" s="51" t="s">
        <v>43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286</v>
      </c>
      <c r="C93" s="49" t="s">
        <v>354</v>
      </c>
      <c r="D93" s="50">
        <v>160018270511</v>
      </c>
      <c r="E93" s="51" t="s">
        <v>358</v>
      </c>
      <c r="F93" s="50" t="s">
        <v>359</v>
      </c>
      <c r="G93" s="51" t="s">
        <v>360</v>
      </c>
      <c r="H93" s="51" t="s">
        <v>361</v>
      </c>
      <c r="I93" s="52"/>
      <c r="J93" s="50" t="s">
        <v>40</v>
      </c>
      <c r="K93" s="51" t="s">
        <v>41</v>
      </c>
      <c r="L93" s="51" t="s">
        <v>59</v>
      </c>
      <c r="M93" s="53">
        <v>0</v>
      </c>
      <c r="N93" s="54">
        <v>30</v>
      </c>
      <c r="O93" s="54"/>
      <c r="P93" s="54"/>
      <c r="Q93" s="55">
        <v>30</v>
      </c>
      <c r="R93" s="51" t="s">
        <v>43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286</v>
      </c>
      <c r="C94" s="49" t="s">
        <v>354</v>
      </c>
      <c r="D94" s="50">
        <v>160018169611</v>
      </c>
      <c r="E94" s="51" t="s">
        <v>362</v>
      </c>
      <c r="F94" s="50" t="s">
        <v>69</v>
      </c>
      <c r="G94" s="51" t="s">
        <v>363</v>
      </c>
      <c r="H94" s="51" t="s">
        <v>58</v>
      </c>
      <c r="I94" s="52"/>
      <c r="J94" s="50" t="s">
        <v>40</v>
      </c>
      <c r="K94" s="51" t="s">
        <v>41</v>
      </c>
      <c r="L94" s="51" t="s">
        <v>59</v>
      </c>
      <c r="M94" s="53">
        <v>0</v>
      </c>
      <c r="N94" s="54">
        <v>30</v>
      </c>
      <c r="O94" s="54"/>
      <c r="P94" s="54"/>
      <c r="Q94" s="55">
        <v>30</v>
      </c>
      <c r="R94" s="51" t="s">
        <v>43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319</v>
      </c>
      <c r="C95" s="49" t="s">
        <v>354</v>
      </c>
      <c r="D95" s="50">
        <v>160018290511</v>
      </c>
      <c r="E95" s="51" t="s">
        <v>364</v>
      </c>
      <c r="F95" s="50" t="s">
        <v>365</v>
      </c>
      <c r="G95" s="51" t="s">
        <v>366</v>
      </c>
      <c r="H95" s="51" t="s">
        <v>367</v>
      </c>
      <c r="I95" s="52"/>
      <c r="J95" s="50" t="s">
        <v>40</v>
      </c>
      <c r="K95" s="51" t="s">
        <v>41</v>
      </c>
      <c r="L95" s="51" t="s">
        <v>261</v>
      </c>
      <c r="M95" s="53">
        <v>0</v>
      </c>
      <c r="N95" s="54">
        <v>30</v>
      </c>
      <c r="O95" s="54"/>
      <c r="P95" s="54"/>
      <c r="Q95" s="55">
        <v>30</v>
      </c>
      <c r="R95" s="51" t="s">
        <v>43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319</v>
      </c>
      <c r="C96" s="49" t="s">
        <v>354</v>
      </c>
      <c r="D96" s="50">
        <v>160012839211</v>
      </c>
      <c r="E96" s="51" t="s">
        <v>368</v>
      </c>
      <c r="F96" s="50" t="s">
        <v>369</v>
      </c>
      <c r="G96" s="51" t="s">
        <v>370</v>
      </c>
      <c r="H96" s="51" t="s">
        <v>89</v>
      </c>
      <c r="I96" s="52"/>
      <c r="J96" s="50" t="s">
        <v>40</v>
      </c>
      <c r="K96" s="51" t="s">
        <v>41</v>
      </c>
      <c r="L96" s="51" t="s">
        <v>371</v>
      </c>
      <c r="M96" s="53">
        <v>0</v>
      </c>
      <c r="N96" s="54">
        <v>30</v>
      </c>
      <c r="O96" s="54"/>
      <c r="P96" s="54"/>
      <c r="Q96" s="55">
        <v>30</v>
      </c>
      <c r="R96" s="51" t="s">
        <v>43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319</v>
      </c>
      <c r="C97" s="49" t="s">
        <v>372</v>
      </c>
      <c r="D97" s="50">
        <v>160018659711</v>
      </c>
      <c r="E97" s="51" t="s">
        <v>373</v>
      </c>
      <c r="F97" s="50" t="s">
        <v>305</v>
      </c>
      <c r="G97" s="51" t="s">
        <v>374</v>
      </c>
      <c r="H97" s="51" t="s">
        <v>375</v>
      </c>
      <c r="I97" s="52"/>
      <c r="J97" s="50" t="s">
        <v>40</v>
      </c>
      <c r="K97" s="51" t="s">
        <v>41</v>
      </c>
      <c r="L97" s="51" t="s">
        <v>59</v>
      </c>
      <c r="M97" s="53">
        <v>0</v>
      </c>
      <c r="N97" s="54">
        <v>30</v>
      </c>
      <c r="O97" s="54"/>
      <c r="P97" s="54"/>
      <c r="Q97" s="55">
        <v>30</v>
      </c>
      <c r="R97" s="51" t="s">
        <v>43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319</v>
      </c>
      <c r="C98" s="49" t="s">
        <v>372</v>
      </c>
      <c r="D98" s="50">
        <v>160018648611</v>
      </c>
      <c r="E98" s="51" t="s">
        <v>376</v>
      </c>
      <c r="F98" s="50" t="s">
        <v>377</v>
      </c>
      <c r="G98" s="51" t="s">
        <v>378</v>
      </c>
      <c r="H98" s="51" t="s">
        <v>67</v>
      </c>
      <c r="I98" s="52"/>
      <c r="J98" s="50" t="s">
        <v>40</v>
      </c>
      <c r="K98" s="51" t="s">
        <v>41</v>
      </c>
      <c r="L98" s="51" t="s">
        <v>59</v>
      </c>
      <c r="M98" s="53">
        <v>0</v>
      </c>
      <c r="N98" s="54">
        <v>30</v>
      </c>
      <c r="O98" s="54"/>
      <c r="P98" s="54"/>
      <c r="Q98" s="55">
        <v>30</v>
      </c>
      <c r="R98" s="51" t="s">
        <v>43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319</v>
      </c>
      <c r="C99" s="49" t="s">
        <v>372</v>
      </c>
      <c r="D99" s="50">
        <v>160018627311</v>
      </c>
      <c r="E99" s="51" t="s">
        <v>379</v>
      </c>
      <c r="F99" s="50" t="s">
        <v>79</v>
      </c>
      <c r="G99" s="51" t="s">
        <v>380</v>
      </c>
      <c r="H99" s="51" t="s">
        <v>248</v>
      </c>
      <c r="I99" s="52"/>
      <c r="J99" s="50" t="s">
        <v>40</v>
      </c>
      <c r="K99" s="51" t="s">
        <v>41</v>
      </c>
      <c r="L99" s="51" t="s">
        <v>59</v>
      </c>
      <c r="M99" s="53">
        <v>0</v>
      </c>
      <c r="N99" s="54">
        <v>30</v>
      </c>
      <c r="O99" s="54"/>
      <c r="P99" s="54"/>
      <c r="Q99" s="55">
        <v>30</v>
      </c>
      <c r="R99" s="51" t="s">
        <v>43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319</v>
      </c>
      <c r="C100" s="49" t="s">
        <v>372</v>
      </c>
      <c r="D100" s="50">
        <v>160018753511</v>
      </c>
      <c r="E100" s="51" t="s">
        <v>381</v>
      </c>
      <c r="F100" s="50" t="s">
        <v>382</v>
      </c>
      <c r="G100" s="51" t="s">
        <v>383</v>
      </c>
      <c r="H100" s="51" t="s">
        <v>384</v>
      </c>
      <c r="I100" s="52"/>
      <c r="J100" s="50" t="s">
        <v>40</v>
      </c>
      <c r="K100" s="51" t="s">
        <v>41</v>
      </c>
      <c r="L100" s="51" t="s">
        <v>59</v>
      </c>
      <c r="M100" s="53">
        <v>0</v>
      </c>
      <c r="N100" s="54">
        <v>30</v>
      </c>
      <c r="O100" s="54"/>
      <c r="P100" s="54"/>
      <c r="Q100" s="55">
        <v>30</v>
      </c>
      <c r="R100" s="51" t="s">
        <v>43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319</v>
      </c>
      <c r="C101" s="49" t="s">
        <v>372</v>
      </c>
      <c r="D101" s="50">
        <v>160018735111</v>
      </c>
      <c r="E101" s="51" t="s">
        <v>385</v>
      </c>
      <c r="F101" s="50" t="s">
        <v>210</v>
      </c>
      <c r="G101" s="51" t="s">
        <v>386</v>
      </c>
      <c r="H101" s="51" t="s">
        <v>67</v>
      </c>
      <c r="I101" s="52"/>
      <c r="J101" s="50" t="s">
        <v>40</v>
      </c>
      <c r="K101" s="51" t="s">
        <v>41</v>
      </c>
      <c r="L101" s="51" t="s">
        <v>59</v>
      </c>
      <c r="M101" s="53">
        <v>0</v>
      </c>
      <c r="N101" s="54">
        <v>30</v>
      </c>
      <c r="O101" s="54"/>
      <c r="P101" s="54"/>
      <c r="Q101" s="55">
        <v>30</v>
      </c>
      <c r="R101" s="51" t="s">
        <v>43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319</v>
      </c>
      <c r="C102" s="49" t="s">
        <v>372</v>
      </c>
      <c r="D102" s="50">
        <v>160018475711</v>
      </c>
      <c r="E102" s="51" t="s">
        <v>387</v>
      </c>
      <c r="F102" s="50" t="s">
        <v>388</v>
      </c>
      <c r="G102" s="51" t="s">
        <v>389</v>
      </c>
      <c r="H102" s="51" t="s">
        <v>390</v>
      </c>
      <c r="I102" s="52"/>
      <c r="J102" s="50" t="s">
        <v>40</v>
      </c>
      <c r="K102" s="51" t="s">
        <v>41</v>
      </c>
      <c r="L102" s="51" t="s">
        <v>59</v>
      </c>
      <c r="M102" s="53">
        <v>0</v>
      </c>
      <c r="N102" s="54">
        <v>30</v>
      </c>
      <c r="O102" s="54"/>
      <c r="P102" s="54"/>
      <c r="Q102" s="55">
        <v>30</v>
      </c>
      <c r="R102" s="51" t="s">
        <v>43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348</v>
      </c>
      <c r="C103" s="49" t="s">
        <v>372</v>
      </c>
      <c r="D103" s="50">
        <v>1609750601996311</v>
      </c>
      <c r="E103" s="51" t="s">
        <v>391</v>
      </c>
      <c r="F103" s="50" t="s">
        <v>392</v>
      </c>
      <c r="G103" s="51" t="s">
        <v>393</v>
      </c>
      <c r="H103" s="51" t="s">
        <v>89</v>
      </c>
      <c r="I103" s="52"/>
      <c r="J103" s="50" t="s">
        <v>40</v>
      </c>
      <c r="K103" s="51" t="s">
        <v>41</v>
      </c>
      <c r="L103" s="51" t="s">
        <v>267</v>
      </c>
      <c r="M103" s="53">
        <v>0</v>
      </c>
      <c r="N103" s="54">
        <v>30</v>
      </c>
      <c r="O103" s="54"/>
      <c r="P103" s="54"/>
      <c r="Q103" s="55">
        <v>30</v>
      </c>
      <c r="R103" s="51" t="s">
        <v>43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348</v>
      </c>
      <c r="C104" s="49" t="s">
        <v>372</v>
      </c>
      <c r="D104" s="50">
        <v>160018423111</v>
      </c>
      <c r="E104" s="51" t="s">
        <v>394</v>
      </c>
      <c r="F104" s="50" t="s">
        <v>395</v>
      </c>
      <c r="G104" s="51" t="s">
        <v>396</v>
      </c>
      <c r="H104" s="51" t="s">
        <v>347</v>
      </c>
      <c r="I104" s="52"/>
      <c r="J104" s="50" t="s">
        <v>40</v>
      </c>
      <c r="K104" s="51" t="s">
        <v>41</v>
      </c>
      <c r="L104" s="51" t="s">
        <v>146</v>
      </c>
      <c r="M104" s="53">
        <v>0</v>
      </c>
      <c r="N104" s="54">
        <v>30</v>
      </c>
      <c r="O104" s="54"/>
      <c r="P104" s="54"/>
      <c r="Q104" s="55">
        <v>30</v>
      </c>
      <c r="R104" s="51" t="s">
        <v>43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348</v>
      </c>
      <c r="C105" s="49" t="s">
        <v>372</v>
      </c>
      <c r="D105" s="50">
        <v>160018843811</v>
      </c>
      <c r="E105" s="51" t="s">
        <v>397</v>
      </c>
      <c r="F105" s="50" t="s">
        <v>398</v>
      </c>
      <c r="G105" s="51" t="s">
        <v>399</v>
      </c>
      <c r="H105" s="51" t="s">
        <v>400</v>
      </c>
      <c r="I105" s="52"/>
      <c r="J105" s="50" t="s">
        <v>40</v>
      </c>
      <c r="K105" s="51" t="s">
        <v>41</v>
      </c>
      <c r="L105" s="51" t="s">
        <v>108</v>
      </c>
      <c r="M105" s="53">
        <v>0</v>
      </c>
      <c r="N105" s="54">
        <v>30</v>
      </c>
      <c r="O105" s="54"/>
      <c r="P105" s="54"/>
      <c r="Q105" s="55">
        <v>30</v>
      </c>
      <c r="R105" s="51" t="s">
        <v>43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348</v>
      </c>
      <c r="C106" s="49" t="s">
        <v>372</v>
      </c>
      <c r="D106" s="50">
        <v>160018458811</v>
      </c>
      <c r="E106" s="51" t="s">
        <v>401</v>
      </c>
      <c r="F106" s="50" t="s">
        <v>402</v>
      </c>
      <c r="G106" s="51" t="s">
        <v>403</v>
      </c>
      <c r="H106" s="51" t="s">
        <v>404</v>
      </c>
      <c r="I106" s="52"/>
      <c r="J106" s="50" t="s">
        <v>40</v>
      </c>
      <c r="K106" s="51" t="s">
        <v>41</v>
      </c>
      <c r="L106" s="51" t="s">
        <v>261</v>
      </c>
      <c r="M106" s="53">
        <v>0</v>
      </c>
      <c r="N106" s="54">
        <v>30</v>
      </c>
      <c r="O106" s="54"/>
      <c r="P106" s="54"/>
      <c r="Q106" s="55">
        <v>30</v>
      </c>
      <c r="R106" s="51" t="s">
        <v>43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348</v>
      </c>
      <c r="C107" s="49" t="s">
        <v>372</v>
      </c>
      <c r="D107" s="50">
        <v>160018801311</v>
      </c>
      <c r="E107" s="51" t="s">
        <v>405</v>
      </c>
      <c r="F107" s="50" t="s">
        <v>167</v>
      </c>
      <c r="G107" s="51" t="s">
        <v>406</v>
      </c>
      <c r="H107" s="51" t="s">
        <v>323</v>
      </c>
      <c r="I107" s="52"/>
      <c r="J107" s="50" t="s">
        <v>40</v>
      </c>
      <c r="K107" s="51" t="s">
        <v>41</v>
      </c>
      <c r="L107" s="51" t="s">
        <v>41</v>
      </c>
      <c r="M107" s="53">
        <v>0</v>
      </c>
      <c r="N107" s="54">
        <v>30</v>
      </c>
      <c r="O107" s="54"/>
      <c r="P107" s="54"/>
      <c r="Q107" s="55">
        <v>30</v>
      </c>
      <c r="R107" s="51" t="s">
        <v>43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354</v>
      </c>
      <c r="C108" s="49" t="s">
        <v>372</v>
      </c>
      <c r="D108" s="50">
        <v>160017807612</v>
      </c>
      <c r="E108" s="51" t="s">
        <v>407</v>
      </c>
      <c r="F108" s="50" t="s">
        <v>65</v>
      </c>
      <c r="G108" s="51" t="s">
        <v>408</v>
      </c>
      <c r="H108" s="51" t="s">
        <v>409</v>
      </c>
      <c r="I108" s="52"/>
      <c r="J108" s="50" t="s">
        <v>40</v>
      </c>
      <c r="K108" s="51" t="s">
        <v>41</v>
      </c>
      <c r="L108" s="51" t="s">
        <v>141</v>
      </c>
      <c r="M108" s="53">
        <v>0</v>
      </c>
      <c r="N108" s="54">
        <v>30</v>
      </c>
      <c r="O108" s="54"/>
      <c r="P108" s="54"/>
      <c r="Q108" s="55">
        <v>30</v>
      </c>
      <c r="R108" s="51" t="s">
        <v>43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354</v>
      </c>
      <c r="C109" s="49" t="s">
        <v>410</v>
      </c>
      <c r="D109" s="50">
        <v>160019074111</v>
      </c>
      <c r="E109" s="51" t="s">
        <v>411</v>
      </c>
      <c r="F109" s="50" t="s">
        <v>412</v>
      </c>
      <c r="G109" s="51" t="s">
        <v>413</v>
      </c>
      <c r="H109" s="51" t="s">
        <v>248</v>
      </c>
      <c r="I109" s="52"/>
      <c r="J109" s="50" t="s">
        <v>40</v>
      </c>
      <c r="K109" s="51" t="s">
        <v>41</v>
      </c>
      <c r="L109" s="51" t="s">
        <v>59</v>
      </c>
      <c r="M109" s="53">
        <v>0</v>
      </c>
      <c r="N109" s="54">
        <v>30</v>
      </c>
      <c r="O109" s="54"/>
      <c r="P109" s="54"/>
      <c r="Q109" s="55">
        <v>30</v>
      </c>
      <c r="R109" s="51" t="s">
        <v>43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354</v>
      </c>
      <c r="C110" s="49" t="s">
        <v>410</v>
      </c>
      <c r="D110" s="50">
        <v>160019046211</v>
      </c>
      <c r="E110" s="51" t="s">
        <v>414</v>
      </c>
      <c r="F110" s="50" t="s">
        <v>415</v>
      </c>
      <c r="G110" s="51" t="s">
        <v>416</v>
      </c>
      <c r="H110" s="51" t="s">
        <v>375</v>
      </c>
      <c r="I110" s="52"/>
      <c r="J110" s="50" t="s">
        <v>40</v>
      </c>
      <c r="K110" s="51" t="s">
        <v>41</v>
      </c>
      <c r="L110" s="51" t="s">
        <v>59</v>
      </c>
      <c r="M110" s="53">
        <v>0</v>
      </c>
      <c r="N110" s="54">
        <v>30</v>
      </c>
      <c r="O110" s="54"/>
      <c r="P110" s="54"/>
      <c r="Q110" s="55">
        <v>30</v>
      </c>
      <c r="R110" s="51" t="s">
        <v>43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354</v>
      </c>
      <c r="C111" s="49" t="s">
        <v>410</v>
      </c>
      <c r="D111" s="50">
        <v>160019017411</v>
      </c>
      <c r="E111" s="51" t="s">
        <v>123</v>
      </c>
      <c r="F111" s="50" t="s">
        <v>417</v>
      </c>
      <c r="G111" s="51" t="s">
        <v>418</v>
      </c>
      <c r="H111" s="51" t="s">
        <v>39</v>
      </c>
      <c r="I111" s="52"/>
      <c r="J111" s="50" t="s">
        <v>40</v>
      </c>
      <c r="K111" s="51" t="s">
        <v>41</v>
      </c>
      <c r="L111" s="51" t="s">
        <v>59</v>
      </c>
      <c r="M111" s="53">
        <v>0</v>
      </c>
      <c r="N111" s="54">
        <v>30</v>
      </c>
      <c r="O111" s="54"/>
      <c r="P111" s="54"/>
      <c r="Q111" s="55">
        <v>30</v>
      </c>
      <c r="R111" s="51" t="s">
        <v>43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354</v>
      </c>
      <c r="C112" s="49" t="s">
        <v>410</v>
      </c>
      <c r="D112" s="50">
        <v>160018383111</v>
      </c>
      <c r="E112" s="51" t="s">
        <v>419</v>
      </c>
      <c r="F112" s="50" t="s">
        <v>420</v>
      </c>
      <c r="G112" s="51" t="s">
        <v>421</v>
      </c>
      <c r="H112" s="51" t="s">
        <v>422</v>
      </c>
      <c r="I112" s="52"/>
      <c r="J112" s="50" t="s">
        <v>40</v>
      </c>
      <c r="K112" s="51" t="s">
        <v>41</v>
      </c>
      <c r="L112" s="51" t="s">
        <v>59</v>
      </c>
      <c r="M112" s="53">
        <v>0</v>
      </c>
      <c r="N112" s="54">
        <v>30</v>
      </c>
      <c r="O112" s="54"/>
      <c r="P112" s="54"/>
      <c r="Q112" s="55">
        <v>30</v>
      </c>
      <c r="R112" s="51" t="s">
        <v>43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423</v>
      </c>
      <c r="C113" s="49" t="s">
        <v>410</v>
      </c>
      <c r="D113" s="50">
        <v>160019197311</v>
      </c>
      <c r="E113" s="51" t="s">
        <v>424</v>
      </c>
      <c r="F113" s="50" t="s">
        <v>425</v>
      </c>
      <c r="G113" s="51" t="s">
        <v>426</v>
      </c>
      <c r="H113" s="51" t="s">
        <v>427</v>
      </c>
      <c r="I113" s="52"/>
      <c r="J113" s="50" t="s">
        <v>40</v>
      </c>
      <c r="K113" s="51" t="s">
        <v>41</v>
      </c>
      <c r="L113" s="51" t="s">
        <v>428</v>
      </c>
      <c r="M113" s="53">
        <v>0</v>
      </c>
      <c r="N113" s="54">
        <v>30</v>
      </c>
      <c r="O113" s="54"/>
      <c r="P113" s="54"/>
      <c r="Q113" s="55">
        <v>30</v>
      </c>
      <c r="R113" s="51" t="s">
        <v>43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423</v>
      </c>
      <c r="C114" s="49" t="s">
        <v>429</v>
      </c>
      <c r="D114" s="50">
        <v>160019198451</v>
      </c>
      <c r="E114" s="51" t="s">
        <v>430</v>
      </c>
      <c r="F114" s="50" t="s">
        <v>431</v>
      </c>
      <c r="G114" s="51" t="s">
        <v>432</v>
      </c>
      <c r="H114" s="51" t="s">
        <v>71</v>
      </c>
      <c r="I114" s="52"/>
      <c r="J114" s="50" t="s">
        <v>40</v>
      </c>
      <c r="K114" s="51" t="s">
        <v>41</v>
      </c>
      <c r="L114" s="51" t="s">
        <v>433</v>
      </c>
      <c r="M114" s="53">
        <v>0</v>
      </c>
      <c r="N114" s="54">
        <v>30</v>
      </c>
      <c r="O114" s="54"/>
      <c r="P114" s="54"/>
      <c r="Q114" s="55">
        <v>30</v>
      </c>
      <c r="R114" s="51" t="s">
        <v>43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423</v>
      </c>
      <c r="C115" s="49" t="s">
        <v>429</v>
      </c>
      <c r="D115" s="50">
        <v>160018419611</v>
      </c>
      <c r="E115" s="51" t="s">
        <v>434</v>
      </c>
      <c r="F115" s="50" t="s">
        <v>435</v>
      </c>
      <c r="G115" s="51" t="s">
        <v>436</v>
      </c>
      <c r="H115" s="51" t="s">
        <v>248</v>
      </c>
      <c r="I115" s="52"/>
      <c r="J115" s="50" t="s">
        <v>40</v>
      </c>
      <c r="K115" s="51" t="s">
        <v>41</v>
      </c>
      <c r="L115" s="51" t="s">
        <v>59</v>
      </c>
      <c r="M115" s="53">
        <v>0</v>
      </c>
      <c r="N115" s="54">
        <v>30</v>
      </c>
      <c r="O115" s="54"/>
      <c r="P115" s="54"/>
      <c r="Q115" s="55">
        <v>30</v>
      </c>
      <c r="R115" s="51" t="s">
        <v>43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423</v>
      </c>
      <c r="C116" s="49" t="s">
        <v>429</v>
      </c>
      <c r="D116" s="50">
        <v>160019035111</v>
      </c>
      <c r="E116" s="51" t="s">
        <v>437</v>
      </c>
      <c r="F116" s="50" t="s">
        <v>438</v>
      </c>
      <c r="G116" s="51" t="s">
        <v>439</v>
      </c>
      <c r="H116" s="51" t="s">
        <v>63</v>
      </c>
      <c r="I116" s="52"/>
      <c r="J116" s="50" t="s">
        <v>40</v>
      </c>
      <c r="K116" s="51" t="s">
        <v>41</v>
      </c>
      <c r="L116" s="51" t="s">
        <v>59</v>
      </c>
      <c r="M116" s="53">
        <v>0</v>
      </c>
      <c r="N116" s="54">
        <v>30</v>
      </c>
      <c r="O116" s="54"/>
      <c r="P116" s="54"/>
      <c r="Q116" s="55">
        <v>30</v>
      </c>
      <c r="R116" s="51" t="s">
        <v>43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423</v>
      </c>
      <c r="C117" s="49" t="s">
        <v>429</v>
      </c>
      <c r="D117" s="50">
        <v>160019080911</v>
      </c>
      <c r="E117" s="51" t="s">
        <v>440</v>
      </c>
      <c r="F117" s="50" t="s">
        <v>441</v>
      </c>
      <c r="G117" s="51" t="s">
        <v>442</v>
      </c>
      <c r="H117" s="51" t="s">
        <v>177</v>
      </c>
      <c r="I117" s="52"/>
      <c r="J117" s="50" t="s">
        <v>40</v>
      </c>
      <c r="K117" s="51" t="s">
        <v>41</v>
      </c>
      <c r="L117" s="51" t="s">
        <v>59</v>
      </c>
      <c r="M117" s="53">
        <v>0</v>
      </c>
      <c r="N117" s="54">
        <v>30</v>
      </c>
      <c r="O117" s="54"/>
      <c r="P117" s="54"/>
      <c r="Q117" s="55">
        <v>30</v>
      </c>
      <c r="R117" s="51" t="s">
        <v>43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423</v>
      </c>
      <c r="C118" s="49" t="s">
        <v>429</v>
      </c>
      <c r="D118" s="50">
        <v>160019209211</v>
      </c>
      <c r="E118" s="51" t="s">
        <v>443</v>
      </c>
      <c r="F118" s="50" t="s">
        <v>444</v>
      </c>
      <c r="G118" s="51" t="s">
        <v>445</v>
      </c>
      <c r="H118" s="51" t="s">
        <v>67</v>
      </c>
      <c r="I118" s="52"/>
      <c r="J118" s="50" t="s">
        <v>40</v>
      </c>
      <c r="K118" s="51" t="s">
        <v>41</v>
      </c>
      <c r="L118" s="51" t="s">
        <v>59</v>
      </c>
      <c r="M118" s="53">
        <v>0</v>
      </c>
      <c r="N118" s="54">
        <v>30</v>
      </c>
      <c r="O118" s="54"/>
      <c r="P118" s="54"/>
      <c r="Q118" s="55">
        <v>30</v>
      </c>
      <c r="R118" s="51" t="s">
        <v>43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423</v>
      </c>
      <c r="C119" s="49" t="s">
        <v>429</v>
      </c>
      <c r="D119" s="50">
        <v>160019128611</v>
      </c>
      <c r="E119" s="51" t="s">
        <v>446</v>
      </c>
      <c r="F119" s="50" t="s">
        <v>447</v>
      </c>
      <c r="G119" s="51" t="s">
        <v>448</v>
      </c>
      <c r="H119" s="51" t="s">
        <v>71</v>
      </c>
      <c r="I119" s="52"/>
      <c r="J119" s="50" t="s">
        <v>40</v>
      </c>
      <c r="K119" s="51" t="s">
        <v>41</v>
      </c>
      <c r="L119" s="51" t="s">
        <v>59</v>
      </c>
      <c r="M119" s="53">
        <v>0</v>
      </c>
      <c r="N119" s="54">
        <v>30</v>
      </c>
      <c r="O119" s="54"/>
      <c r="P119" s="54"/>
      <c r="Q119" s="55">
        <v>30</v>
      </c>
      <c r="R119" s="51" t="s">
        <v>43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372</v>
      </c>
      <c r="C120" s="49" t="s">
        <v>410</v>
      </c>
      <c r="D120" s="50">
        <v>160017863811</v>
      </c>
      <c r="E120" s="51" t="s">
        <v>449</v>
      </c>
      <c r="F120" s="50" t="s">
        <v>450</v>
      </c>
      <c r="G120" s="51" t="s">
        <v>451</v>
      </c>
      <c r="H120" s="51" t="s">
        <v>452</v>
      </c>
      <c r="I120" s="52"/>
      <c r="J120" s="50" t="s">
        <v>40</v>
      </c>
      <c r="K120" s="51" t="s">
        <v>41</v>
      </c>
      <c r="L120" s="51" t="s">
        <v>453</v>
      </c>
      <c r="M120" s="53">
        <v>0</v>
      </c>
      <c r="N120" s="54">
        <v>30</v>
      </c>
      <c r="O120" s="54"/>
      <c r="P120" s="54"/>
      <c r="Q120" s="55">
        <v>30</v>
      </c>
      <c r="R120" s="51" t="s">
        <v>43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372</v>
      </c>
      <c r="C121" s="49" t="s">
        <v>410</v>
      </c>
      <c r="D121" s="50">
        <v>160018075111</v>
      </c>
      <c r="E121" s="51" t="s">
        <v>454</v>
      </c>
      <c r="F121" s="50" t="s">
        <v>455</v>
      </c>
      <c r="G121" s="51" t="s">
        <v>456</v>
      </c>
      <c r="H121" s="51" t="s">
        <v>347</v>
      </c>
      <c r="I121" s="52"/>
      <c r="J121" s="50" t="s">
        <v>40</v>
      </c>
      <c r="K121" s="51" t="s">
        <v>41</v>
      </c>
      <c r="L121" s="51" t="s">
        <v>453</v>
      </c>
      <c r="M121" s="53">
        <v>0</v>
      </c>
      <c r="N121" s="54">
        <v>30</v>
      </c>
      <c r="O121" s="54"/>
      <c r="P121" s="54"/>
      <c r="Q121" s="55">
        <v>30</v>
      </c>
      <c r="R121" s="51" t="s">
        <v>43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372</v>
      </c>
      <c r="C122" s="49" t="s">
        <v>429</v>
      </c>
      <c r="D122" s="50">
        <v>160019180511</v>
      </c>
      <c r="E122" s="51" t="s">
        <v>239</v>
      </c>
      <c r="F122" s="50" t="s">
        <v>240</v>
      </c>
      <c r="G122" s="51" t="s">
        <v>241</v>
      </c>
      <c r="H122" s="51" t="s">
        <v>217</v>
      </c>
      <c r="I122" s="52"/>
      <c r="J122" s="50" t="s">
        <v>40</v>
      </c>
      <c r="K122" s="51" t="s">
        <v>41</v>
      </c>
      <c r="L122" s="51" t="s">
        <v>59</v>
      </c>
      <c r="M122" s="53">
        <v>0</v>
      </c>
      <c r="N122" s="54">
        <v>30</v>
      </c>
      <c r="O122" s="54"/>
      <c r="P122" s="54"/>
      <c r="Q122" s="55">
        <v>30</v>
      </c>
      <c r="R122" s="51" t="s">
        <v>43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372</v>
      </c>
      <c r="C123" s="49" t="s">
        <v>429</v>
      </c>
      <c r="D123" s="50">
        <v>160019506511</v>
      </c>
      <c r="E123" s="51" t="s">
        <v>457</v>
      </c>
      <c r="F123" s="50" t="s">
        <v>65</v>
      </c>
      <c r="G123" s="51" t="s">
        <v>458</v>
      </c>
      <c r="H123" s="51" t="s">
        <v>459</v>
      </c>
      <c r="I123" s="52"/>
      <c r="J123" s="50" t="s">
        <v>40</v>
      </c>
      <c r="K123" s="51" t="s">
        <v>41</v>
      </c>
      <c r="L123" s="51" t="s">
        <v>261</v>
      </c>
      <c r="M123" s="53">
        <v>0</v>
      </c>
      <c r="N123" s="54">
        <v>30</v>
      </c>
      <c r="O123" s="54"/>
      <c r="P123" s="54"/>
      <c r="Q123" s="55">
        <v>30</v>
      </c>
      <c r="R123" s="51" t="s">
        <v>43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372</v>
      </c>
      <c r="C124" s="49" t="s">
        <v>429</v>
      </c>
      <c r="D124" s="50">
        <v>160019608511</v>
      </c>
      <c r="E124" s="51" t="s">
        <v>460</v>
      </c>
      <c r="F124" s="50" t="s">
        <v>461</v>
      </c>
      <c r="G124" s="51" t="s">
        <v>462</v>
      </c>
      <c r="H124" s="51" t="s">
        <v>71</v>
      </c>
      <c r="I124" s="52"/>
      <c r="J124" s="50" t="s">
        <v>40</v>
      </c>
      <c r="K124" s="51" t="s">
        <v>41</v>
      </c>
      <c r="L124" s="51" t="s">
        <v>261</v>
      </c>
      <c r="M124" s="53">
        <v>0</v>
      </c>
      <c r="N124" s="54">
        <v>30</v>
      </c>
      <c r="O124" s="54"/>
      <c r="P124" s="54"/>
      <c r="Q124" s="55">
        <v>30</v>
      </c>
      <c r="R124" s="51" t="s">
        <v>43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372</v>
      </c>
      <c r="C125" s="49" t="s">
        <v>463</v>
      </c>
      <c r="D125" s="50">
        <v>160018879911</v>
      </c>
      <c r="E125" s="51" t="s">
        <v>464</v>
      </c>
      <c r="F125" s="50" t="s">
        <v>465</v>
      </c>
      <c r="G125" s="51" t="s">
        <v>466</v>
      </c>
      <c r="H125" s="51" t="s">
        <v>39</v>
      </c>
      <c r="I125" s="52"/>
      <c r="J125" s="50" t="s">
        <v>40</v>
      </c>
      <c r="K125" s="51" t="s">
        <v>41</v>
      </c>
      <c r="L125" s="51" t="s">
        <v>467</v>
      </c>
      <c r="M125" s="53">
        <v>0</v>
      </c>
      <c r="N125" s="54">
        <v>30</v>
      </c>
      <c r="O125" s="54"/>
      <c r="P125" s="54"/>
      <c r="Q125" s="55">
        <v>30</v>
      </c>
      <c r="R125" s="51" t="s">
        <v>43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410</v>
      </c>
      <c r="C126" s="49" t="s">
        <v>463</v>
      </c>
      <c r="D126" s="50">
        <v>160019301211</v>
      </c>
      <c r="E126" s="51" t="s">
        <v>468</v>
      </c>
      <c r="F126" s="50" t="s">
        <v>469</v>
      </c>
      <c r="G126" s="51" t="s">
        <v>470</v>
      </c>
      <c r="H126" s="51" t="s">
        <v>71</v>
      </c>
      <c r="I126" s="52"/>
      <c r="J126" s="50" t="s">
        <v>40</v>
      </c>
      <c r="K126" s="51" t="s">
        <v>41</v>
      </c>
      <c r="L126" s="51" t="s">
        <v>274</v>
      </c>
      <c r="M126" s="53">
        <v>0</v>
      </c>
      <c r="N126" s="54">
        <v>30</v>
      </c>
      <c r="O126" s="54"/>
      <c r="P126" s="54"/>
      <c r="Q126" s="55">
        <v>30</v>
      </c>
      <c r="R126" s="51" t="s">
        <v>43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410</v>
      </c>
      <c r="C127" s="49" t="s">
        <v>463</v>
      </c>
      <c r="D127" s="50">
        <v>160019524111</v>
      </c>
      <c r="E127" s="51" t="s">
        <v>471</v>
      </c>
      <c r="F127" s="50" t="s">
        <v>472</v>
      </c>
      <c r="G127" s="51" t="s">
        <v>473</v>
      </c>
      <c r="H127" s="51" t="s">
        <v>217</v>
      </c>
      <c r="I127" s="52"/>
      <c r="J127" s="50" t="s">
        <v>40</v>
      </c>
      <c r="K127" s="51" t="s">
        <v>41</v>
      </c>
      <c r="L127" s="51" t="s">
        <v>59</v>
      </c>
      <c r="M127" s="53">
        <v>0</v>
      </c>
      <c r="N127" s="54">
        <v>30</v>
      </c>
      <c r="O127" s="54"/>
      <c r="P127" s="54"/>
      <c r="Q127" s="55">
        <v>30</v>
      </c>
      <c r="R127" s="51" t="s">
        <v>43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410</v>
      </c>
      <c r="C128" s="49" t="s">
        <v>463</v>
      </c>
      <c r="D128" s="50">
        <v>160019258011</v>
      </c>
      <c r="E128" s="51" t="s">
        <v>474</v>
      </c>
      <c r="F128" s="50" t="s">
        <v>475</v>
      </c>
      <c r="G128" s="51" t="s">
        <v>476</v>
      </c>
      <c r="H128" s="51" t="s">
        <v>39</v>
      </c>
      <c r="I128" s="52"/>
      <c r="J128" s="50" t="s">
        <v>40</v>
      </c>
      <c r="K128" s="51" t="s">
        <v>41</v>
      </c>
      <c r="L128" s="51" t="s">
        <v>477</v>
      </c>
      <c r="M128" s="53">
        <v>0</v>
      </c>
      <c r="N128" s="54">
        <v>30</v>
      </c>
      <c r="O128" s="54"/>
      <c r="P128" s="54"/>
      <c r="Q128" s="55">
        <v>30</v>
      </c>
      <c r="R128" s="51" t="s">
        <v>43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410</v>
      </c>
      <c r="C129" s="49" t="s">
        <v>478</v>
      </c>
      <c r="D129" s="50">
        <v>160019319911</v>
      </c>
      <c r="E129" s="51" t="s">
        <v>479</v>
      </c>
      <c r="F129" s="50" t="s">
        <v>480</v>
      </c>
      <c r="G129" s="51" t="s">
        <v>481</v>
      </c>
      <c r="H129" s="51" t="s">
        <v>217</v>
      </c>
      <c r="I129" s="52"/>
      <c r="J129" s="50" t="s">
        <v>40</v>
      </c>
      <c r="K129" s="51" t="s">
        <v>41</v>
      </c>
      <c r="L129" s="51" t="s">
        <v>59</v>
      </c>
      <c r="M129" s="53">
        <v>0</v>
      </c>
      <c r="N129" s="54">
        <v>30</v>
      </c>
      <c r="O129" s="54"/>
      <c r="P129" s="54"/>
      <c r="Q129" s="55">
        <v>30</v>
      </c>
      <c r="R129" s="51" t="s">
        <v>43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410</v>
      </c>
      <c r="C130" s="49" t="s">
        <v>478</v>
      </c>
      <c r="D130" s="50">
        <v>160019834511</v>
      </c>
      <c r="E130" s="51" t="s">
        <v>482</v>
      </c>
      <c r="F130" s="50" t="s">
        <v>483</v>
      </c>
      <c r="G130" s="51" t="s">
        <v>484</v>
      </c>
      <c r="H130" s="51" t="s">
        <v>39</v>
      </c>
      <c r="I130" s="52"/>
      <c r="J130" s="50" t="s">
        <v>40</v>
      </c>
      <c r="K130" s="51" t="s">
        <v>41</v>
      </c>
      <c r="L130" s="51" t="s">
        <v>59</v>
      </c>
      <c r="M130" s="53">
        <v>0</v>
      </c>
      <c r="N130" s="54">
        <v>30</v>
      </c>
      <c r="O130" s="54"/>
      <c r="P130" s="54"/>
      <c r="Q130" s="55">
        <v>30</v>
      </c>
      <c r="R130" s="51" t="s">
        <v>43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410</v>
      </c>
      <c r="C131" s="49" t="s">
        <v>478</v>
      </c>
      <c r="D131" s="50">
        <v>1610940594996311</v>
      </c>
      <c r="E131" s="51" t="s">
        <v>485</v>
      </c>
      <c r="F131" s="50" t="s">
        <v>486</v>
      </c>
      <c r="G131" s="51" t="s">
        <v>487</v>
      </c>
      <c r="H131" s="51" t="s">
        <v>89</v>
      </c>
      <c r="I131" s="52"/>
      <c r="J131" s="50" t="s">
        <v>40</v>
      </c>
      <c r="K131" s="51" t="s">
        <v>41</v>
      </c>
      <c r="L131" s="51" t="s">
        <v>199</v>
      </c>
      <c r="M131" s="53">
        <v>0</v>
      </c>
      <c r="N131" s="54">
        <v>30</v>
      </c>
      <c r="O131" s="54"/>
      <c r="P131" s="54"/>
      <c r="Q131" s="55">
        <v>30</v>
      </c>
      <c r="R131" s="51" t="s">
        <v>43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410</v>
      </c>
      <c r="C132" s="49" t="s">
        <v>478</v>
      </c>
      <c r="D132" s="50">
        <v>160019556811</v>
      </c>
      <c r="E132" s="51" t="s">
        <v>488</v>
      </c>
      <c r="F132" s="50" t="s">
        <v>489</v>
      </c>
      <c r="G132" s="51" t="s">
        <v>490</v>
      </c>
      <c r="H132" s="51" t="s">
        <v>491</v>
      </c>
      <c r="I132" s="52"/>
      <c r="J132" s="50" t="s">
        <v>40</v>
      </c>
      <c r="K132" s="51" t="s">
        <v>41</v>
      </c>
      <c r="L132" s="51" t="s">
        <v>492</v>
      </c>
      <c r="M132" s="53">
        <v>0</v>
      </c>
      <c r="N132" s="54">
        <v>30</v>
      </c>
      <c r="O132" s="54"/>
      <c r="P132" s="54"/>
      <c r="Q132" s="55">
        <v>30</v>
      </c>
      <c r="R132" s="51" t="s">
        <v>43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410</v>
      </c>
      <c r="C133" s="49" t="s">
        <v>478</v>
      </c>
      <c r="D133" s="50">
        <v>160019231211</v>
      </c>
      <c r="E133" s="51" t="s">
        <v>493</v>
      </c>
      <c r="F133" s="50" t="s">
        <v>494</v>
      </c>
      <c r="G133" s="51" t="s">
        <v>495</v>
      </c>
      <c r="H133" s="51" t="s">
        <v>71</v>
      </c>
      <c r="I133" s="52"/>
      <c r="J133" s="50" t="s">
        <v>40</v>
      </c>
      <c r="K133" s="51" t="s">
        <v>41</v>
      </c>
      <c r="L133" s="51" t="s">
        <v>496</v>
      </c>
      <c r="M133" s="53">
        <v>0</v>
      </c>
      <c r="N133" s="54">
        <v>30</v>
      </c>
      <c r="O133" s="54"/>
      <c r="P133" s="54"/>
      <c r="Q133" s="55">
        <v>30</v>
      </c>
      <c r="R133" s="51" t="s">
        <v>43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410</v>
      </c>
      <c r="C134" s="49" t="s">
        <v>478</v>
      </c>
      <c r="D134" s="50">
        <v>1610954023996311</v>
      </c>
      <c r="E134" s="51" t="s">
        <v>497</v>
      </c>
      <c r="F134" s="50" t="s">
        <v>498</v>
      </c>
      <c r="G134" s="51" t="s">
        <v>499</v>
      </c>
      <c r="H134" s="51" t="s">
        <v>89</v>
      </c>
      <c r="I134" s="52"/>
      <c r="J134" s="50" t="s">
        <v>40</v>
      </c>
      <c r="K134" s="51" t="s">
        <v>41</v>
      </c>
      <c r="L134" s="51" t="s">
        <v>50</v>
      </c>
      <c r="M134" s="53">
        <v>0</v>
      </c>
      <c r="N134" s="54">
        <v>30</v>
      </c>
      <c r="O134" s="54"/>
      <c r="P134" s="54"/>
      <c r="Q134" s="55">
        <v>30</v>
      </c>
      <c r="R134" s="51" t="s">
        <v>43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410</v>
      </c>
      <c r="C135" s="49" t="s">
        <v>478</v>
      </c>
      <c r="D135" s="50">
        <v>160019618211</v>
      </c>
      <c r="E135" s="51" t="s">
        <v>500</v>
      </c>
      <c r="F135" s="50" t="s">
        <v>501</v>
      </c>
      <c r="G135" s="51" t="s">
        <v>502</v>
      </c>
      <c r="H135" s="51" t="s">
        <v>503</v>
      </c>
      <c r="I135" s="52"/>
      <c r="J135" s="50" t="s">
        <v>40</v>
      </c>
      <c r="K135" s="51" t="s">
        <v>41</v>
      </c>
      <c r="L135" s="51" t="s">
        <v>50</v>
      </c>
      <c r="M135" s="53">
        <v>0</v>
      </c>
      <c r="N135" s="54">
        <v>30</v>
      </c>
      <c r="O135" s="54"/>
      <c r="P135" s="54"/>
      <c r="Q135" s="55">
        <v>30</v>
      </c>
      <c r="R135" s="51" t="s">
        <v>43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410</v>
      </c>
      <c r="C136" s="49" t="s">
        <v>478</v>
      </c>
      <c r="D136" s="50">
        <v>160019524811</v>
      </c>
      <c r="E136" s="51" t="s">
        <v>504</v>
      </c>
      <c r="F136" s="50" t="s">
        <v>505</v>
      </c>
      <c r="G136" s="51" t="s">
        <v>506</v>
      </c>
      <c r="H136" s="51" t="s">
        <v>507</v>
      </c>
      <c r="I136" s="52"/>
      <c r="J136" s="50" t="s">
        <v>40</v>
      </c>
      <c r="K136" s="51" t="s">
        <v>41</v>
      </c>
      <c r="L136" s="51" t="s">
        <v>50</v>
      </c>
      <c r="M136" s="53">
        <v>0</v>
      </c>
      <c r="N136" s="54">
        <v>30</v>
      </c>
      <c r="O136" s="54"/>
      <c r="P136" s="54"/>
      <c r="Q136" s="55">
        <v>30</v>
      </c>
      <c r="R136" s="51" t="s">
        <v>43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410</v>
      </c>
      <c r="C137" s="49" t="s">
        <v>478</v>
      </c>
      <c r="D137" s="50">
        <v>160019591011</v>
      </c>
      <c r="E137" s="51" t="s">
        <v>508</v>
      </c>
      <c r="F137" s="50" t="s">
        <v>298</v>
      </c>
      <c r="G137" s="51" t="s">
        <v>308</v>
      </c>
      <c r="H137" s="51" t="s">
        <v>71</v>
      </c>
      <c r="I137" s="52"/>
      <c r="J137" s="50" t="s">
        <v>40</v>
      </c>
      <c r="K137" s="51" t="s">
        <v>41</v>
      </c>
      <c r="L137" s="51" t="s">
        <v>42</v>
      </c>
      <c r="M137" s="53">
        <v>0</v>
      </c>
      <c r="N137" s="54">
        <v>30</v>
      </c>
      <c r="O137" s="54"/>
      <c r="P137" s="54"/>
      <c r="Q137" s="55">
        <v>30</v>
      </c>
      <c r="R137" s="51" t="s">
        <v>43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410</v>
      </c>
      <c r="C138" s="49" t="s">
        <v>478</v>
      </c>
      <c r="D138" s="50">
        <v>160017474012</v>
      </c>
      <c r="E138" s="51" t="s">
        <v>509</v>
      </c>
      <c r="F138" s="50" t="s">
        <v>510</v>
      </c>
      <c r="G138" s="51" t="s">
        <v>511</v>
      </c>
      <c r="H138" s="51" t="s">
        <v>71</v>
      </c>
      <c r="I138" s="52"/>
      <c r="J138" s="50" t="s">
        <v>40</v>
      </c>
      <c r="K138" s="51" t="s">
        <v>41</v>
      </c>
      <c r="L138" s="51" t="s">
        <v>512</v>
      </c>
      <c r="M138" s="53">
        <v>0</v>
      </c>
      <c r="N138" s="54">
        <v>30</v>
      </c>
      <c r="O138" s="54"/>
      <c r="P138" s="54"/>
      <c r="Q138" s="55">
        <v>30</v>
      </c>
      <c r="R138" s="51" t="s">
        <v>43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429</v>
      </c>
      <c r="C139" s="49" t="s">
        <v>463</v>
      </c>
      <c r="D139" s="50">
        <v>160020036411</v>
      </c>
      <c r="E139" s="51" t="s">
        <v>513</v>
      </c>
      <c r="F139" s="50" t="s">
        <v>514</v>
      </c>
      <c r="G139" s="51" t="s">
        <v>515</v>
      </c>
      <c r="H139" s="51" t="s">
        <v>516</v>
      </c>
      <c r="I139" s="52"/>
      <c r="J139" s="50" t="s">
        <v>40</v>
      </c>
      <c r="K139" s="51" t="s">
        <v>41</v>
      </c>
      <c r="L139" s="51" t="s">
        <v>467</v>
      </c>
      <c r="M139" s="53">
        <v>0</v>
      </c>
      <c r="N139" s="54">
        <v>30</v>
      </c>
      <c r="O139" s="54"/>
      <c r="P139" s="54"/>
      <c r="Q139" s="55">
        <v>30</v>
      </c>
      <c r="R139" s="51" t="s">
        <v>43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429</v>
      </c>
      <c r="C140" s="49" t="s">
        <v>478</v>
      </c>
      <c r="D140" s="50">
        <v>160019257111</v>
      </c>
      <c r="E140" s="51" t="s">
        <v>517</v>
      </c>
      <c r="F140" s="50" t="s">
        <v>475</v>
      </c>
      <c r="G140" s="51" t="s">
        <v>518</v>
      </c>
      <c r="H140" s="51" t="s">
        <v>39</v>
      </c>
      <c r="I140" s="52"/>
      <c r="J140" s="50" t="s">
        <v>40</v>
      </c>
      <c r="K140" s="51" t="s">
        <v>41</v>
      </c>
      <c r="L140" s="51" t="s">
        <v>477</v>
      </c>
      <c r="M140" s="53">
        <v>0</v>
      </c>
      <c r="N140" s="54">
        <v>30</v>
      </c>
      <c r="O140" s="54"/>
      <c r="P140" s="54"/>
      <c r="Q140" s="55">
        <v>30</v>
      </c>
      <c r="R140" s="51" t="s">
        <v>43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429</v>
      </c>
      <c r="C141" s="49" t="s">
        <v>478</v>
      </c>
      <c r="D141" s="50">
        <v>160019214511</v>
      </c>
      <c r="E141" s="51" t="s">
        <v>519</v>
      </c>
      <c r="F141" s="50" t="s">
        <v>356</v>
      </c>
      <c r="G141" s="51" t="s">
        <v>520</v>
      </c>
      <c r="H141" s="51" t="s">
        <v>67</v>
      </c>
      <c r="I141" s="52"/>
      <c r="J141" s="50" t="s">
        <v>40</v>
      </c>
      <c r="K141" s="51" t="s">
        <v>41</v>
      </c>
      <c r="L141" s="51" t="s">
        <v>59</v>
      </c>
      <c r="M141" s="53">
        <v>0</v>
      </c>
      <c r="N141" s="54">
        <v>30</v>
      </c>
      <c r="O141" s="54"/>
      <c r="P141" s="54"/>
      <c r="Q141" s="55">
        <v>30</v>
      </c>
      <c r="R141" s="51" t="s">
        <v>43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429</v>
      </c>
      <c r="C142" s="49" t="s">
        <v>478</v>
      </c>
      <c r="D142" s="50">
        <v>160019971211</v>
      </c>
      <c r="E142" s="51" t="s">
        <v>521</v>
      </c>
      <c r="F142" s="50" t="s">
        <v>522</v>
      </c>
      <c r="G142" s="51" t="s">
        <v>523</v>
      </c>
      <c r="H142" s="51" t="s">
        <v>248</v>
      </c>
      <c r="I142" s="52"/>
      <c r="J142" s="50" t="s">
        <v>40</v>
      </c>
      <c r="K142" s="51" t="s">
        <v>41</v>
      </c>
      <c r="L142" s="51" t="s">
        <v>59</v>
      </c>
      <c r="M142" s="53">
        <v>0</v>
      </c>
      <c r="N142" s="54">
        <v>30</v>
      </c>
      <c r="O142" s="54"/>
      <c r="P142" s="54"/>
      <c r="Q142" s="55">
        <v>30</v>
      </c>
      <c r="R142" s="51" t="s">
        <v>43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429</v>
      </c>
      <c r="C143" s="49" t="s">
        <v>478</v>
      </c>
      <c r="D143" s="50">
        <v>160019755211</v>
      </c>
      <c r="E143" s="51" t="s">
        <v>524</v>
      </c>
      <c r="F143" s="50" t="s">
        <v>455</v>
      </c>
      <c r="G143" s="51" t="s">
        <v>525</v>
      </c>
      <c r="H143" s="51" t="s">
        <v>112</v>
      </c>
      <c r="I143" s="52"/>
      <c r="J143" s="50" t="s">
        <v>40</v>
      </c>
      <c r="K143" s="51" t="s">
        <v>41</v>
      </c>
      <c r="L143" s="51" t="s">
        <v>526</v>
      </c>
      <c r="M143" s="53">
        <v>0</v>
      </c>
      <c r="N143" s="54">
        <v>30</v>
      </c>
      <c r="O143" s="54"/>
      <c r="P143" s="54"/>
      <c r="Q143" s="55">
        <v>30</v>
      </c>
      <c r="R143" s="51" t="s">
        <v>43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429</v>
      </c>
      <c r="C144" s="49" t="s">
        <v>527</v>
      </c>
      <c r="D144" s="50">
        <v>160019579411</v>
      </c>
      <c r="E144" s="51" t="s">
        <v>528</v>
      </c>
      <c r="F144" s="50" t="s">
        <v>529</v>
      </c>
      <c r="G144" s="51" t="s">
        <v>530</v>
      </c>
      <c r="H144" s="51" t="s">
        <v>71</v>
      </c>
      <c r="I144" s="52"/>
      <c r="J144" s="50" t="s">
        <v>40</v>
      </c>
      <c r="K144" s="51" t="s">
        <v>41</v>
      </c>
      <c r="L144" s="51" t="s">
        <v>433</v>
      </c>
      <c r="M144" s="53">
        <v>0</v>
      </c>
      <c r="N144" s="54">
        <v>30</v>
      </c>
      <c r="O144" s="54"/>
      <c r="P144" s="54"/>
      <c r="Q144" s="55">
        <v>30</v>
      </c>
      <c r="R144" s="51" t="s">
        <v>43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429</v>
      </c>
      <c r="C145" s="49" t="s">
        <v>527</v>
      </c>
      <c r="D145" s="50">
        <v>160017940812</v>
      </c>
      <c r="E145" s="51" t="s">
        <v>531</v>
      </c>
      <c r="F145" s="50" t="s">
        <v>532</v>
      </c>
      <c r="G145" s="51" t="s">
        <v>533</v>
      </c>
      <c r="H145" s="51" t="s">
        <v>112</v>
      </c>
      <c r="I145" s="52"/>
      <c r="J145" s="50" t="s">
        <v>40</v>
      </c>
      <c r="K145" s="51" t="s">
        <v>41</v>
      </c>
      <c r="L145" s="51" t="s">
        <v>41</v>
      </c>
      <c r="M145" s="53">
        <v>0</v>
      </c>
      <c r="N145" s="54">
        <v>30</v>
      </c>
      <c r="O145" s="54"/>
      <c r="P145" s="54"/>
      <c r="Q145" s="55">
        <v>30</v>
      </c>
      <c r="R145" s="51" t="s">
        <v>43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429</v>
      </c>
      <c r="C146" s="49" t="s">
        <v>527</v>
      </c>
      <c r="D146" s="50">
        <v>160018650111</v>
      </c>
      <c r="E146" s="51" t="s">
        <v>534</v>
      </c>
      <c r="F146" s="50" t="s">
        <v>65</v>
      </c>
      <c r="G146" s="51" t="s">
        <v>535</v>
      </c>
      <c r="H146" s="51" t="s">
        <v>536</v>
      </c>
      <c r="I146" s="52"/>
      <c r="J146" s="50" t="s">
        <v>40</v>
      </c>
      <c r="K146" s="51" t="s">
        <v>41</v>
      </c>
      <c r="L146" s="51" t="s">
        <v>537</v>
      </c>
      <c r="M146" s="53">
        <v>0</v>
      </c>
      <c r="N146" s="54">
        <v>30</v>
      </c>
      <c r="O146" s="54"/>
      <c r="P146" s="54"/>
      <c r="Q146" s="55">
        <v>30</v>
      </c>
      <c r="R146" s="51" t="s">
        <v>43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429</v>
      </c>
      <c r="C147" s="49" t="s">
        <v>527</v>
      </c>
      <c r="D147" s="50">
        <v>160019852611</v>
      </c>
      <c r="E147" s="51" t="s">
        <v>538</v>
      </c>
      <c r="F147" s="50" t="s">
        <v>539</v>
      </c>
      <c r="G147" s="51" t="s">
        <v>540</v>
      </c>
      <c r="H147" s="51" t="s">
        <v>112</v>
      </c>
      <c r="I147" s="52"/>
      <c r="J147" s="50" t="s">
        <v>40</v>
      </c>
      <c r="K147" s="51" t="s">
        <v>41</v>
      </c>
      <c r="L147" s="51" t="s">
        <v>213</v>
      </c>
      <c r="M147" s="53">
        <v>0</v>
      </c>
      <c r="N147" s="54">
        <v>30</v>
      </c>
      <c r="O147" s="54"/>
      <c r="P147" s="54"/>
      <c r="Q147" s="55">
        <v>30</v>
      </c>
      <c r="R147" s="51" t="s">
        <v>43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463</v>
      </c>
      <c r="C148" s="49" t="s">
        <v>527</v>
      </c>
      <c r="D148" s="50">
        <v>160020111811</v>
      </c>
      <c r="E148" s="51" t="s">
        <v>541</v>
      </c>
      <c r="F148" s="50" t="s">
        <v>542</v>
      </c>
      <c r="G148" s="51" t="s">
        <v>543</v>
      </c>
      <c r="H148" s="51" t="s">
        <v>544</v>
      </c>
      <c r="I148" s="52"/>
      <c r="J148" s="50" t="s">
        <v>40</v>
      </c>
      <c r="K148" s="51" t="s">
        <v>41</v>
      </c>
      <c r="L148" s="51" t="s">
        <v>279</v>
      </c>
      <c r="M148" s="53">
        <v>0</v>
      </c>
      <c r="N148" s="54">
        <v>30</v>
      </c>
      <c r="O148" s="54"/>
      <c r="P148" s="54"/>
      <c r="Q148" s="55">
        <v>30</v>
      </c>
      <c r="R148" s="51" t="s">
        <v>43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478</v>
      </c>
      <c r="C149" s="49" t="s">
        <v>545</v>
      </c>
      <c r="D149" s="50">
        <v>160019854711</v>
      </c>
      <c r="E149" s="51" t="s">
        <v>325</v>
      </c>
      <c r="F149" s="50" t="s">
        <v>326</v>
      </c>
      <c r="G149" s="51" t="s">
        <v>327</v>
      </c>
      <c r="H149" s="51" t="s">
        <v>328</v>
      </c>
      <c r="I149" s="52"/>
      <c r="J149" s="50" t="s">
        <v>40</v>
      </c>
      <c r="K149" s="51" t="s">
        <v>41</v>
      </c>
      <c r="L149" s="51" t="s">
        <v>329</v>
      </c>
      <c r="M149" s="53">
        <v>0</v>
      </c>
      <c r="N149" s="54">
        <v>30</v>
      </c>
      <c r="O149" s="54"/>
      <c r="P149" s="54"/>
      <c r="Q149" s="55">
        <v>30</v>
      </c>
      <c r="R149" s="51" t="s">
        <v>43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478</v>
      </c>
      <c r="C150" s="49" t="s">
        <v>545</v>
      </c>
      <c r="D150" s="50">
        <v>160019307811</v>
      </c>
      <c r="E150" s="51" t="s">
        <v>546</v>
      </c>
      <c r="F150" s="50" t="s">
        <v>532</v>
      </c>
      <c r="G150" s="51" t="s">
        <v>547</v>
      </c>
      <c r="H150" s="51" t="s">
        <v>89</v>
      </c>
      <c r="I150" s="52"/>
      <c r="J150" s="50" t="s">
        <v>40</v>
      </c>
      <c r="K150" s="51" t="s">
        <v>41</v>
      </c>
      <c r="L150" s="51" t="s">
        <v>146</v>
      </c>
      <c r="M150" s="53">
        <v>0</v>
      </c>
      <c r="N150" s="54">
        <v>30</v>
      </c>
      <c r="O150" s="54"/>
      <c r="P150" s="54"/>
      <c r="Q150" s="55">
        <v>30</v>
      </c>
      <c r="R150" s="51" t="s">
        <v>43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478</v>
      </c>
      <c r="C151" s="49" t="s">
        <v>548</v>
      </c>
      <c r="D151" s="50">
        <v>160020750811</v>
      </c>
      <c r="E151" s="51" t="s">
        <v>549</v>
      </c>
      <c r="F151" s="50" t="s">
        <v>425</v>
      </c>
      <c r="G151" s="51" t="s">
        <v>550</v>
      </c>
      <c r="H151" s="51" t="s">
        <v>58</v>
      </c>
      <c r="I151" s="52"/>
      <c r="J151" s="50" t="s">
        <v>40</v>
      </c>
      <c r="K151" s="51" t="s">
        <v>41</v>
      </c>
      <c r="L151" s="51" t="s">
        <v>59</v>
      </c>
      <c r="M151" s="53">
        <v>0</v>
      </c>
      <c r="N151" s="54">
        <v>30</v>
      </c>
      <c r="O151" s="54"/>
      <c r="P151" s="54"/>
      <c r="Q151" s="55">
        <v>30</v>
      </c>
      <c r="R151" s="51" t="s">
        <v>43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478</v>
      </c>
      <c r="C152" s="49" t="s">
        <v>548</v>
      </c>
      <c r="D152" s="50">
        <v>160019808211</v>
      </c>
      <c r="E152" s="51" t="s">
        <v>551</v>
      </c>
      <c r="F152" s="50" t="s">
        <v>552</v>
      </c>
      <c r="G152" s="51" t="s">
        <v>553</v>
      </c>
      <c r="H152" s="51" t="s">
        <v>39</v>
      </c>
      <c r="I152" s="52"/>
      <c r="J152" s="50" t="s">
        <v>40</v>
      </c>
      <c r="K152" s="51" t="s">
        <v>41</v>
      </c>
      <c r="L152" s="51" t="s">
        <v>59</v>
      </c>
      <c r="M152" s="53">
        <v>0</v>
      </c>
      <c r="N152" s="54">
        <v>30</v>
      </c>
      <c r="O152" s="54"/>
      <c r="P152" s="54"/>
      <c r="Q152" s="55">
        <v>30</v>
      </c>
      <c r="R152" s="51" t="s">
        <v>43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478</v>
      </c>
      <c r="C153" s="49" t="s">
        <v>548</v>
      </c>
      <c r="D153" s="50">
        <v>160020044711</v>
      </c>
      <c r="E153" s="51" t="s">
        <v>554</v>
      </c>
      <c r="F153" s="50" t="s">
        <v>350</v>
      </c>
      <c r="G153" s="51" t="s">
        <v>555</v>
      </c>
      <c r="H153" s="51" t="s">
        <v>177</v>
      </c>
      <c r="I153" s="52"/>
      <c r="J153" s="50" t="s">
        <v>40</v>
      </c>
      <c r="K153" s="51" t="s">
        <v>41</v>
      </c>
      <c r="L153" s="51" t="s">
        <v>59</v>
      </c>
      <c r="M153" s="53">
        <v>0</v>
      </c>
      <c r="N153" s="54">
        <v>30</v>
      </c>
      <c r="O153" s="54"/>
      <c r="P153" s="54"/>
      <c r="Q153" s="55">
        <v>30</v>
      </c>
      <c r="R153" s="51" t="s">
        <v>43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527</v>
      </c>
      <c r="C154" s="49" t="s">
        <v>548</v>
      </c>
      <c r="D154" s="50">
        <v>160020753311</v>
      </c>
      <c r="E154" s="51" t="s">
        <v>556</v>
      </c>
      <c r="F154" s="50" t="s">
        <v>557</v>
      </c>
      <c r="G154" s="51" t="s">
        <v>558</v>
      </c>
      <c r="H154" s="51" t="s">
        <v>67</v>
      </c>
      <c r="I154" s="52"/>
      <c r="J154" s="50" t="s">
        <v>40</v>
      </c>
      <c r="K154" s="51" t="s">
        <v>41</v>
      </c>
      <c r="L154" s="51" t="s">
        <v>59</v>
      </c>
      <c r="M154" s="53">
        <v>0</v>
      </c>
      <c r="N154" s="54">
        <v>30</v>
      </c>
      <c r="O154" s="54"/>
      <c r="P154" s="54"/>
      <c r="Q154" s="55">
        <v>30</v>
      </c>
      <c r="R154" s="51" t="s">
        <v>43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527</v>
      </c>
      <c r="C155" s="49" t="s">
        <v>548</v>
      </c>
      <c r="D155" s="50">
        <v>160020419811</v>
      </c>
      <c r="E155" s="51" t="s">
        <v>559</v>
      </c>
      <c r="F155" s="50" t="s">
        <v>221</v>
      </c>
      <c r="G155" s="51" t="s">
        <v>560</v>
      </c>
      <c r="H155" s="51" t="s">
        <v>71</v>
      </c>
      <c r="I155" s="52"/>
      <c r="J155" s="50" t="s">
        <v>40</v>
      </c>
      <c r="K155" s="51" t="s">
        <v>41</v>
      </c>
      <c r="L155" s="51" t="s">
        <v>72</v>
      </c>
      <c r="M155" s="53">
        <v>0</v>
      </c>
      <c r="N155" s="54">
        <v>30</v>
      </c>
      <c r="O155" s="54"/>
      <c r="P155" s="54"/>
      <c r="Q155" s="55">
        <v>30</v>
      </c>
      <c r="R155" s="51" t="s">
        <v>43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527</v>
      </c>
      <c r="C156" s="49" t="s">
        <v>548</v>
      </c>
      <c r="D156" s="50">
        <v>160020293611</v>
      </c>
      <c r="E156" s="51" t="s">
        <v>561</v>
      </c>
      <c r="F156" s="50" t="s">
        <v>562</v>
      </c>
      <c r="G156" s="51" t="s">
        <v>563</v>
      </c>
      <c r="H156" s="51" t="s">
        <v>564</v>
      </c>
      <c r="I156" s="52"/>
      <c r="J156" s="50" t="s">
        <v>40</v>
      </c>
      <c r="K156" s="51" t="s">
        <v>41</v>
      </c>
      <c r="L156" s="51" t="s">
        <v>526</v>
      </c>
      <c r="M156" s="53">
        <v>0</v>
      </c>
      <c r="N156" s="54">
        <v>30</v>
      </c>
      <c r="O156" s="54"/>
      <c r="P156" s="54"/>
      <c r="Q156" s="55">
        <v>30</v>
      </c>
      <c r="R156" s="51" t="s">
        <v>43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527</v>
      </c>
      <c r="C157" s="49" t="s">
        <v>565</v>
      </c>
      <c r="D157" s="50">
        <v>160020396911</v>
      </c>
      <c r="E157" s="51" t="s">
        <v>566</v>
      </c>
      <c r="F157" s="50" t="s">
        <v>567</v>
      </c>
      <c r="G157" s="51" t="s">
        <v>568</v>
      </c>
      <c r="H157" s="51" t="s">
        <v>71</v>
      </c>
      <c r="I157" s="52"/>
      <c r="J157" s="50" t="s">
        <v>40</v>
      </c>
      <c r="K157" s="51" t="s">
        <v>41</v>
      </c>
      <c r="L157" s="51" t="s">
        <v>279</v>
      </c>
      <c r="M157" s="53">
        <v>0</v>
      </c>
      <c r="N157" s="54">
        <v>30</v>
      </c>
      <c r="O157" s="54"/>
      <c r="P157" s="54"/>
      <c r="Q157" s="55">
        <v>30</v>
      </c>
      <c r="R157" s="51" t="s">
        <v>43</v>
      </c>
      <c r="S157" s="56"/>
      <c r="T157" s="57"/>
      <c r="U157" s="58"/>
      <c r="V157" s="58"/>
      <c r="W157" s="58"/>
      <c r="X157" s="58"/>
      <c r="Y157" s="58"/>
      <c r="Z157" s="58"/>
      <c r="AA157" s="58"/>
      <c r="AB157" s="59"/>
      <c r="AC157" s="23"/>
      <c r="AD157" s="23"/>
      <c r="AE157" s="23"/>
      <c r="AF157" s="58"/>
      <c r="AG157" s="23"/>
      <c r="AH157" s="23"/>
      <c r="AI157" s="58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>
        <v>147</v>
      </c>
      <c r="B158" s="49" t="s">
        <v>527</v>
      </c>
      <c r="C158" s="49" t="s">
        <v>565</v>
      </c>
      <c r="D158" s="50">
        <v>160020032811</v>
      </c>
      <c r="E158" s="51" t="s">
        <v>569</v>
      </c>
      <c r="F158" s="50" t="s">
        <v>570</v>
      </c>
      <c r="G158" s="51" t="s">
        <v>571</v>
      </c>
      <c r="H158" s="51" t="s">
        <v>89</v>
      </c>
      <c r="I158" s="52"/>
      <c r="J158" s="50" t="s">
        <v>40</v>
      </c>
      <c r="K158" s="51" t="s">
        <v>41</v>
      </c>
      <c r="L158" s="51" t="s">
        <v>50</v>
      </c>
      <c r="M158" s="53">
        <v>0</v>
      </c>
      <c r="N158" s="54">
        <v>30</v>
      </c>
      <c r="O158" s="54"/>
      <c r="P158" s="54"/>
      <c r="Q158" s="55">
        <v>30</v>
      </c>
      <c r="R158" s="51" t="s">
        <v>43</v>
      </c>
      <c r="S158" s="56"/>
      <c r="T158" s="57"/>
      <c r="U158" s="58"/>
      <c r="V158" s="58"/>
      <c r="W158" s="58"/>
      <c r="X158" s="58"/>
      <c r="Y158" s="58"/>
      <c r="Z158" s="58"/>
      <c r="AA158" s="58"/>
      <c r="AB158" s="59"/>
      <c r="AC158" s="23"/>
      <c r="AD158" s="23"/>
      <c r="AE158" s="23"/>
      <c r="AF158" s="58"/>
      <c r="AG158" s="23"/>
      <c r="AH158" s="23"/>
      <c r="AI158" s="58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</row>
    <row r="159" spans="1:45" customHeight="1" ht="12">
      <c r="A159" s="48">
        <v>148</v>
      </c>
      <c r="B159" s="49" t="s">
        <v>527</v>
      </c>
      <c r="C159" s="49" t="s">
        <v>565</v>
      </c>
      <c r="D159" s="50">
        <v>160019656213</v>
      </c>
      <c r="E159" s="51" t="s">
        <v>572</v>
      </c>
      <c r="F159" s="50" t="s">
        <v>573</v>
      </c>
      <c r="G159" s="51" t="s">
        <v>574</v>
      </c>
      <c r="H159" s="51" t="s">
        <v>575</v>
      </c>
      <c r="I159" s="52"/>
      <c r="J159" s="50" t="s">
        <v>40</v>
      </c>
      <c r="K159" s="51" t="s">
        <v>41</v>
      </c>
      <c r="L159" s="51" t="s">
        <v>50</v>
      </c>
      <c r="M159" s="53">
        <v>0</v>
      </c>
      <c r="N159" s="54">
        <v>30</v>
      </c>
      <c r="O159" s="54"/>
      <c r="P159" s="54"/>
      <c r="Q159" s="55">
        <v>30</v>
      </c>
      <c r="R159" s="51" t="s">
        <v>43</v>
      </c>
      <c r="S159" s="56"/>
      <c r="T159" s="57"/>
      <c r="U159" s="58"/>
      <c r="V159" s="58"/>
      <c r="W159" s="58"/>
      <c r="X159" s="58"/>
      <c r="Y159" s="58"/>
      <c r="Z159" s="58"/>
      <c r="AA159" s="58"/>
      <c r="AB159" s="59"/>
      <c r="AC159" s="23"/>
      <c r="AD159" s="23"/>
      <c r="AE159" s="23"/>
      <c r="AF159" s="58"/>
      <c r="AG159" s="23"/>
      <c r="AH159" s="23"/>
      <c r="AI159" s="58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</row>
    <row r="160" spans="1:45" customHeight="1" ht="12">
      <c r="A160" s="48">
        <v>149</v>
      </c>
      <c r="B160" s="49" t="s">
        <v>545</v>
      </c>
      <c r="C160" s="49" t="s">
        <v>565</v>
      </c>
      <c r="D160" s="50">
        <v>160020256011</v>
      </c>
      <c r="E160" s="51" t="s">
        <v>576</v>
      </c>
      <c r="F160" s="50" t="s">
        <v>577</v>
      </c>
      <c r="G160" s="51" t="s">
        <v>578</v>
      </c>
      <c r="H160" s="51" t="s">
        <v>579</v>
      </c>
      <c r="I160" s="52"/>
      <c r="J160" s="50" t="s">
        <v>40</v>
      </c>
      <c r="K160" s="51" t="s">
        <v>41</v>
      </c>
      <c r="L160" s="51" t="s">
        <v>72</v>
      </c>
      <c r="M160" s="53">
        <v>0</v>
      </c>
      <c r="N160" s="54">
        <v>30</v>
      </c>
      <c r="O160" s="54"/>
      <c r="P160" s="54"/>
      <c r="Q160" s="55">
        <v>30</v>
      </c>
      <c r="R160" s="51" t="s">
        <v>43</v>
      </c>
      <c r="S160" s="56"/>
      <c r="T160" s="57"/>
      <c r="U160" s="58"/>
      <c r="V160" s="58"/>
      <c r="W160" s="58"/>
      <c r="X160" s="58"/>
      <c r="Y160" s="58"/>
      <c r="Z160" s="58"/>
      <c r="AA160" s="58"/>
      <c r="AB160" s="59"/>
      <c r="AC160" s="23"/>
      <c r="AD160" s="23"/>
      <c r="AE160" s="23"/>
      <c r="AF160" s="58"/>
      <c r="AG160" s="23"/>
      <c r="AH160" s="23"/>
      <c r="AI160" s="58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</row>
    <row r="161" spans="1:45" customHeight="1" ht="12">
      <c r="A161" s="48">
        <v>150</v>
      </c>
      <c r="B161" s="49" t="s">
        <v>545</v>
      </c>
      <c r="C161" s="49" t="s">
        <v>565</v>
      </c>
      <c r="D161" s="50">
        <v>160020296311</v>
      </c>
      <c r="E161" s="51" t="s">
        <v>580</v>
      </c>
      <c r="F161" s="50" t="s">
        <v>581</v>
      </c>
      <c r="G161" s="51" t="s">
        <v>582</v>
      </c>
      <c r="H161" s="51" t="s">
        <v>583</v>
      </c>
      <c r="I161" s="52"/>
      <c r="J161" s="50" t="s">
        <v>40</v>
      </c>
      <c r="K161" s="51" t="s">
        <v>41</v>
      </c>
      <c r="L161" s="51" t="s">
        <v>72</v>
      </c>
      <c r="M161" s="53">
        <v>0</v>
      </c>
      <c r="N161" s="54">
        <v>30</v>
      </c>
      <c r="O161" s="54"/>
      <c r="P161" s="54"/>
      <c r="Q161" s="55">
        <v>30</v>
      </c>
      <c r="R161" s="51" t="s">
        <v>43</v>
      </c>
      <c r="S161" s="56"/>
      <c r="T161" s="57"/>
      <c r="U161" s="58"/>
      <c r="V161" s="58"/>
      <c r="W161" s="58"/>
      <c r="X161" s="58"/>
      <c r="Y161" s="58"/>
      <c r="Z161" s="58"/>
      <c r="AA161" s="58"/>
      <c r="AB161" s="59"/>
      <c r="AC161" s="23"/>
      <c r="AD161" s="23"/>
      <c r="AE161" s="23"/>
      <c r="AF161" s="58"/>
      <c r="AG161" s="23"/>
      <c r="AH161" s="23"/>
      <c r="AI161" s="58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</row>
    <row r="162" spans="1:45" customHeight="1" ht="12">
      <c r="A162" s="48">
        <v>151</v>
      </c>
      <c r="B162" s="49" t="s">
        <v>545</v>
      </c>
      <c r="C162" s="49" t="s">
        <v>548</v>
      </c>
      <c r="D162" s="50">
        <v>160020385311</v>
      </c>
      <c r="E162" s="51" t="s">
        <v>584</v>
      </c>
      <c r="F162" s="50" t="s">
        <v>585</v>
      </c>
      <c r="G162" s="51" t="s">
        <v>586</v>
      </c>
      <c r="H162" s="51" t="s">
        <v>248</v>
      </c>
      <c r="I162" s="52"/>
      <c r="J162" s="50" t="s">
        <v>40</v>
      </c>
      <c r="K162" s="51" t="s">
        <v>41</v>
      </c>
      <c r="L162" s="51" t="s">
        <v>59</v>
      </c>
      <c r="M162" s="53">
        <v>0</v>
      </c>
      <c r="N162" s="54">
        <v>30</v>
      </c>
      <c r="O162" s="54"/>
      <c r="P162" s="54"/>
      <c r="Q162" s="55">
        <v>30</v>
      </c>
      <c r="R162" s="51" t="s">
        <v>43</v>
      </c>
      <c r="S162" s="56"/>
      <c r="T162" s="57"/>
      <c r="U162" s="58"/>
      <c r="V162" s="58"/>
      <c r="W162" s="58"/>
      <c r="X162" s="58"/>
      <c r="Y162" s="58"/>
      <c r="Z162" s="58"/>
      <c r="AA162" s="58"/>
      <c r="AB162" s="59"/>
      <c r="AC162" s="23"/>
      <c r="AD162" s="23"/>
      <c r="AE162" s="23"/>
      <c r="AF162" s="58"/>
      <c r="AG162" s="23"/>
      <c r="AH162" s="23"/>
      <c r="AI162" s="58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</row>
    <row r="163" spans="1:45" customHeight="1" ht="12">
      <c r="A163" s="48">
        <v>152</v>
      </c>
      <c r="B163" s="49" t="s">
        <v>545</v>
      </c>
      <c r="C163" s="49" t="s">
        <v>565</v>
      </c>
      <c r="D163" s="50">
        <v>160020510811</v>
      </c>
      <c r="E163" s="51" t="s">
        <v>587</v>
      </c>
      <c r="F163" s="50" t="s">
        <v>588</v>
      </c>
      <c r="G163" s="51" t="s">
        <v>589</v>
      </c>
      <c r="H163" s="51" t="s">
        <v>67</v>
      </c>
      <c r="I163" s="52"/>
      <c r="J163" s="50" t="s">
        <v>40</v>
      </c>
      <c r="K163" s="51" t="s">
        <v>41</v>
      </c>
      <c r="L163" s="51" t="s">
        <v>590</v>
      </c>
      <c r="M163" s="53">
        <v>0</v>
      </c>
      <c r="N163" s="54">
        <v>30</v>
      </c>
      <c r="O163" s="54"/>
      <c r="P163" s="54"/>
      <c r="Q163" s="55">
        <v>30</v>
      </c>
      <c r="R163" s="51" t="s">
        <v>43</v>
      </c>
      <c r="S163" s="56"/>
      <c r="T163" s="57"/>
      <c r="U163" s="58"/>
      <c r="V163" s="58"/>
      <c r="W163" s="58"/>
      <c r="X163" s="58"/>
      <c r="Y163" s="58"/>
      <c r="Z163" s="58"/>
      <c r="AA163" s="58"/>
      <c r="AB163" s="59"/>
      <c r="AC163" s="23"/>
      <c r="AD163" s="23"/>
      <c r="AE163" s="23"/>
      <c r="AF163" s="58"/>
      <c r="AG163" s="23"/>
      <c r="AH163" s="23"/>
      <c r="AI163" s="58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</row>
    <row r="164" spans="1:45" customHeight="1" ht="12">
      <c r="A164" s="48">
        <v>153</v>
      </c>
      <c r="B164" s="49" t="s">
        <v>545</v>
      </c>
      <c r="C164" s="49" t="s">
        <v>565</v>
      </c>
      <c r="D164" s="50">
        <v>160019711011</v>
      </c>
      <c r="E164" s="51" t="s">
        <v>591</v>
      </c>
      <c r="F164" s="50" t="s">
        <v>592</v>
      </c>
      <c r="G164" s="51" t="s">
        <v>593</v>
      </c>
      <c r="H164" s="51" t="s">
        <v>594</v>
      </c>
      <c r="I164" s="52"/>
      <c r="J164" s="50" t="s">
        <v>40</v>
      </c>
      <c r="K164" s="51" t="s">
        <v>41</v>
      </c>
      <c r="L164" s="51" t="s">
        <v>595</v>
      </c>
      <c r="M164" s="53">
        <v>0</v>
      </c>
      <c r="N164" s="54">
        <v>30</v>
      </c>
      <c r="O164" s="54"/>
      <c r="P164" s="54"/>
      <c r="Q164" s="55">
        <v>30</v>
      </c>
      <c r="R164" s="51" t="s">
        <v>43</v>
      </c>
      <c r="S164" s="56"/>
      <c r="T164" s="57"/>
      <c r="U164" s="58"/>
      <c r="V164" s="58"/>
      <c r="W164" s="58"/>
      <c r="X164" s="58"/>
      <c r="Y164" s="58"/>
      <c r="Z164" s="58"/>
      <c r="AA164" s="58"/>
      <c r="AB164" s="59"/>
      <c r="AC164" s="23"/>
      <c r="AD164" s="23"/>
      <c r="AE164" s="23"/>
      <c r="AF164" s="58"/>
      <c r="AG164" s="23"/>
      <c r="AH164" s="23"/>
      <c r="AI164" s="58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</row>
    <row r="165" spans="1:45" customHeight="1" ht="12">
      <c r="A165" s="48">
        <v>154</v>
      </c>
      <c r="B165" s="49" t="s">
        <v>545</v>
      </c>
      <c r="C165" s="49" t="s">
        <v>565</v>
      </c>
      <c r="D165" s="50">
        <v>160019784711</v>
      </c>
      <c r="E165" s="51" t="s">
        <v>189</v>
      </c>
      <c r="F165" s="50" t="s">
        <v>596</v>
      </c>
      <c r="G165" s="51" t="s">
        <v>597</v>
      </c>
      <c r="H165" s="51" t="s">
        <v>192</v>
      </c>
      <c r="I165" s="52"/>
      <c r="J165" s="50" t="s">
        <v>40</v>
      </c>
      <c r="K165" s="51" t="s">
        <v>41</v>
      </c>
      <c r="L165" s="51" t="s">
        <v>193</v>
      </c>
      <c r="M165" s="53">
        <v>0</v>
      </c>
      <c r="N165" s="54">
        <v>30</v>
      </c>
      <c r="O165" s="54"/>
      <c r="P165" s="54"/>
      <c r="Q165" s="55">
        <v>30</v>
      </c>
      <c r="R165" s="51" t="s">
        <v>43</v>
      </c>
      <c r="S165" s="56"/>
      <c r="T165" s="57"/>
      <c r="U165" s="58"/>
      <c r="V165" s="58"/>
      <c r="W165" s="58"/>
      <c r="X165" s="58"/>
      <c r="Y165" s="58"/>
      <c r="Z165" s="58"/>
      <c r="AA165" s="58"/>
      <c r="AB165" s="59"/>
      <c r="AC165" s="23"/>
      <c r="AD165" s="23"/>
      <c r="AE165" s="23"/>
      <c r="AF165" s="58"/>
      <c r="AG165" s="23"/>
      <c r="AH165" s="23"/>
      <c r="AI165" s="58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</row>
    <row r="166" spans="1:45" customHeight="1" ht="12">
      <c r="A166" s="48">
        <v>155</v>
      </c>
      <c r="B166" s="49" t="s">
        <v>545</v>
      </c>
      <c r="C166" s="49" t="s">
        <v>565</v>
      </c>
      <c r="D166" s="50">
        <v>24184943</v>
      </c>
      <c r="E166" s="51" t="s">
        <v>598</v>
      </c>
      <c r="F166" s="50" t="s">
        <v>599</v>
      </c>
      <c r="G166" s="51" t="s">
        <v>600</v>
      </c>
      <c r="H166" s="51" t="s">
        <v>601</v>
      </c>
      <c r="I166" s="52"/>
      <c r="J166" s="50" t="s">
        <v>40</v>
      </c>
      <c r="K166" s="51" t="s">
        <v>41</v>
      </c>
      <c r="L166" s="51" t="s">
        <v>199</v>
      </c>
      <c r="M166" s="53">
        <v>0</v>
      </c>
      <c r="N166" s="54">
        <v>30</v>
      </c>
      <c r="O166" s="54"/>
      <c r="P166" s="54"/>
      <c r="Q166" s="55">
        <v>30</v>
      </c>
      <c r="R166" s="51" t="s">
        <v>43</v>
      </c>
      <c r="S166" s="56"/>
      <c r="T166" s="57"/>
      <c r="U166" s="58"/>
      <c r="V166" s="58"/>
      <c r="W166" s="58"/>
      <c r="X166" s="58"/>
      <c r="Y166" s="58"/>
      <c r="Z166" s="58"/>
      <c r="AA166" s="58"/>
      <c r="AB166" s="59"/>
      <c r="AC166" s="23"/>
      <c r="AD166" s="23"/>
      <c r="AE166" s="23"/>
      <c r="AF166" s="58"/>
      <c r="AG166" s="23"/>
      <c r="AH166" s="23"/>
      <c r="AI166" s="58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</row>
    <row r="167" spans="1:45" customHeight="1" ht="12">
      <c r="A167" s="48">
        <v>156</v>
      </c>
      <c r="B167" s="49" t="s">
        <v>545</v>
      </c>
      <c r="C167" s="49" t="s">
        <v>565</v>
      </c>
      <c r="D167" s="50">
        <v>160020271811</v>
      </c>
      <c r="E167" s="51" t="s">
        <v>602</v>
      </c>
      <c r="F167" s="50" t="s">
        <v>250</v>
      </c>
      <c r="G167" s="51" t="s">
        <v>603</v>
      </c>
      <c r="H167" s="51" t="s">
        <v>39</v>
      </c>
      <c r="I167" s="52"/>
      <c r="J167" s="50" t="s">
        <v>40</v>
      </c>
      <c r="K167" s="51" t="s">
        <v>41</v>
      </c>
      <c r="L167" s="51" t="s">
        <v>59</v>
      </c>
      <c r="M167" s="53">
        <v>0</v>
      </c>
      <c r="N167" s="54">
        <v>30</v>
      </c>
      <c r="O167" s="54"/>
      <c r="P167" s="54"/>
      <c r="Q167" s="55">
        <v>30</v>
      </c>
      <c r="R167" s="51" t="s">
        <v>43</v>
      </c>
      <c r="S167" s="56"/>
      <c r="T167" s="57"/>
      <c r="U167" s="58"/>
      <c r="V167" s="58"/>
      <c r="W167" s="58"/>
      <c r="X167" s="58"/>
      <c r="Y167" s="58"/>
      <c r="Z167" s="58"/>
      <c r="AA167" s="58"/>
      <c r="AB167" s="59"/>
      <c r="AC167" s="23"/>
      <c r="AD167" s="23"/>
      <c r="AE167" s="23"/>
      <c r="AF167" s="58"/>
      <c r="AG167" s="23"/>
      <c r="AH167" s="23"/>
      <c r="AI167" s="58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</row>
    <row r="168" spans="1:45" customHeight="1" ht="12">
      <c r="A168" s="48">
        <v>157</v>
      </c>
      <c r="B168" s="49" t="s">
        <v>548</v>
      </c>
      <c r="C168" s="49" t="s">
        <v>604</v>
      </c>
      <c r="D168" s="50">
        <v>160019979212</v>
      </c>
      <c r="E168" s="51" t="s">
        <v>605</v>
      </c>
      <c r="F168" s="50" t="s">
        <v>425</v>
      </c>
      <c r="G168" s="51" t="s">
        <v>606</v>
      </c>
      <c r="H168" s="51" t="s">
        <v>278</v>
      </c>
      <c r="I168" s="52"/>
      <c r="J168" s="50" t="s">
        <v>40</v>
      </c>
      <c r="K168" s="51" t="s">
        <v>41</v>
      </c>
      <c r="L168" s="51" t="s">
        <v>279</v>
      </c>
      <c r="M168" s="53">
        <v>0</v>
      </c>
      <c r="N168" s="54">
        <v>30</v>
      </c>
      <c r="O168" s="54"/>
      <c r="P168" s="54"/>
      <c r="Q168" s="55">
        <v>30</v>
      </c>
      <c r="R168" s="51" t="s">
        <v>43</v>
      </c>
      <c r="S168" s="56"/>
      <c r="T168" s="57"/>
      <c r="U168" s="58"/>
      <c r="V168" s="58"/>
      <c r="W168" s="58"/>
      <c r="X168" s="58"/>
      <c r="Y168" s="58"/>
      <c r="Z168" s="58"/>
      <c r="AA168" s="58"/>
      <c r="AB168" s="59"/>
      <c r="AC168" s="23"/>
      <c r="AD168" s="23"/>
      <c r="AE168" s="23"/>
      <c r="AF168" s="58"/>
      <c r="AG168" s="23"/>
      <c r="AH168" s="23"/>
      <c r="AI168" s="58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</row>
    <row r="169" spans="1:45" customHeight="1" ht="12">
      <c r="A169" s="48">
        <v>158</v>
      </c>
      <c r="B169" s="49" t="s">
        <v>548</v>
      </c>
      <c r="C169" s="49" t="s">
        <v>604</v>
      </c>
      <c r="D169" s="50">
        <v>160020876511</v>
      </c>
      <c r="E169" s="51" t="s">
        <v>607</v>
      </c>
      <c r="F169" s="50" t="s">
        <v>608</v>
      </c>
      <c r="G169" s="51" t="s">
        <v>609</v>
      </c>
      <c r="H169" s="51" t="s">
        <v>39</v>
      </c>
      <c r="I169" s="52"/>
      <c r="J169" s="50" t="s">
        <v>40</v>
      </c>
      <c r="K169" s="51" t="s">
        <v>41</v>
      </c>
      <c r="L169" s="51" t="s">
        <v>279</v>
      </c>
      <c r="M169" s="53">
        <v>0</v>
      </c>
      <c r="N169" s="54">
        <v>30</v>
      </c>
      <c r="O169" s="54"/>
      <c r="P169" s="54"/>
      <c r="Q169" s="55">
        <v>30</v>
      </c>
      <c r="R169" s="51" t="s">
        <v>43</v>
      </c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</row>
    <row r="170" spans="1:45" customHeight="1" ht="12">
      <c r="A170" s="48"/>
      <c r="B170" s="49"/>
      <c r="C170" s="49"/>
      <c r="D170" s="50"/>
      <c r="E170" s="51"/>
      <c r="F170" s="50"/>
      <c r="G170" s="51"/>
      <c r="H170" s="51"/>
      <c r="I170" s="52"/>
      <c r="J170" s="50"/>
      <c r="K170" s="51"/>
      <c r="L170" s="51"/>
      <c r="M170" s="53"/>
      <c r="N170" s="54"/>
      <c r="O170" s="54"/>
      <c r="P170" s="54"/>
      <c r="Q170" s="55" t="str">
        <f>(N170+O170+P170)+(M170*0)</f>
        <v>0</v>
      </c>
      <c r="R170" s="51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</row>
    <row r="171" spans="1:45" customHeight="1" ht="12">
      <c r="A171" s="48">
        <f>COUNT(A12:A170)</f>
        <v>158</v>
      </c>
      <c r="B171" s="61"/>
      <c r="C171" s="61"/>
      <c r="D171" s="62"/>
      <c r="E171" s="63"/>
      <c r="F171" s="62"/>
      <c r="G171" s="62"/>
      <c r="H171" s="63"/>
      <c r="I171" s="64"/>
      <c r="J171" s="65"/>
      <c r="K171" s="95" t="s">
        <v>610</v>
      </c>
      <c r="L171" s="96"/>
      <c r="M171" s="53"/>
      <c r="N171" s="54"/>
      <c r="O171" s="54"/>
      <c r="P171" s="54"/>
      <c r="Q171" s="55" t="str">
        <f>(N171+O171+P171)+(M171*0)</f>
        <v>0</v>
      </c>
      <c r="R171" s="66"/>
    </row>
    <row r="172" spans="1:45" customHeight="1" ht="12" s="75" customFormat="1">
      <c r="A172" s="67"/>
      <c r="B172" s="68"/>
      <c r="C172" s="69"/>
      <c r="D172" s="62"/>
      <c r="E172" s="63"/>
      <c r="F172" s="62"/>
      <c r="G172" s="62"/>
      <c r="H172" s="63"/>
      <c r="I172" s="62"/>
      <c r="J172" s="70"/>
      <c r="K172" s="97" t="s">
        <v>611</v>
      </c>
      <c r="L172" s="98"/>
      <c r="M172" s="71">
        <f>SUM(M12:M171)</f>
        <v>0</v>
      </c>
      <c r="N172" s="72">
        <f>COUNTA(N12:N171)</f>
        <v>157</v>
      </c>
      <c r="O172" s="73">
        <f>COUNTA(O12:O171)</f>
        <v>0</v>
      </c>
      <c r="P172" s="73">
        <f>COUNTA(P12:P171)</f>
        <v>0</v>
      </c>
      <c r="Q172" s="99">
        <f>SUM(Q12:Q171)</f>
        <v>4710</v>
      </c>
      <c r="R172" s="74"/>
    </row>
    <row r="173" spans="1:45" customHeight="1" ht="12" s="75" customFormat="1">
      <c r="A173" s="67"/>
      <c r="B173" s="76"/>
      <c r="C173" s="76"/>
      <c r="D173" s="69"/>
      <c r="E173" s="68"/>
      <c r="F173" s="69"/>
      <c r="G173" s="69"/>
      <c r="H173" s="68"/>
      <c r="I173" s="69"/>
      <c r="J173" s="70"/>
      <c r="K173" s="68"/>
      <c r="L173" s="68"/>
      <c r="M173" s="77">
        <f>M172*0.54</f>
        <v>0</v>
      </c>
      <c r="N173" s="78">
        <f>SUM(N12:N171)</f>
        <v>4710</v>
      </c>
      <c r="O173" s="78">
        <f>SUM(O12:O171)</f>
        <v>0</v>
      </c>
      <c r="P173" s="78">
        <f>SUM(P12:P171)</f>
        <v>0</v>
      </c>
      <c r="Q173" s="100"/>
      <c r="R173" s="79"/>
    </row>
    <row r="174" spans="1:45" customHeight="1" ht="12" s="1" customFormat="1">
      <c r="A174" s="80"/>
      <c r="B174" s="81"/>
      <c r="C174" s="76"/>
      <c r="D174" s="69"/>
      <c r="E174" s="68"/>
      <c r="F174" s="69"/>
      <c r="G174" s="69"/>
      <c r="H174" s="101" t="s">
        <v>612</v>
      </c>
      <c r="I174" s="102"/>
      <c r="J174" s="103"/>
      <c r="K174" s="107" t="s">
        <v>610</v>
      </c>
      <c r="L174" s="108"/>
      <c r="M174" s="69"/>
      <c r="N174" s="82"/>
      <c r="O174" s="82"/>
      <c r="P174" s="83"/>
      <c r="Q174" s="83"/>
      <c r="R174" s="79"/>
    </row>
    <row r="175" spans="1:45" customHeight="1" ht="12" s="1" customFormat="1">
      <c r="A175" s="80"/>
      <c r="B175" s="81"/>
      <c r="C175" s="76"/>
      <c r="D175" s="69"/>
      <c r="E175" s="68"/>
      <c r="F175" s="69"/>
      <c r="G175" s="69"/>
      <c r="H175" s="104"/>
      <c r="I175" s="105"/>
      <c r="J175" s="106"/>
      <c r="K175" s="109" t="s">
        <v>611</v>
      </c>
      <c r="L175" s="110"/>
      <c r="M175" s="84">
        <f>SUBTOTAL(9,M12:M171)</f>
        <v>0</v>
      </c>
      <c r="N175" s="85">
        <f>SUBTOTAL(3,N12:N171)</f>
        <v>157</v>
      </c>
      <c r="O175" s="85">
        <f>SUBTOTAL(3,O12:O171)</f>
        <v>0</v>
      </c>
      <c r="P175" s="85">
        <f>SUBTOTAL(3,P12:P171)</f>
        <v>0</v>
      </c>
      <c r="Q175" s="111">
        <f>SUBTOTAL(9,Q12:Q171)</f>
        <v>4710</v>
      </c>
      <c r="R175" s="79"/>
    </row>
    <row r="176" spans="1:45" customHeight="1" ht="12" s="1" customFormat="1">
      <c r="A176" s="80"/>
      <c r="B176" s="2"/>
      <c r="C176" s="2"/>
      <c r="D176" s="86"/>
      <c r="E176" s="87"/>
      <c r="F176" s="86"/>
      <c r="G176" s="86"/>
      <c r="H176" s="87"/>
      <c r="I176" s="86"/>
      <c r="J176" s="65"/>
      <c r="K176" s="87"/>
      <c r="L176" s="87"/>
      <c r="M176" s="88">
        <f>M175*0.54</f>
        <v>0</v>
      </c>
      <c r="N176" s="89">
        <f>SUBTOTAL(9,N12:N171)</f>
        <v>4710</v>
      </c>
      <c r="O176" s="89">
        <f>SUBTOTAL(9,O12:O171)</f>
        <v>0</v>
      </c>
      <c r="P176" s="89">
        <f>SUBTOTAL(9,P12:P171)</f>
        <v>0</v>
      </c>
      <c r="Q176" s="112"/>
      <c r="R176" s="79"/>
    </row>
    <row r="177" spans="1:45" customHeight="1" ht="12" s="1" customFormat="1">
      <c r="A177"/>
      <c r="B177" s="90"/>
      <c r="C177" s="2"/>
      <c r="D177" s="86"/>
      <c r="E177" s="87"/>
      <c r="F177" s="86"/>
      <c r="G177" s="86"/>
      <c r="H177" s="87"/>
      <c r="I177" s="86"/>
      <c r="J177" s="65"/>
      <c r="K177" s="87"/>
      <c r="L177" s="87"/>
      <c r="M177" s="86"/>
      <c r="N177" s="83"/>
      <c r="O177" s="83"/>
      <c r="P177" s="83"/>
      <c r="Q177" s="83"/>
      <c r="R177" s="79"/>
    </row>
    <row r="178" spans="1:45" customHeight="1" ht="12" s="1" customFormat="1">
      <c r="B178" s="76"/>
      <c r="C178" s="2"/>
      <c r="D178" s="86"/>
      <c r="E178" s="87"/>
      <c r="F178" s="86"/>
      <c r="G178" s="86"/>
      <c r="H178" s="87"/>
      <c r="I178" s="86"/>
      <c r="J178" s="65"/>
      <c r="K178" s="87"/>
      <c r="L178" s="87"/>
      <c r="M178" s="91" t="s">
        <v>613</v>
      </c>
      <c r="N178" s="83"/>
      <c r="O178" s="83"/>
      <c r="P178" s="83"/>
      <c r="Q178" s="83"/>
      <c r="R178" s="79"/>
    </row>
    <row r="179" spans="1:45" customHeight="1" ht="12" s="1" customFormat="1">
      <c r="B179" s="92" t="s">
        <v>614</v>
      </c>
      <c r="C179" s="2"/>
      <c r="D179" s="86"/>
      <c r="E179" s="87"/>
      <c r="F179" s="86"/>
      <c r="G179" s="86"/>
      <c r="H179" s="87"/>
      <c r="I179" s="86"/>
      <c r="J179" s="65"/>
      <c r="K179" s="87"/>
      <c r="L179" s="87"/>
      <c r="M179" s="93" t="s">
        <v>615</v>
      </c>
      <c r="N179" s="83"/>
      <c r="O179" s="83"/>
      <c r="P179" s="83"/>
      <c r="Q179" s="83"/>
      <c r="R179" s="79"/>
    </row>
    <row r="180" spans="1:45" customHeight="1" ht="12" s="1" customFormat="1">
      <c r="B180" s="92" t="s">
        <v>616</v>
      </c>
      <c r="C180" s="2"/>
      <c r="D180" s="86"/>
      <c r="E180" s="87"/>
      <c r="F180" s="86"/>
      <c r="G180" s="86"/>
      <c r="H180" s="87"/>
      <c r="I180" s="86"/>
      <c r="J180" s="65"/>
      <c r="K180" s="87"/>
      <c r="L180" s="87"/>
      <c r="M180" s="86"/>
      <c r="N180" s="83"/>
      <c r="O180" s="83"/>
      <c r="P180" s="83"/>
      <c r="Q180" s="83"/>
      <c r="R180" s="79"/>
    </row>
    <row r="181" spans="1:45" customHeight="1" ht="12" s="1" customFormat="1">
      <c r="B181" s="94"/>
      <c r="C181" s="2"/>
      <c r="D181" s="86"/>
      <c r="E181" s="87"/>
      <c r="F181" s="86"/>
      <c r="G181" s="86"/>
      <c r="H181" s="87"/>
      <c r="I181" s="86"/>
      <c r="J181" s="65"/>
      <c r="K181" s="87"/>
      <c r="L181" s="87"/>
      <c r="M181" s="86"/>
      <c r="N181" s="83"/>
      <c r="O181" s="83"/>
      <c r="P181" s="83"/>
      <c r="Q181" s="83"/>
      <c r="R181" s="79"/>
    </row>
    <row r="182" spans="1:45" customHeight="1" ht="12" s="1" customFormat="1">
      <c r="B182" s="92" t="s">
        <v>617</v>
      </c>
      <c r="C182" s="2"/>
      <c r="D182" s="86"/>
      <c r="E182" s="87"/>
      <c r="F182" s="86"/>
      <c r="G182" s="86"/>
      <c r="H182" s="87"/>
      <c r="I182" s="86"/>
      <c r="J182" s="65"/>
      <c r="K182" s="87"/>
      <c r="L182" s="87"/>
      <c r="M182" s="86"/>
      <c r="N182" s="83"/>
      <c r="O182" s="83"/>
      <c r="P182" s="83"/>
      <c r="Q182" s="83"/>
      <c r="R182" s="79"/>
    </row>
    <row r="183" spans="1:45" customHeight="1" ht="12" s="1" customFormat="1">
      <c r="B183" s="18"/>
      <c r="C183" s="18"/>
      <c r="D183" s="9"/>
      <c r="E183" s="8"/>
      <c r="F183" s="9"/>
      <c r="G183" s="9"/>
      <c r="H183" s="8"/>
      <c r="I183" s="9"/>
      <c r="J183" s="7"/>
      <c r="K183" s="8"/>
      <c r="L183" s="8"/>
      <c r="M183" s="86"/>
      <c r="N183" s="83"/>
      <c r="O183" s="83"/>
      <c r="P183" s="83"/>
      <c r="Q183" s="83"/>
      <c r="R183" s="11"/>
    </row>
    <row r="184" spans="1:4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:X10"/>
    <mergeCell ref="B8:O8"/>
    <mergeCell ref="A10:D10"/>
    <mergeCell ref="F10:G10"/>
    <mergeCell ref="H10:J10"/>
    <mergeCell ref="K10:R10"/>
    <mergeCell ref="K171:L171"/>
    <mergeCell ref="K172:L172"/>
    <mergeCell ref="Q172:Q173"/>
    <mergeCell ref="H174:J175"/>
    <mergeCell ref="K174:L174"/>
    <mergeCell ref="K175:L175"/>
    <mergeCell ref="Q175:Q176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171">
      <formula1>0</formula1>
    </dataValidation>
    <dataValidation type="decimal" operator="lessThan" allowBlank="1" showDropDown="0" showInputMessage="1" showErrorMessage="1" sqref="L172">
      <formula1>0</formula1>
    </dataValidation>
    <dataValidation type="decimal" operator="lessThan" allowBlank="1" showDropDown="0" showInputMessage="1" showErrorMessage="1" sqref="L173">
      <formula1>0</formula1>
    </dataValidation>
    <dataValidation type="decimal" operator="lessThan" allowBlank="1" showDropDown="0" showInputMessage="1" showErrorMessage="1" sqref="M173">
      <formula1>0</formula1>
    </dataValidation>
    <dataValidation type="decimal" operator="lessThan" allowBlank="1" showDropDown="0" showInputMessage="1" showErrorMessage="1" sqref="M174">
      <formula1>0</formula1>
    </dataValidation>
    <dataValidation type="decimal" operator="lessThan" allowBlank="1" showDropDown="0" showInputMessage="1" showErrorMessage="1" sqref="M175">
      <formula1>0</formula1>
    </dataValidation>
    <dataValidation type="decimal" operator="lessThan" allowBlank="1" showDropDown="0" showInputMessage="1" showErrorMessage="1" sqref="M176">
      <formula1>0</formula1>
    </dataValidation>
    <dataValidation type="decimal" operator="lessThan" allowBlank="1" showDropDown="0" showInputMessage="1" showErrorMessage="1" sqref="N173">
      <formula1>0</formula1>
    </dataValidation>
    <dataValidation type="decimal" operator="lessThan" allowBlank="1" showDropDown="0" showInputMessage="1" showErrorMessage="1" sqref="N174">
      <formula1>0</formula1>
    </dataValidation>
    <dataValidation type="decimal" operator="lessThan" allowBlank="1" showDropDown="0" showInputMessage="1" showErrorMessage="1" sqref="N175">
      <formula1>0</formula1>
    </dataValidation>
    <dataValidation type="decimal" operator="lessThan" allowBlank="1" showDropDown="0" showInputMessage="1" showErrorMessage="1" sqref="N176">
      <formula1>0</formula1>
    </dataValidation>
    <dataValidation type="decimal" operator="lessThan" allowBlank="1" showDropDown="0" showInputMessage="1" showErrorMessage="1" sqref="O173">
      <formula1>0</formula1>
    </dataValidation>
    <dataValidation type="decimal" operator="lessThan" allowBlank="1" showDropDown="0" showInputMessage="1" showErrorMessage="1" sqref="O174">
      <formula1>0</formula1>
    </dataValidation>
    <dataValidation type="decimal" operator="lessThan" allowBlank="1" showDropDown="0" showInputMessage="1" showErrorMessage="1" sqref="O175">
      <formula1>0</formula1>
    </dataValidation>
    <dataValidation type="decimal" operator="lessThan" allowBlank="1" showDropDown="0" showInputMessage="1" showErrorMessage="1" sqref="O176">
      <formula1>0</formula1>
    </dataValidation>
    <dataValidation type="decimal" operator="lessThan" allowBlank="1" showDropDown="0" showInputMessage="1" showErrorMessage="1" sqref="P172">
      <formula1>0</formula1>
    </dataValidation>
    <dataValidation type="decimal" operator="lessThan" allowBlank="1" showDropDown="0" showInputMessage="1" showErrorMessage="1" sqref="P173">
      <formula1>0</formula1>
    </dataValidation>
    <dataValidation type="decimal" operator="lessThan" allowBlank="1" showDropDown="0" showInputMessage="1" showErrorMessage="1" sqref="P174">
      <formula1>0</formula1>
    </dataValidation>
    <dataValidation type="decimal" operator="lessThan" allowBlank="1" showDropDown="0" showInputMessage="1" showErrorMessage="1" sqref="P175">
      <formula1>0</formula1>
    </dataValidation>
    <dataValidation type="decimal" operator="lessThan" allowBlank="1" showDropDown="0" showInputMessage="1" showErrorMessage="1" sqref="P176">
      <formula1>0</formula1>
    </dataValidation>
    <dataValidation type="decimal" operator="lessThan" allowBlank="1" showDropDown="0" showInputMessage="1" showErrorMessage="1" sqref="Q173">
      <formula1>0</formula1>
    </dataValidation>
    <dataValidation type="decimal" operator="lessThan" allowBlank="1" showDropDown="0" showInputMessage="1" showErrorMessage="1" sqref="Q174">
      <formula1>0</formula1>
    </dataValidation>
    <dataValidation type="decimal" operator="lessThan" allowBlank="1" showDropDown="0" showInputMessage="1" showErrorMessage="1" sqref="Q175">
      <formula1>0</formula1>
    </dataValidation>
    <dataValidation type="decimal" operator="lessThan" allowBlank="1" showDropDown="0" showInputMessage="1" showErrorMessage="1" sqref="K171">
      <formula1>0</formula1>
    </dataValidation>
    <dataValidation type="decimal" operator="lessThan" allowBlank="1" showDropDown="0" showInputMessage="1" showErrorMessage="1" sqref="K172">
      <formula1>0</formula1>
    </dataValidation>
    <dataValidation type="decimal" operator="lessThan" allowBlank="1" showDropDown="0" showInputMessage="1" showErrorMessage="1" sqref="K173">
      <formula1>0</formula1>
    </dataValidation>
    <dataValidation type="decimal" operator="lessThan" allowBlank="1" showDropDown="0" showInputMessage="1" showErrorMessage="1" sqref="K174">
      <formula1>0</formula1>
    </dataValidation>
    <dataValidation type="decimal" operator="lessThan" allowBlank="1" showDropDown="0" showInputMessage="1" showErrorMessage="1" sqref="K175">
      <formula1>0</formula1>
    </dataValidation>
    <dataValidation type="date" allowBlank="1" showDropDown="0" showInputMessage="1" showErrorMessage="1" sqref="B169">
      <formula1>39814</formula1>
      <formula2>44166</formula2>
    </dataValidation>
    <dataValidation type="date" allowBlank="1" showDropDown="0" showInputMessage="1" showErrorMessage="1" sqref="B170">
      <formula1>39814</formula1>
      <formula2>44166</formula2>
    </dataValidation>
    <dataValidation type="date" allowBlank="1" showDropDown="0" showInputMessage="1" showErrorMessage="1" sqref="C169">
      <formula1>39814</formula1>
      <formula2>44166</formula2>
    </dataValidation>
    <dataValidation type="date" allowBlank="1" showDropDown="0" showInputMessage="1" showErrorMessage="1" sqref="C170">
      <formula1>39814</formula1>
      <formula2>44166</formula2>
    </dataValidation>
    <dataValidation type="textLength" allowBlank="1" showDropDown="0" showInputMessage="1" showErrorMessage="1" errorTitle="Nome Completo" error="Preencha o nome completo." sqref="E169">
      <formula1>5</formula1>
      <formula2>120</formula2>
    </dataValidation>
    <dataValidation type="textLength" allowBlank="1" showDropDown="0" showInputMessage="1" showErrorMessage="1" errorTitle="Nome Completo" error="Preencha o nome completo." sqref="E170">
      <formula1>5</formula1>
      <formula2>120</formula2>
    </dataValidation>
    <dataValidation type="textLength" allowBlank="1" showDropDown="0" showInputMessage="1" showErrorMessage="1" errorTitle="Nome do veículo" error="Preencha o nome completo." sqref="F169">
      <formula1>3</formula1>
      <formula2>50</formula2>
    </dataValidation>
    <dataValidation type="textLength" allowBlank="1" showDropDown="0" showInputMessage="1" showErrorMessage="1" errorTitle="Nome do veículo" error="Preencha o nome completo." sqref="F170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69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170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69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70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71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69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70">
      <formula1>1</formula1>
      <formula2>9</formula2>
    </dataValidation>
    <dataValidation operator="lessThan" allowBlank="1" showDropDown="0" showInputMessage="1" showErrorMessage="1" sqref="Q169"/>
    <dataValidation operator="lessThan" allowBlank="1" showDropDown="0" showInputMessage="1" showErrorMessage="1" sqref="Q170"/>
    <dataValidation operator="lessThan" allowBlank="1" showDropDown="0" showInputMessage="1" showErrorMessage="1" sqref="Q171"/>
    <dataValidation type="whole" errorStyle="warning" operator="equal" allowBlank="1" showDropDown="0" showInputMessage="1" showErrorMessage="1" errorTitle="Valor Correto R$ 25,00" sqref="N169">
      <formula1>25</formula1>
    </dataValidation>
    <dataValidation type="whole" errorStyle="warning" operator="equal" allowBlank="1" showDropDown="0" showInputMessage="1" showErrorMessage="1" errorTitle="Valor Correto R$ 25,00" sqref="N170">
      <formula1>25</formula1>
    </dataValidation>
    <dataValidation type="whole" errorStyle="warning" operator="equal" allowBlank="1" showDropDown="0" showInputMessage="1" showErrorMessage="1" errorTitle="Valor Correto R$ 25,00" sqref="N171">
      <formula1>25</formula1>
    </dataValidation>
    <dataValidation type="decimal" errorStyle="warning" operator="equal" allowBlank="1" showDropDown="0" showInputMessage="1" showErrorMessage="1" errorTitle="Valor Correto R$ 22,00" sqref="O169">
      <formula1>22</formula1>
    </dataValidation>
    <dataValidation type="decimal" errorStyle="warning" operator="equal" allowBlank="1" showDropDown="0" showInputMessage="1" showErrorMessage="1" errorTitle="Valor Correto R$ 22,00" sqref="O170">
      <formula1>22</formula1>
    </dataValidation>
    <dataValidation type="decimal" errorStyle="warning" operator="equal" allowBlank="1" showDropDown="0" showInputMessage="1" showErrorMessage="1" errorTitle="Valor Correto R$ 22,00" sqref="O171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2015-10-02T13:25:21-03:00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