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<sst xmlns="http://schemas.openxmlformats.org/spreadsheetml/2006/main" uniqueCount="1468">
  <si>
    <t>Prestadora:</t>
  </si>
  <si>
    <t>EXCEL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</si>
  <si>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</si>
  <si>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</si>
  <si>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</si>
  <si>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</si>
  <si>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</si>
  <si>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</si>
  <si>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</si>
  <si>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</si>
  <si>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01/03/2014 - 31/03/2014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</si>
  <si>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</si>
  <si>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</si>
  <si>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</si>
  <si>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</si>
  <si>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</si>
  <si>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</si>
  <si>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</si>
  <si>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</si>
  <si>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</si>
  <si>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</si>
  <si>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</si>
  <si>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</si>
  <si>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</si>
  <si>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</si>
  <si>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</si>
  <si>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</si>
  <si>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</si>
  <si>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</si>
  <si>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</si>
  <si>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</si>
  <si>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</si>
  <si>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</si>
  <si>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</si>
  <si>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01/03/2004</t>
  </si>
  <si>
    <t>03/03/2004</t>
  </si>
  <si>
    <t>MVB TRANSPORTES LTDA ME</t>
  </si>
  <si>
    <t>LS-1634 4X2 DIES.</t>
  </si>
  <si>
    <t>DBM3565</t>
  </si>
  <si>
    <t>PLANALSEG COR SEG LT</t>
  </si>
  <si>
    <t>Novo (previa)</t>
  </si>
  <si>
    <t>RIO CLARO</t>
  </si>
  <si>
    <t>PIRACICABA</t>
  </si>
  <si>
    <t>SP</t>
  </si>
  <si>
    <t>MVB TRANSPORTES LTDA</t>
  </si>
  <si>
    <t>1420 6X2 3 EIXOS DIES.</t>
  </si>
  <si>
    <t>DAO3850</t>
  </si>
  <si>
    <t>CARLA ANDREA RODRIGUES DOS REIS</t>
  </si>
  <si>
    <t>COROLLA XEI 1.8 16V 4P (AUT.) (NAC.)</t>
  </si>
  <si>
    <t>DDN1061</t>
  </si>
  <si>
    <t>ITAOCA COR SEG LT</t>
  </si>
  <si>
    <t>Parcela em atraso</t>
  </si>
  <si>
    <t>LS-1634 6X2 3 EIXOS DIES.</t>
  </si>
  <si>
    <t>DBM3312</t>
  </si>
  <si>
    <t>SEMI-REBOQUE TANQUE 3 EIXOS</t>
  </si>
  <si>
    <t>DAH3656</t>
  </si>
  <si>
    <t>05/03/2004</t>
  </si>
  <si>
    <t>CISSA RAQUEL BRANQUINHO</t>
  </si>
  <si>
    <t>PAJERO GLS FULL HPE 4X4 3.2 TB DIES. 5P</t>
  </si>
  <si>
    <t>FCH6000</t>
  </si>
  <si>
    <t>FACSI ASSESSORIA ADMR E CORRET</t>
  </si>
  <si>
    <t>JUNDIAI</t>
  </si>
  <si>
    <t>OLAVO FRANCISCO DA SILVA</t>
  </si>
  <si>
    <t>GOL CLI 1.8 2P</t>
  </si>
  <si>
    <t>CCY9916</t>
  </si>
  <si>
    <t>TOLEMAN CORRETORA DE SEGUROS L</t>
  </si>
  <si>
    <t>Reducao franquia</t>
  </si>
  <si>
    <t>CAIANA DE PAULA APARECIDA FASANARO</t>
  </si>
  <si>
    <t>118I 2.0 16V 5P</t>
  </si>
  <si>
    <t>EMQ2244</t>
  </si>
  <si>
    <t xml:space="preserve">MARECHAL CORRETORA DE SEGUROS </t>
  </si>
  <si>
    <t>AILSON SETIMO FOGANHOLI</t>
  </si>
  <si>
    <t>SANDERO EXPRESSION 1.6 8V</t>
  </si>
  <si>
    <t>ETR4863</t>
  </si>
  <si>
    <t>GROPELO CORRETORA DE SEGUROS L</t>
  </si>
  <si>
    <t>FABIANA DE SOUZA DIAS</t>
  </si>
  <si>
    <t>GOL CITY TREND 1.0 MI 8V TOTAL FLEX G4 4P</t>
  </si>
  <si>
    <t>DXS7585</t>
  </si>
  <si>
    <t>FRANCISCO DE JESUS RIOS</t>
  </si>
  <si>
    <t>CORSA SEDAN CLASSIC LIFE 1.0 VHC FLEXPOWER 4P</t>
  </si>
  <si>
    <t>DSJ2269</t>
  </si>
  <si>
    <t>GABEMA CORRETORA DE SEGUROS LT</t>
  </si>
  <si>
    <t>LIMEIRA</t>
  </si>
  <si>
    <t>NORBERTO HERMES BALAN</t>
  </si>
  <si>
    <t>FIT LXL 1.4 16V FLEX 5P (MEC.)</t>
  </si>
  <si>
    <t>EQB4323</t>
  </si>
  <si>
    <t>JUNSEG ADM COR SEG LT</t>
  </si>
  <si>
    <t>SANTA BARBARA DOESTE</t>
  </si>
  <si>
    <t>ADAO APARECIDO MENDES FONSECA</t>
  </si>
  <si>
    <t>SANDERO AUTHENTIQUE 1.0 16V</t>
  </si>
  <si>
    <t>ENC6624</t>
  </si>
  <si>
    <t>GEBRAM CORRETORA DE SEGUROS LT</t>
  </si>
  <si>
    <t>06/03/2004</t>
  </si>
  <si>
    <t>ELIANE MARIA FERNANDES</t>
  </si>
  <si>
    <t>ONIX LT 1.4 8V (MEC)</t>
  </si>
  <si>
    <t>FIK7968</t>
  </si>
  <si>
    <t>SANTANDER S.A. SERV TEC ADM CO</t>
  </si>
  <si>
    <t>SANTA BARBARA D OESTE</t>
  </si>
  <si>
    <t>JOSE LUIZ DE OLIVEIRA BRITO</t>
  </si>
  <si>
    <t>912 4X2 DIES.</t>
  </si>
  <si>
    <t>KBM0769</t>
  </si>
  <si>
    <t xml:space="preserve">FASTNES-SEG ADMC E CORRETAGEM </t>
  </si>
  <si>
    <t>CRISTINA P. BUTKIEWICZ</t>
  </si>
  <si>
    <t>FIT LXL 1.4 16V FLEX 5P (AUT.)</t>
  </si>
  <si>
    <t>EFR2849</t>
  </si>
  <si>
    <t>MILLENNIUM BAURU COR SEG  LT</t>
  </si>
  <si>
    <t>07/03/2004</t>
  </si>
  <si>
    <t>MARIA DE F P S ALVES</t>
  </si>
  <si>
    <t>FOCUS HATCH 1.6 16V</t>
  </si>
  <si>
    <t>CWQ6065</t>
  </si>
  <si>
    <t>LUCIANO DA SILVA PELOGIA</t>
  </si>
  <si>
    <t>FUSION SEL 2.5 16V (AUT.)</t>
  </si>
  <si>
    <t>DYJ0064</t>
  </si>
  <si>
    <t>IVAN LOPES FONSECA</t>
  </si>
  <si>
    <t>S10 RODEIO CAB. DUPLA 4X2 2.4 8V FLEX</t>
  </si>
  <si>
    <t>FAA4386</t>
  </si>
  <si>
    <t>IS CORRETORA DE SEGUROS LTDA</t>
  </si>
  <si>
    <t>FATIMA P M GOMES</t>
  </si>
  <si>
    <t>MONTANA SPORT 1.8 8V</t>
  </si>
  <si>
    <t>DQE1117</t>
  </si>
  <si>
    <t>CAMPO LIMPO CORRETORA DE SEGUR</t>
  </si>
  <si>
    <t>SOLENE CAPELLI</t>
  </si>
  <si>
    <t>KA 1.0 8V FLEX 3P</t>
  </si>
  <si>
    <t>EPO9954</t>
  </si>
  <si>
    <t>MARCIO ORTIZ CARCANHA</t>
  </si>
  <si>
    <t>ASTRA HATCH ADVANTAGE 2.0 8V FLEXPOWER 5P (MEC.)</t>
  </si>
  <si>
    <t>ENP5541</t>
  </si>
  <si>
    <t>VAGNER LUIS NAZATTO ME</t>
  </si>
  <si>
    <t>SAVEIRO CROSS CE 1.6 8V G5</t>
  </si>
  <si>
    <t>HKS4935</t>
  </si>
  <si>
    <t>MILA COR SEG LT</t>
  </si>
  <si>
    <t>GERSON MIRANDA BACHA</t>
  </si>
  <si>
    <t>UNO MILLE ELETRONIC 1.0 2P</t>
  </si>
  <si>
    <t>GPE8938</t>
  </si>
  <si>
    <t xml:space="preserve">SANTANDER S.A. SERV TEC ADM E </t>
  </si>
  <si>
    <t>ARARAS</t>
  </si>
  <si>
    <t>ORINIVIO BELATTO</t>
  </si>
  <si>
    <t>D-40 4X2 DIES.</t>
  </si>
  <si>
    <t>CBV7814</t>
  </si>
  <si>
    <t>ALMEIDA BUDOYA COR DE SEGS LTD</t>
  </si>
  <si>
    <t>LUIS SEVERINO DA COSTA</t>
  </si>
  <si>
    <t>ZAFIRA ELEGANCE 2.0 8V FLEXPOWER 5P (AUT.)</t>
  </si>
  <si>
    <t>GTI6937</t>
  </si>
  <si>
    <t>SHEILA BATISTA</t>
  </si>
  <si>
    <t>CAPIVARI</t>
  </si>
  <si>
    <t>MARCIO ANTONIO ALVES LISBOA</t>
  </si>
  <si>
    <t>PRISMA MAXX 1.4 8V ECONOFLEX 4P</t>
  </si>
  <si>
    <t>DWK6754</t>
  </si>
  <si>
    <t>RAFARD CORRETORA DE SEGUROS LT</t>
  </si>
  <si>
    <t>JOSE PEDRO ALBINI</t>
  </si>
  <si>
    <t>PALIO ATTRACTIVE 1.0 8V 5P G5</t>
  </si>
  <si>
    <t>FWW8156</t>
  </si>
  <si>
    <t>VILA RICA ADM.E COR.DE SEGS.LT</t>
  </si>
  <si>
    <t>MARIA SARA PANZA NICOLETTI EPP</t>
  </si>
  <si>
    <t>KOMBI STANDARD 1.4 MI 8V TOTAL FLEX</t>
  </si>
  <si>
    <t>FFO9873</t>
  </si>
  <si>
    <t xml:space="preserve">MICHELAN CORRETORA DE SEGUROS </t>
  </si>
  <si>
    <t>CICERO IZIDORO DA SILVA</t>
  </si>
  <si>
    <t>PUNTO ELX 1.4 8V</t>
  </si>
  <si>
    <t>EQH9297</t>
  </si>
  <si>
    <t>BETTER AMERICANA C SEG SC LT</t>
  </si>
  <si>
    <t>AMERICANA</t>
  </si>
  <si>
    <t>LUZIA DA CONCEICAO MARIANO</t>
  </si>
  <si>
    <t>FOX CITY 1.0 MI 8V TOTAL FLEX 5P</t>
  </si>
  <si>
    <t>ENQ0483</t>
  </si>
  <si>
    <t>MAIS VANTAGENS COR SEG LT</t>
  </si>
  <si>
    <t>MESSIAS CORREA LEITE</t>
  </si>
  <si>
    <t>CELTA HATCH LIFE 1.0 VHC FLEXPOWER 3P</t>
  </si>
  <si>
    <t>DQG9145</t>
  </si>
  <si>
    <t>JOSEFINA CAMARGO ROSSETE</t>
  </si>
  <si>
    <t>SAVEIRO CS 1.6 8V</t>
  </si>
  <si>
    <t>FLM4532</t>
  </si>
  <si>
    <t>JNSS ADM COR SEG SC LT</t>
  </si>
  <si>
    <t>IVAN SERGIO HELLU</t>
  </si>
  <si>
    <t>POLO HATCH 1.6 MI 8V TOTAL FLEX G3 5P</t>
  </si>
  <si>
    <t>DXY2609</t>
  </si>
  <si>
    <t>INTERSEG COR SEG LT</t>
  </si>
  <si>
    <t>ALISSON VIRGILIO JUSTO</t>
  </si>
  <si>
    <t>CITY DX 1.5 16V (MEC.)</t>
  </si>
  <si>
    <t>EUC1716</t>
  </si>
  <si>
    <t>JOSE APARECIDO SARDINHA</t>
  </si>
  <si>
    <t>GOL CITY 1.0 MI 8V TOTAL FLEX G4 2P</t>
  </si>
  <si>
    <t>EAZ5941</t>
  </si>
  <si>
    <t>COSEFER-FERSEG CORRETORA DE SE</t>
  </si>
  <si>
    <t>KEILA BELTRANELO DE LUCAS FRANCA</t>
  </si>
  <si>
    <t>C3 GLX 1.4 8V FLEX 5P</t>
  </si>
  <si>
    <t>ETR1244</t>
  </si>
  <si>
    <t>SIRLEI PEREIRA DE SOUZA CAMPOS</t>
  </si>
  <si>
    <t>LUIS CARLOS A FEITOSA</t>
  </si>
  <si>
    <t>DXH7567</t>
  </si>
  <si>
    <t>ALEXANDRE SPINA</t>
  </si>
  <si>
    <t>207 HATCH XR 1.4 FLEX 8V 5P</t>
  </si>
  <si>
    <t>EGL9665</t>
  </si>
  <si>
    <t>DODA PIVA CORRETORA DE SEGUROS</t>
  </si>
  <si>
    <t>FENIX IND MOVEIS ITATIBA LTDA</t>
  </si>
  <si>
    <t>EPM8911</t>
  </si>
  <si>
    <t>MAXSEG CORRETORA DE SEGUROS LT</t>
  </si>
  <si>
    <t>JOSE OSMAR DE SOUZA</t>
  </si>
  <si>
    <t>MERIVA MAXX 1.8 8V FLEXPOWER 5P</t>
  </si>
  <si>
    <t>EDE3467</t>
  </si>
  <si>
    <t>NILSA DA SILVA THANS</t>
  </si>
  <si>
    <t>PALIO EX 1.0 FIRE 8V 4P</t>
  </si>
  <si>
    <t>DFZ1199</t>
  </si>
  <si>
    <t>DIANA RODRIGUEZ GACCIA</t>
  </si>
  <si>
    <t>SX4 4X4 2.0 16V (MEC.)</t>
  </si>
  <si>
    <t>EZB7776</t>
  </si>
  <si>
    <t>EDER FERREIRA MACHADO</t>
  </si>
  <si>
    <t>KXE1353</t>
  </si>
  <si>
    <t>GENILDO MOACIR BROLLO</t>
  </si>
  <si>
    <t>AIRCROSS GLX 1.6 16V (MEC.)</t>
  </si>
  <si>
    <t>EVT0839</t>
  </si>
  <si>
    <t>KATELIN CIBELE ROTANI</t>
  </si>
  <si>
    <t>FREEMONT PRECISION 2.4 16V</t>
  </si>
  <si>
    <t>FBU4001</t>
  </si>
  <si>
    <t>SELMA DE OLINDA DIAS IZAVOLIN</t>
  </si>
  <si>
    <t>JETTA COMFORTLINE 2.0 8V (TIP.)</t>
  </si>
  <si>
    <t>FFS3184</t>
  </si>
  <si>
    <t>JULIANA ROSA DOS SANTOS</t>
  </si>
  <si>
    <t>GOL 1.0 8V 4P (NOVO)</t>
  </si>
  <si>
    <t>EZF2740</t>
  </si>
  <si>
    <t>ASLA CORRET. SEG. VIDA CAP. PR</t>
  </si>
  <si>
    <t>ROMARIO PIRES DUARTE</t>
  </si>
  <si>
    <t>S10 ADVANTAGE CAB. DUPLA 4X2 2.4 8V FLEX</t>
  </si>
  <si>
    <t>EME3223</t>
  </si>
  <si>
    <t>KAZUE NAKASONE</t>
  </si>
  <si>
    <t>ZAFIRA ELITE 2.0 8V FLEXPOWER 5P (AUT.)</t>
  </si>
  <si>
    <t>FXR1818</t>
  </si>
  <si>
    <t>JR CAMARGO CORRETORA DE SEGURO</t>
  </si>
  <si>
    <t>JOAO AFONSO DE MELO</t>
  </si>
  <si>
    <t>PALIO WEEKEND ADVENTURE 1.8 16V (DUAL.)</t>
  </si>
  <si>
    <t>EOM2314</t>
  </si>
  <si>
    <t>IRMAOS PRACATU ADMR E CORRETOR</t>
  </si>
  <si>
    <t>GLEISON AP ALABI DO AMARAL</t>
  </si>
  <si>
    <t>BONGO K-2500 4X2 2.5 TB DIES.</t>
  </si>
  <si>
    <t>EYL3070</t>
  </si>
  <si>
    <t xml:space="preserve">DOUGLASDOUGLAS ADMR E CORR DE </t>
  </si>
  <si>
    <t>11/03/2004</t>
  </si>
  <si>
    <t>FABIO DA COSTA RODRIGUES</t>
  </si>
  <si>
    <t>DXW7055</t>
  </si>
  <si>
    <t>RANATA C ZARI</t>
  </si>
  <si>
    <t>FIORINO FURGAO 1.3 FIRE 8V FLEX</t>
  </si>
  <si>
    <t>FBZ5286</t>
  </si>
  <si>
    <t>MARCIA BEATRIZ FRANCATI</t>
  </si>
  <si>
    <t>SIENA EL 1.0 MPI FIRE 8V FLEX 4P G4</t>
  </si>
  <si>
    <t>ERN1591</t>
  </si>
  <si>
    <t>TCS CORRETORA DE SEGUROS LTDA</t>
  </si>
  <si>
    <t>08/03/2004</t>
  </si>
  <si>
    <t>JOSE JAIME ROCHA SIQUEIRA</t>
  </si>
  <si>
    <t>XSARA PICASSO GLX 1.6 16V FLEX (MEC.)</t>
  </si>
  <si>
    <t>FLM0318</t>
  </si>
  <si>
    <t>10/03/2004</t>
  </si>
  <si>
    <t>LUIS MARCELO DE CASTRO ROSTON</t>
  </si>
  <si>
    <t>GOL SPECIAL 1.0 MI 8V 2P</t>
  </si>
  <si>
    <t>CQM9853</t>
  </si>
  <si>
    <t>ARARAS CORRETORA DE SEGUROS LT</t>
  </si>
  <si>
    <t>EMBRAMACO EMP BRASILEIRA DE MATERIAIS</t>
  </si>
  <si>
    <t>GOL 1.6 8V 4P (NOVO)</t>
  </si>
  <si>
    <t>FIC4057</t>
  </si>
  <si>
    <t>RIO CLARO CORRETORA DE SEGUROS</t>
  </si>
  <si>
    <t>SANTA GERTRUDES</t>
  </si>
  <si>
    <t>ADALBERTO BENEDITO AP BARBOSA PERICO</t>
  </si>
  <si>
    <t>MERIVA MAXX 1.4 8V ECONOFLEX 5P</t>
  </si>
  <si>
    <t>EGK4086</t>
  </si>
  <si>
    <t>ROGERIO DUARTE SILVA</t>
  </si>
  <si>
    <t>TUCSON 4X2 2.0 16V 142CV (AUT.)</t>
  </si>
  <si>
    <t>EJC9358</t>
  </si>
  <si>
    <t>DALAVA CORRETORA DE SEGUROS LT</t>
  </si>
  <si>
    <t>ADRIANA MARTINS MARINE</t>
  </si>
  <si>
    <t>CLIO HATCH EXPRESSION 1.0 16V HI-FLEX 5P</t>
  </si>
  <si>
    <t>DQT6992</t>
  </si>
  <si>
    <t>JOSE SOARES DE DEUS</t>
  </si>
  <si>
    <t>FIT LX 1.4 8V 5P (MEC.)</t>
  </si>
  <si>
    <t>DLM0411</t>
  </si>
  <si>
    <t>ANDRE LUIZ PEREIRA</t>
  </si>
  <si>
    <t>RANGER XLT CAB. DUPLA 4X2 2.3 16V</t>
  </si>
  <si>
    <t>EAI1671</t>
  </si>
  <si>
    <t>PIRACEMA COR SEG LT</t>
  </si>
  <si>
    <t>DIOCESE DE PIRACICABA</t>
  </si>
  <si>
    <t>JUMPER MINIBUS 2.3 16V</t>
  </si>
  <si>
    <t>FIR4167</t>
  </si>
  <si>
    <t>NETTO MENDES COR SEG LT</t>
  </si>
  <si>
    <t>ROSIVALDO ROLIM MOURA</t>
  </si>
  <si>
    <t>GOL 1.0 MI 2P</t>
  </si>
  <si>
    <t>CHN2071</t>
  </si>
  <si>
    <t>OSMAR SALDI</t>
  </si>
  <si>
    <t>GOLF FLASH 1.6 MI 8V TOTAL FLEX 4P</t>
  </si>
  <si>
    <t>DAU0490</t>
  </si>
  <si>
    <t>SUELI MARIA DE SOUZA PADOVAN</t>
  </si>
  <si>
    <t>MERIVA JOY 1.4 8V ECONOFLEX 5P</t>
  </si>
  <si>
    <t>ERL9889</t>
  </si>
  <si>
    <t>MARIA BERNADETE TEGA</t>
  </si>
  <si>
    <t>ELD4201</t>
  </si>
  <si>
    <t>MARINALDO ALICIO DE SANTANA</t>
  </si>
  <si>
    <t>CORSA HATCH MAXX 1.8 8V FLEXPOWER 5P</t>
  </si>
  <si>
    <t>AMH9250</t>
  </si>
  <si>
    <t>MEGA ADMINISTRADORA E CORRETOR</t>
  </si>
  <si>
    <t>SALVADOR DE SOUZA</t>
  </si>
  <si>
    <t>DHU8422</t>
  </si>
  <si>
    <t>SUZANNE MICHELLE CALHEIRANI</t>
  </si>
  <si>
    <t>VECTRA HATCH GT-X 2.0 8V FLEXPOWER 5P (AUT.)</t>
  </si>
  <si>
    <t>EDM6252</t>
  </si>
  <si>
    <t>GILBERTO JOSE DOS SANTOS</t>
  </si>
  <si>
    <t>ECOSPORT XLT 4X2 2.0 16V 143CV 5P (AUT.)</t>
  </si>
  <si>
    <t>DUQ8976</t>
  </si>
  <si>
    <t>FERNANDO HENRIQUE TAMURA COSTA</t>
  </si>
  <si>
    <t>SANDERO EXPRESSION 1.0 16V</t>
  </si>
  <si>
    <t>EYH9606</t>
  </si>
  <si>
    <t>CRISTIANO GONCALVES GOMES</t>
  </si>
  <si>
    <t>DAILY CHASSI 35S14 CAB. SIMPLES TB DIES.</t>
  </si>
  <si>
    <t>EZU9980</t>
  </si>
  <si>
    <t>27/03/2004</t>
  </si>
  <si>
    <t>BALTICO LOCADORA</t>
  </si>
  <si>
    <t>FIESTA HATCH 1.6 8V FLEX 5P</t>
  </si>
  <si>
    <t>FBC7183</t>
  </si>
  <si>
    <t>RODOBENS ADMR E CORRETORA DE SEGUROS LTDA</t>
  </si>
  <si>
    <t>EYZ5540</t>
  </si>
  <si>
    <t>RODOBENS ADMR E CORRETORA DE S</t>
  </si>
  <si>
    <t>JC FERRO</t>
  </si>
  <si>
    <t>SEMI-REBOQUE BASCULANTE 3 EIXOS</t>
  </si>
  <si>
    <t>AXA9995</t>
  </si>
  <si>
    <t>FASTNES SEG ADM COR SEG LT</t>
  </si>
  <si>
    <t>ANERSIDIO HONORATO DE ARRUD</t>
  </si>
  <si>
    <t>FIESTA SEDAN 1.6 8V FLEX 4P</t>
  </si>
  <si>
    <t>DZE2604</t>
  </si>
  <si>
    <t>DHL COR SEG LT</t>
  </si>
  <si>
    <t>NOVA ODESSA</t>
  </si>
  <si>
    <t>JOSE ROBERTO ALVES</t>
  </si>
  <si>
    <t>ASTRA SEDAN GL 1.8 8V 4P</t>
  </si>
  <si>
    <t>DAD1743</t>
  </si>
  <si>
    <t>SANTA BARABARA D OESTE</t>
  </si>
  <si>
    <t>GUSTAVO ANFRO</t>
  </si>
  <si>
    <t>FBT4626</t>
  </si>
  <si>
    <t>DUARTE CONSULTORIA E CORRETORA</t>
  </si>
  <si>
    <t>TIYOME TAKAHASHI BELLEI</t>
  </si>
  <si>
    <t>BONGO K-2700 4X2 2.7 DIES.</t>
  </si>
  <si>
    <t>DFZ7382</t>
  </si>
  <si>
    <t>GILBERTO DESTEFANI</t>
  </si>
  <si>
    <t>SPRINTER 310 CHASSI CAB. TB DIES.</t>
  </si>
  <si>
    <t>CGR6794</t>
  </si>
  <si>
    <t>MOACYR DE QUEIROZ JESUS FILHO</t>
  </si>
  <si>
    <t>AISLA INAJA RIBEIRO LOPES</t>
  </si>
  <si>
    <t>AGILE LTZ 1.4 8V</t>
  </si>
  <si>
    <t>EGV5111</t>
  </si>
  <si>
    <t>ROBERTO CIRINO DE SOUZA</t>
  </si>
  <si>
    <t>CYC4520</t>
  </si>
  <si>
    <t>VANESSA PEREIRA DIAS ARMELIN</t>
  </si>
  <si>
    <t>UNO MILLE FIRE 1.0 8V FLEX 4P</t>
  </si>
  <si>
    <t>CZJ9135</t>
  </si>
  <si>
    <t>DIAS CORRETORA DE SEGUROS LTDA</t>
  </si>
  <si>
    <t>IRACEMAPOLIS</t>
  </si>
  <si>
    <t>EDSON FORMAGGIO</t>
  </si>
  <si>
    <t>STRADA TREKKING CS 1.8 8V FLEX</t>
  </si>
  <si>
    <t>DKT7499</t>
  </si>
  <si>
    <t>LUIZ ALBERTO MODESTO</t>
  </si>
  <si>
    <t>VOYAGE TREND 1.6 MI TOTAL FLEX 8V 4P</t>
  </si>
  <si>
    <t>EGL9569</t>
  </si>
  <si>
    <t>JOSE CARLOS DA SILVEIRA</t>
  </si>
  <si>
    <t>COURIER XL 1.6 MPI</t>
  </si>
  <si>
    <t>DGJ0246</t>
  </si>
  <si>
    <t>FACHTRANS TRANSPORTES PROD LTDA</t>
  </si>
  <si>
    <t>R-124 GA 420 4X2 NZ DIES.</t>
  </si>
  <si>
    <t>DVS9384</t>
  </si>
  <si>
    <t>SERGIO RENE DE ALCANTARA</t>
  </si>
  <si>
    <t>LS-1938 6X2 3 EIXOS DIES.</t>
  </si>
  <si>
    <t>CZC4563</t>
  </si>
  <si>
    <t>CASSIA SILVANA SABADIN SOARES</t>
  </si>
  <si>
    <t>914 4X2 DIES.</t>
  </si>
  <si>
    <t>BQM1487</t>
  </si>
  <si>
    <t>LUIZ GONZAGA LEITE COELHO</t>
  </si>
  <si>
    <t>RILENE LIMA DE CARVALHO</t>
  </si>
  <si>
    <t>POLO HATCH 1.6 MI 8V TOTAL FLEX G2 5P</t>
  </si>
  <si>
    <t>HEA2535</t>
  </si>
  <si>
    <t>MINUTO COR SEG LT</t>
  </si>
  <si>
    <t>SAMUEL ALEX SANDRO LUCHIARI</t>
  </si>
  <si>
    <t>GOL CLI 1.6 2P</t>
  </si>
  <si>
    <t>CEA7647</t>
  </si>
  <si>
    <t>COSEFER FERSEG CORRETORA DE SEG FER LTDA</t>
  </si>
  <si>
    <t>IX35 4X2 2.0 16V (AUT.)</t>
  </si>
  <si>
    <t>ERN5600</t>
  </si>
  <si>
    <t>LEO FERNANDES BASQUEIRA</t>
  </si>
  <si>
    <t>8.140 4X2 DIES.</t>
  </si>
  <si>
    <t>KNG6294</t>
  </si>
  <si>
    <t>ARARAS COR SEG LT</t>
  </si>
  <si>
    <t>JULIANA PERDIGOTO DA SILVA</t>
  </si>
  <si>
    <t>FDK0082</t>
  </si>
  <si>
    <t>JNSS ADM COR SEG LT</t>
  </si>
  <si>
    <t>RIO DAS PEDRAS</t>
  </si>
  <si>
    <t>MARIANA TRAVAGLINE PENTEADO</t>
  </si>
  <si>
    <t>C4 HATCH GLX 1.6 16V FLEX 5P (MEC.)</t>
  </si>
  <si>
    <t>FLM4351</t>
  </si>
  <si>
    <t>SANCHES ADMR E CORRETORA DE SE</t>
  </si>
  <si>
    <t>JAQUELINE ROSA AZEVEDO</t>
  </si>
  <si>
    <t>CORSA SEDAN SUPER MILENIUM 1.0 MPFI 16V 4P</t>
  </si>
  <si>
    <t>CZG8848</t>
  </si>
  <si>
    <t>INTER ATLANTICA CORRETORA DE S</t>
  </si>
  <si>
    <t>DANIEL SIMOES</t>
  </si>
  <si>
    <t>DUN9165</t>
  </si>
  <si>
    <t>SOLECAR EMP IMOB PART</t>
  </si>
  <si>
    <t>L-1313 6X2 3 EIXOS DIES.</t>
  </si>
  <si>
    <t>CLU8480</t>
  </si>
  <si>
    <t>LUCIANO CHICCHINATO</t>
  </si>
  <si>
    <t>ECOSPORT XLT FREESTYLE 4X2 1.6 FLEX 5P</t>
  </si>
  <si>
    <t>EZW0136</t>
  </si>
  <si>
    <t>12/03/2004</t>
  </si>
  <si>
    <t>MARIA THEREZA A VIRICH</t>
  </si>
  <si>
    <t>GOL STAR 1.6 MI 2P</t>
  </si>
  <si>
    <t>CTP0090</t>
  </si>
  <si>
    <t>MARIA HELENA P ROSSI</t>
  </si>
  <si>
    <t>C3 EXCLUSIVE 1.4 8V FLEX 5P</t>
  </si>
  <si>
    <t>DWJ7919</t>
  </si>
  <si>
    <t>MARCOS ROGERIO MOLDENEIS BASSO</t>
  </si>
  <si>
    <t>VOYAGE 1.6 MI TOTAL FLEX 8V 4P</t>
  </si>
  <si>
    <t>EIO7564</t>
  </si>
  <si>
    <t>EPOCA CORRETORA DE SEGUROS LTD</t>
  </si>
  <si>
    <t>LUIZ AMERICO LIGERI</t>
  </si>
  <si>
    <t>CITY EX 1.5 16V (AUT.)</t>
  </si>
  <si>
    <t>EPP1123</t>
  </si>
  <si>
    <t>MARCELO LUIZ BUENO DE CAMARGO</t>
  </si>
  <si>
    <t>SAVEIRO CE 1.6 8V G5</t>
  </si>
  <si>
    <t>EYE1321</t>
  </si>
  <si>
    <t>ROGERIO PERUCHI ME</t>
  </si>
  <si>
    <t>SEMI-REBOQUE CARROCERIA ABERTA 3 EIXOS</t>
  </si>
  <si>
    <t>CEN2673</t>
  </si>
  <si>
    <t>CARRARO ROMERO CORRETORA DE SE</t>
  </si>
  <si>
    <t>CORDEIROPOLIS</t>
  </si>
  <si>
    <t>VANIA</t>
  </si>
  <si>
    <t>CORSA HATCH MAXX 1.4 8V ECONOFLEX 5P</t>
  </si>
  <si>
    <t>EVT9025</t>
  </si>
  <si>
    <t>G &amp; G GOLDHAR - ADMC E COR</t>
  </si>
  <si>
    <t>EMBRAMACO EMP BRAS DE MAT P CONST</t>
  </si>
  <si>
    <t>FIC4054</t>
  </si>
  <si>
    <t>FABIO LOURENCO BUENO</t>
  </si>
  <si>
    <t>DOBLO ADVENTURE 1.8 8V FLEX</t>
  </si>
  <si>
    <t>DXA9609</t>
  </si>
  <si>
    <t>MARCOS CESAR DE TOLEDO</t>
  </si>
  <si>
    <t>STRADA FIRE CE 1.4 8V FLEX</t>
  </si>
  <si>
    <t>EYT5912</t>
  </si>
  <si>
    <t>PIRA SEG COR SEG LT</t>
  </si>
  <si>
    <t>VITOR DIAS FERRAZ</t>
  </si>
  <si>
    <t>FIESTA HATCH SE 1.6 16V (MEC)</t>
  </si>
  <si>
    <t>FBC1024</t>
  </si>
  <si>
    <t>SONIA ALVES DE SOUZA</t>
  </si>
  <si>
    <t>PALIO ELX 1.4 8V FLEX 4P G4</t>
  </si>
  <si>
    <t>EER7072</t>
  </si>
  <si>
    <t>NOVO SECULO A COR SEG SC LT</t>
  </si>
  <si>
    <t>ERIVALDO MATEUS</t>
  </si>
  <si>
    <t>FOCUS SEDAN 2.0 16V (AUT.)</t>
  </si>
  <si>
    <t>DNQ8001</t>
  </si>
  <si>
    <t>MR COR SEG LT</t>
  </si>
  <si>
    <t>ALESSANDRO VENAFRE</t>
  </si>
  <si>
    <t>VOYAGE 1.0 MI TOTAL FLEX 8V 4P</t>
  </si>
  <si>
    <t>FNU5514</t>
  </si>
  <si>
    <t>ALBERTO BERZOTTI</t>
  </si>
  <si>
    <t>FOCUS HATCH 1.6 8V FLEX</t>
  </si>
  <si>
    <t>FGS0394</t>
  </si>
  <si>
    <t>SOLECARGAS EMPREENDIMENTOS IMOBILIARIO</t>
  </si>
  <si>
    <t>ACCELO 915-C 4X2 DIES.</t>
  </si>
  <si>
    <t>DAH7932</t>
  </si>
  <si>
    <t>KOMBI FURGAO 1.4 MI 8V TOTAL FLEX</t>
  </si>
  <si>
    <t>DVT0923</t>
  </si>
  <si>
    <t>WAGNER NATAL ROSA</t>
  </si>
  <si>
    <t>ESCORT HATCH HOBBY 1.0</t>
  </si>
  <si>
    <t>BUU1822</t>
  </si>
  <si>
    <t>KLEBER CORRETORA DE SEGUROS LT</t>
  </si>
  <si>
    <t>GUINDASMOR LOCACAO DE GUIND</t>
  </si>
  <si>
    <t>SAVEIRO CITY 1.6 MI 8V TOTAL FLEX G4</t>
  </si>
  <si>
    <t>EGO2572</t>
  </si>
  <si>
    <t>GANDINI COR SEG LT</t>
  </si>
  <si>
    <t>UNO VIVACE 1.0 8V 5P</t>
  </si>
  <si>
    <t>HJF3905</t>
  </si>
  <si>
    <t>EYL5283</t>
  </si>
  <si>
    <t>6-100 4X2 DIES.</t>
  </si>
  <si>
    <t>DCQ1196</t>
  </si>
  <si>
    <t>CLAUDINEI NEVES OLIVEIRA</t>
  </si>
  <si>
    <t>ZAFIRA CD 2.0 MPFI 8V 5P (MEC.)</t>
  </si>
  <si>
    <t>DHT3606</t>
  </si>
  <si>
    <t>CARMEM FRACETTO GRAGION</t>
  </si>
  <si>
    <t>PALIO EDX 1.0 MPI 4P</t>
  </si>
  <si>
    <t>CWZ1987</t>
  </si>
  <si>
    <t>RITZ JOSE ANTONIO</t>
  </si>
  <si>
    <t>FOX 1.0 8V TOTAL FLEX 5P (CITY)</t>
  </si>
  <si>
    <t>EZW3065</t>
  </si>
  <si>
    <t>APARECIDO LOCATELLI</t>
  </si>
  <si>
    <t>UNO WAY CELEBRATION 1.4 8V 5P</t>
  </si>
  <si>
    <t>EVF4267</t>
  </si>
  <si>
    <t>LINTER CONS E CORRETAGEM DE SE</t>
  </si>
  <si>
    <t>MARTIN ADAN NENSO</t>
  </si>
  <si>
    <t>PRISMA LTZ 1.4 8V</t>
  </si>
  <si>
    <t>FLE3487</t>
  </si>
  <si>
    <t>EDNA DOS SANTOS MITION</t>
  </si>
  <si>
    <t>FIESTA HATCH 1.0 8V FLEX 5P</t>
  </si>
  <si>
    <t>EIF3532</t>
  </si>
  <si>
    <t>JAYCE M MARQUES DA SILVA</t>
  </si>
  <si>
    <t>JOURNEY SXT 2.7 V6</t>
  </si>
  <si>
    <t>EIX1065</t>
  </si>
  <si>
    <t>MARIA E LUCI SCARPINELLI</t>
  </si>
  <si>
    <t>EZW1380</t>
  </si>
  <si>
    <t>MARCELO MORABITO</t>
  </si>
  <si>
    <t>ENC5659</t>
  </si>
  <si>
    <t>VISTEC SOL E SERV LTDA</t>
  </si>
  <si>
    <t>ETR4395</t>
  </si>
  <si>
    <t>AILTON RICARDO DA ROSA</t>
  </si>
  <si>
    <t>EAK1947</t>
  </si>
  <si>
    <t>WAGNER CELSO MENDES</t>
  </si>
  <si>
    <t>PALIO ELX 1.0 8V FLEX 2P G4</t>
  </si>
  <si>
    <t>DXS1424</t>
  </si>
  <si>
    <t>BERENICE CAGNIN PISSINATTO</t>
  </si>
  <si>
    <t>UNO SPORTING 1.4 8V 5P</t>
  </si>
  <si>
    <t>EYE4073</t>
  </si>
  <si>
    <t>COSEFER FERSEG COR S FERNANDES</t>
  </si>
  <si>
    <t>EDVALDO MANO</t>
  </si>
  <si>
    <t>CIVIC SEDAN LXS 1.8 16V FLEX (AUT.)</t>
  </si>
  <si>
    <t>FBW8556</t>
  </si>
  <si>
    <t>GILBERTO BULGRAEN</t>
  </si>
  <si>
    <t>EZW3715</t>
  </si>
  <si>
    <t>13/03/2004</t>
  </si>
  <si>
    <t>ELISANGELA SANTOS LIMA ASSA</t>
  </si>
  <si>
    <t>C4 PALLAS EXCLUSIVE 2.0 16V FLEX 4P (AUT.)</t>
  </si>
  <si>
    <t>FEU1369</t>
  </si>
  <si>
    <t>JULIANO DE SANTIS</t>
  </si>
  <si>
    <t>ANGELA MARIA DE TOLEDO HANS</t>
  </si>
  <si>
    <t>EJU3231</t>
  </si>
  <si>
    <t>PAULO ROGERIO</t>
  </si>
  <si>
    <t>CITY LX 1.5 16V (AUT.)</t>
  </si>
  <si>
    <t>EVC2205</t>
  </si>
  <si>
    <t xml:space="preserve">LIMERSEG CORRETORA DE SEGUROS </t>
  </si>
  <si>
    <t>COM DELTA DONTO LTDA</t>
  </si>
  <si>
    <t>C 180 CGI CLASSIC 1.8 16V</t>
  </si>
  <si>
    <t>AZF1177</t>
  </si>
  <si>
    <t>LEANDRO ROCHA DE GANZER</t>
  </si>
  <si>
    <t>DUCATO CARGO CHASSI LONGO 2.8 TB DIES.</t>
  </si>
  <si>
    <t>DHQ4132</t>
  </si>
  <si>
    <t>JOSE SILVIO PLATINETTI</t>
  </si>
  <si>
    <t>GOLF 2.0 MI 8V 4P (MEC.)</t>
  </si>
  <si>
    <t>DFZ3270</t>
  </si>
  <si>
    <t>JA MARQUES ME</t>
  </si>
  <si>
    <t>MONTANA CONQUEST 1.4 8V</t>
  </si>
  <si>
    <t>EGL5485</t>
  </si>
  <si>
    <t>PASSOS CORRETORA DE SEGUROS LT</t>
  </si>
  <si>
    <t>CLAUDIO GODOY DE SOUZA</t>
  </si>
  <si>
    <t>TUCSON GLS 4X2 2.0 16V FLEX (AUT)</t>
  </si>
  <si>
    <t>FIP5661</t>
  </si>
  <si>
    <t>CURSOR 450E-32TN 4X2</t>
  </si>
  <si>
    <t>NJZ1245</t>
  </si>
  <si>
    <t>DVT0917</t>
  </si>
  <si>
    <t xml:space="preserve">GEBRAM CORPORATE CORRETORA DE </t>
  </si>
  <si>
    <t>TANIA REGINA ANDRADE</t>
  </si>
  <si>
    <t>DXS0720</t>
  </si>
  <si>
    <t>LARISSA H DOS SANTOS</t>
  </si>
  <si>
    <t>EEH5368</t>
  </si>
  <si>
    <t>ADRIANA VANIN SILVA</t>
  </si>
  <si>
    <t>MEGANE SEDAN DYNAMIQUE 1.6 16V HI-FLEX 4P (MEC.)</t>
  </si>
  <si>
    <t>FVH0202</t>
  </si>
  <si>
    <t>LIMERSEG COR SC LT</t>
  </si>
  <si>
    <t>TALITA DA SILVA MIMIUCHI</t>
  </si>
  <si>
    <t>LOGAN EXPRESSION 1.0 16V HI-FLEX</t>
  </si>
  <si>
    <t>ELX8136</t>
  </si>
  <si>
    <t>JOAO ARGEMIRO DIAS</t>
  </si>
  <si>
    <t>FOX 1.0 8V 5P</t>
  </si>
  <si>
    <t>ETR2396</t>
  </si>
  <si>
    <t>ALTAIR STOCCO</t>
  </si>
  <si>
    <t>FFW3711</t>
  </si>
  <si>
    <t>JOSE MARIO DO COUTO</t>
  </si>
  <si>
    <t>SANDERO STEPWAY 1.6 16V</t>
  </si>
  <si>
    <t>EIK1465</t>
  </si>
  <si>
    <t>GISELE MARA MAGALHAES PENA</t>
  </si>
  <si>
    <t>XSARA PICASSO EXCLUSIVE 2.0 16V (MEC.)</t>
  </si>
  <si>
    <t>DYE4936</t>
  </si>
  <si>
    <t>JUAN CARLOS RODRIGUES LIRA</t>
  </si>
  <si>
    <t>APARECIDO DOS SANTOS SOBRINHO</t>
  </si>
  <si>
    <t>EAE6405</t>
  </si>
  <si>
    <t>NOE MANOEL DA SILVA</t>
  </si>
  <si>
    <t>ECOSPORT XLT 4X2 2.0 16V 143CV 5P (MEC.)</t>
  </si>
  <si>
    <t>DMU5969</t>
  </si>
  <si>
    <t>LUIZ GILBERTO DE OLIVEIRA</t>
  </si>
  <si>
    <t>MERIVA EXPRESSION 1.8 FLEXPOWER (EASYTRONIC)</t>
  </si>
  <si>
    <t>HOI8467</t>
  </si>
  <si>
    <t>14/03/2004</t>
  </si>
  <si>
    <t>SOLECARGAS TRANSPORTES LTDA</t>
  </si>
  <si>
    <t>CARGO 2422-E 6X2 3 EIXOS TB DIES.</t>
  </si>
  <si>
    <t>CUA0069</t>
  </si>
  <si>
    <t>G STRAPASSON</t>
  </si>
  <si>
    <t>MONTANA LS 1.4 8V</t>
  </si>
  <si>
    <t>ATX0662</t>
  </si>
  <si>
    <t>FERNANDO MAZIERO JUNIOR</t>
  </si>
  <si>
    <t>EDF5751</t>
  </si>
  <si>
    <t>JULIANO MARQUES CAMILO GONCALV</t>
  </si>
  <si>
    <t>CELIA REGINA G SEREGATTI</t>
  </si>
  <si>
    <t>BRC4385</t>
  </si>
  <si>
    <t>SIM ARARAS COR. DE SEGUROS LTD</t>
  </si>
  <si>
    <t>CARLOS EDUARDO MAIOCHI</t>
  </si>
  <si>
    <t>P-94 GA 260 4X2 NZ DIES.</t>
  </si>
  <si>
    <t>DAH0491</t>
  </si>
  <si>
    <t>JOAO LUIS MERLOTTO  GSB</t>
  </si>
  <si>
    <t>DXH5790</t>
  </si>
  <si>
    <t>IJP3176</t>
  </si>
  <si>
    <t>T-113 H 360 4X2 DIES.</t>
  </si>
  <si>
    <t>GOV3926</t>
  </si>
  <si>
    <t>ALCINO GONCALVES DA SILVA</t>
  </si>
  <si>
    <t>TRANSIT FURGAO 2.4 TDCI LONGO</t>
  </si>
  <si>
    <t>EFO9410</t>
  </si>
  <si>
    <t>BALDINI CORRETORA DE SEGUROS L</t>
  </si>
  <si>
    <t>EDMUR ISIDORO BUENO</t>
  </si>
  <si>
    <t>UNO MILLE EP 1.0 IE</t>
  </si>
  <si>
    <t>CDJ3018</t>
  </si>
  <si>
    <t>PAULO FRANCISCO EBER PASZTOR</t>
  </si>
  <si>
    <t>HR 2.5 TCI 94CV (RODADO SIMPLES)</t>
  </si>
  <si>
    <t>DVT9269</t>
  </si>
  <si>
    <t>OSVALDO NALDEMAR DA SILVA</t>
  </si>
  <si>
    <t>FOCUS SEDAN 2.0 16V FLEX (AUT.)</t>
  </si>
  <si>
    <t>OPA3032</t>
  </si>
  <si>
    <t>JOSE ANTONIO RIBEIRO</t>
  </si>
  <si>
    <t>EAG1419</t>
  </si>
  <si>
    <t xml:space="preserve">M.C.J.C. CORRETORA DE SEGUROS </t>
  </si>
  <si>
    <t>MARCELO DA CUNHA SILVA</t>
  </si>
  <si>
    <t>ETQ4439</t>
  </si>
  <si>
    <t>CRISTIANE GERBELLI CIARAMEL</t>
  </si>
  <si>
    <t>XSARA PICASSO GLX 2.0 16V (MEC.)</t>
  </si>
  <si>
    <t>DKE0772</t>
  </si>
  <si>
    <t>PACIFICO SUL COR SEG LT</t>
  </si>
  <si>
    <t>LOURDES M. C. DALLA VILLA</t>
  </si>
  <si>
    <t>BZS3122</t>
  </si>
  <si>
    <t>JOSE MARCOS TRAVALINI</t>
  </si>
  <si>
    <t>J.J.H.CONSTRUO, ENGENHARIA</t>
  </si>
  <si>
    <t>F-1000 TB</t>
  </si>
  <si>
    <t>CLY1367</t>
  </si>
  <si>
    <t>FRATERNA COR SEG LT</t>
  </si>
  <si>
    <t>RENOV DE PNEUS RODABEM LT  FROTA</t>
  </si>
  <si>
    <t>ACTROS 2546 LS 6X2</t>
  </si>
  <si>
    <t>CUE5863</t>
  </si>
  <si>
    <t>DIFERE COR SEG LTDA</t>
  </si>
  <si>
    <t>JOSLANE NEVES</t>
  </si>
  <si>
    <t>EAI8820</t>
  </si>
  <si>
    <t>SALVABENS - CORRETORA DE SEGUR</t>
  </si>
  <si>
    <t>ANGELA MARIA MONTELATO</t>
  </si>
  <si>
    <t>CORSA SEDAN WIND 1.0 MPFI 8V 4P</t>
  </si>
  <si>
    <t>CXI5983</t>
  </si>
  <si>
    <t xml:space="preserve">POLI &amp; CHIQUETO CORRETORA </t>
  </si>
  <si>
    <t>APARECIDO GONCALVES CRUZ</t>
  </si>
  <si>
    <t>PALIO WEEKEND ADVENTURE 1.6 16V 4P</t>
  </si>
  <si>
    <t>DFF8705</t>
  </si>
  <si>
    <t>ANDRADE &amp; ESPOSITO CORRETO</t>
  </si>
  <si>
    <t>MARCIO PARDO GALAFASSI</t>
  </si>
  <si>
    <t>C3 EXCLUSIVE 1.6 16V FLEX 5P (AUT)</t>
  </si>
  <si>
    <t>ENC6446</t>
  </si>
  <si>
    <t>MARCO ALEXANDRE F PUTTINI</t>
  </si>
  <si>
    <t>COURIER L 1.6 8V FLEX</t>
  </si>
  <si>
    <t>ETK3087</t>
  </si>
  <si>
    <t>ZEZITO FRANCISCO SANTOS</t>
  </si>
  <si>
    <t>C3 EXCLUSIVE 1.6 16V VTI (MEC)</t>
  </si>
  <si>
    <t>LOW7661</t>
  </si>
  <si>
    <t>MARA LUCIA M DELBIN</t>
  </si>
  <si>
    <t>CIVIC SEDAN LXL 1.8 16V FLEX (AUT.)</t>
  </si>
  <si>
    <t>FEP7506</t>
  </si>
  <si>
    <t>MARTIN &amp; ASSIS CORRETORA D</t>
  </si>
  <si>
    <t>JOSE VALDEMIR FEDERZONI</t>
  </si>
  <si>
    <t>UNO VIVACE 1.0 8V 3P</t>
  </si>
  <si>
    <t>ZZZ9999</t>
  </si>
  <si>
    <t>PAULO SERGIO PRIMATI</t>
  </si>
  <si>
    <t>206 HATCH ALLURE 1.6 16V FLEX 5P</t>
  </si>
  <si>
    <t>KQB0873</t>
  </si>
  <si>
    <t>CLEUSE REGINALDO CASALE</t>
  </si>
  <si>
    <t>F-2000 4X2 DIES.</t>
  </si>
  <si>
    <t>BWI4149</t>
  </si>
  <si>
    <t>LEMECOR ASSESSORIA E CORRETORA</t>
  </si>
  <si>
    <t>LEME</t>
  </si>
  <si>
    <t>MATERIAL DE CONSTRUCAO LIBERIANO</t>
  </si>
  <si>
    <t>L-1513 6X2 3 EIXOS DIES.</t>
  </si>
  <si>
    <t>BWK4322</t>
  </si>
  <si>
    <t>REGINALDO COMELIO KAIZER</t>
  </si>
  <si>
    <t>T-112 HW 320 4X2 DIES.</t>
  </si>
  <si>
    <t>BWL5410</t>
  </si>
  <si>
    <t>15/03/2004</t>
  </si>
  <si>
    <t>AGENOR DE GOES ME</t>
  </si>
  <si>
    <t>EEX4656</t>
  </si>
  <si>
    <t>GUSTAVO ACCIOLY - CORRETORA DE</t>
  </si>
  <si>
    <t>Renovacao</t>
  </si>
  <si>
    <t>17/03/2004</t>
  </si>
  <si>
    <t>EDILTON RODRIGUES TELES</t>
  </si>
  <si>
    <t>206 SW PRESENCE 1.6 16V FLEX 5P</t>
  </si>
  <si>
    <t>DQM3173</t>
  </si>
  <si>
    <t>JOSE BENEDITO DA SILVA</t>
  </si>
  <si>
    <t>ENQ1781</t>
  </si>
  <si>
    <t>CESEG COR SEG SC LT</t>
  </si>
  <si>
    <t>JORGE BRAZ FOGOLIN FILHO</t>
  </si>
  <si>
    <t>FIT LX 1.4 8V FLEX 5P (MEC.)</t>
  </si>
  <si>
    <t>EDW5431</t>
  </si>
  <si>
    <t>MARIA TELMA NASCIMENTO PORTO MARTINS</t>
  </si>
  <si>
    <t>HER5337</t>
  </si>
  <si>
    <t>FRARE CORRETORA DE SEGUROS S/C</t>
  </si>
  <si>
    <t>ENILDES DA CONCEICAO SOUZA</t>
  </si>
  <si>
    <t>FIT LX 1.4 16V FLEX 5P (MEC.)</t>
  </si>
  <si>
    <t>EKN4989</t>
  </si>
  <si>
    <t>ALMIR APARECIDO MORASSUTTI</t>
  </si>
  <si>
    <t>SIENA HLX 1.8 8V FLEX 4P G4</t>
  </si>
  <si>
    <t>EAY7386</t>
  </si>
  <si>
    <t>ESMERALDA C F ESTEVES</t>
  </si>
  <si>
    <t>EAP9724</t>
  </si>
  <si>
    <t>NATALIA PERUCH SANTIN</t>
  </si>
  <si>
    <t>SANDRA LUCIA DOS SANTOS</t>
  </si>
  <si>
    <t>CLIO SEDAN RN 1.6 16V 4P</t>
  </si>
  <si>
    <t>DEF8638</t>
  </si>
  <si>
    <t>GIATTI   CAMPOS COR SEG LT</t>
  </si>
  <si>
    <t>PEDRO RONALD FELICIANO</t>
  </si>
  <si>
    <t>C4 PALLAS EXCLUSIVE 2.0 16V 4P (MEC.)</t>
  </si>
  <si>
    <t>EDF3907</t>
  </si>
  <si>
    <t>FLAVIO APM DE ALMEIDA</t>
  </si>
  <si>
    <t>SANDRA HELENA RIBEIRO DOS SANTOS</t>
  </si>
  <si>
    <t>PALIO FIRE 1.0 8V FLEX 4P</t>
  </si>
  <si>
    <t>EAT9162</t>
  </si>
  <si>
    <t>FABIO ALVES CARVALHO</t>
  </si>
  <si>
    <t>UNO ECONOMY 1.4 8V 5P</t>
  </si>
  <si>
    <t>AXC9580</t>
  </si>
  <si>
    <t>MARIA AP DE LIMA RESTIVA</t>
  </si>
  <si>
    <t>CELTA HATCH LIFE 1.0 VHC 8V 3P</t>
  </si>
  <si>
    <t>ETR1994</t>
  </si>
  <si>
    <t>LUIZ FRAGOSO</t>
  </si>
  <si>
    <t>GOL 1.0 8V G5 4P (ROCK IN RIO) (NOVO)</t>
  </si>
  <si>
    <t>EYZ1710</t>
  </si>
  <si>
    <t>ANTONIO CARLOS ANGELELI</t>
  </si>
  <si>
    <t>FMH5889</t>
  </si>
  <si>
    <t>LUCIANA C CAMPOS</t>
  </si>
  <si>
    <t>FIESTA HATCH 1.0 PERSONNALITE 8V 66CV 5P</t>
  </si>
  <si>
    <t>DFY5671</t>
  </si>
  <si>
    <t>ZAIA CORRETORA DE SEGUROS LTDA</t>
  </si>
  <si>
    <t>RAFAEL FERNANDO ALVARES</t>
  </si>
  <si>
    <t>FJC1932</t>
  </si>
  <si>
    <t xml:space="preserve">CARANDINA ADMR E CORRETORA DE </t>
  </si>
  <si>
    <t>MARCIO RIGOLON</t>
  </si>
  <si>
    <t>EAG1391</t>
  </si>
  <si>
    <t>PERISTEU RODRIGUES PEREIRA</t>
  </si>
  <si>
    <t>EVJ6226</t>
  </si>
  <si>
    <t>BRESCIANI DESPACHANTE E CORRET</t>
  </si>
  <si>
    <t>HERCOLANO FERNANDES DA SILVA</t>
  </si>
  <si>
    <t>STRADA FIRE CE 1.4 8V FLEX (NOVA SERIE)</t>
  </si>
  <si>
    <t>ELS3167</t>
  </si>
  <si>
    <t>MARCOS FERREIRA SILVA</t>
  </si>
  <si>
    <t>CORSA HATCH 1.0 VHC 8V 71CV 5P</t>
  </si>
  <si>
    <t>DIU4290</t>
  </si>
  <si>
    <t>ELIZETE CONTI</t>
  </si>
  <si>
    <t>7.90 4X2 DIES.</t>
  </si>
  <si>
    <t>BHO6213</t>
  </si>
  <si>
    <t>MICHELAN COR SEG LT</t>
  </si>
  <si>
    <t>RAFARD</t>
  </si>
  <si>
    <t>18/03/2004</t>
  </si>
  <si>
    <t>FRANCIANE DE ALMEIDA BONON</t>
  </si>
  <si>
    <t>EIV7722</t>
  </si>
  <si>
    <t>ARASEG ARARENSE COR SEG LT</t>
  </si>
  <si>
    <t>ROSANA DE CASSIA G CZYPLIS  GSB</t>
  </si>
  <si>
    <t>CROSSFOX 1.6 MI 8V TOTAL FLEX 5P</t>
  </si>
  <si>
    <t>EFB9108</t>
  </si>
  <si>
    <t>AAHBRAN ENG MAN E MONT IND</t>
  </si>
  <si>
    <t>HBY1897</t>
  </si>
  <si>
    <t>BASMART COR SEG LT</t>
  </si>
  <si>
    <t>ANGELO ALTAMIR ZAMPAOLO</t>
  </si>
  <si>
    <t>ETIOS HATCH XLS 1.5 16V</t>
  </si>
  <si>
    <t>FIZ7185</t>
  </si>
  <si>
    <t>FURLAN FISCHER CONS COR SEG LT</t>
  </si>
  <si>
    <t>TOLEMAN CORRETORA DE SEGUROS</t>
  </si>
  <si>
    <t>CR-V EXL 4X4 2.0 16V (AUT)</t>
  </si>
  <si>
    <t>ERJ9870</t>
  </si>
  <si>
    <t>FABRICIO DA SILVA</t>
  </si>
  <si>
    <t>SOUL 1.6 16V FLEX (MEC.)</t>
  </si>
  <si>
    <t>EYG3570</t>
  </si>
  <si>
    <t>CARLOS AP BERTANHA</t>
  </si>
  <si>
    <t>ERW9444</t>
  </si>
  <si>
    <t>HENRIQUE GARCIA PEREIRA</t>
  </si>
  <si>
    <t>CELTA HATCH SPIRIT 1.0 VHC FLEXPOWER 3P</t>
  </si>
  <si>
    <t>CZD8401</t>
  </si>
  <si>
    <t>LUAN DA SILVA LUZ</t>
  </si>
  <si>
    <t>FOCUS HATCH 2.0 16V (MEC.)</t>
  </si>
  <si>
    <t>EKK6345</t>
  </si>
  <si>
    <t>CAIO RODRIGUES PEDRO</t>
  </si>
  <si>
    <t>ETK2881</t>
  </si>
  <si>
    <t>CONCEICAO B NETO NERONE</t>
  </si>
  <si>
    <t>C3 EXCLUSIVE 1.6 16V FLEX 5P</t>
  </si>
  <si>
    <t>ALN2027</t>
  </si>
  <si>
    <t>MARIA ELISABETE PEDRO COSER</t>
  </si>
  <si>
    <t>PALIO ESSENCE 1.6 16V 4P G4</t>
  </si>
  <si>
    <t>FBU2730</t>
  </si>
  <si>
    <t>RONALDO SANTANA</t>
  </si>
  <si>
    <t>FBB9214</t>
  </si>
  <si>
    <t>SIRLEI AGUIAR ADM E CORR DE SE</t>
  </si>
  <si>
    <t>CLAUDIO JOSE SARTO</t>
  </si>
  <si>
    <t>CORSA SEDAN GLS 1.6 MPFI 8V 4P</t>
  </si>
  <si>
    <t>CDB3821</t>
  </si>
  <si>
    <t>JAQUELINE DA SILVA MAIA</t>
  </si>
  <si>
    <t>PALIO CELEBRATION 1.0 8V ECONOMY FLEX 4P</t>
  </si>
  <si>
    <t>GXU3919</t>
  </si>
  <si>
    <t>VIVIANE ALVES DE ANDRADE</t>
  </si>
  <si>
    <t>STRADA FIRE CS 1.4 8V FLEX</t>
  </si>
  <si>
    <t>ETT6747</t>
  </si>
  <si>
    <t>NOVA FONTE ADM CORR DE SEGUROS</t>
  </si>
  <si>
    <t>JANIO SILVA FEREIRA</t>
  </si>
  <si>
    <t>CORSA HATCH WIND 1.0 MPFI 8V 5P</t>
  </si>
  <si>
    <t>CKE9510</t>
  </si>
  <si>
    <t>20/03/2004</t>
  </si>
  <si>
    <t>OSEIAS L JORGE</t>
  </si>
  <si>
    <t>ASTRA SEDAN GL MILENIUM 1.8 MPFI 4P</t>
  </si>
  <si>
    <t>CWL4800</t>
  </si>
  <si>
    <t>BALAN SUPERMERCADOS EIRELI</t>
  </si>
  <si>
    <t>HR 2.5 TCI 94CV (RODADO DUPLO)</t>
  </si>
  <si>
    <t>DSM4740</t>
  </si>
  <si>
    <t>ANDRE RAMOS COR SEG LT</t>
  </si>
  <si>
    <t>PIARACICABA</t>
  </si>
  <si>
    <t>LUIZ CARLOS MINEO</t>
  </si>
  <si>
    <t>L-2013 6X2 3 EIXOS DIES.</t>
  </si>
  <si>
    <t>BWC0916</t>
  </si>
  <si>
    <t>CONDOR CORRETORA DE SEGUROS LT</t>
  </si>
  <si>
    <t>HELENI TERESA GOMES SIQUEIRA</t>
  </si>
  <si>
    <t>STRALIS HD 570-S38 6X2 TB DIES.</t>
  </si>
  <si>
    <t>DTC7870</t>
  </si>
  <si>
    <t>UNIAO REMOCOES DE VEICULOS LTDA</t>
  </si>
  <si>
    <t>EDGE LIMITED 4X4 3.5 V6</t>
  </si>
  <si>
    <t>FBR4440</t>
  </si>
  <si>
    <t>ROSIMERE NUNES MOREIRA</t>
  </si>
  <si>
    <t>EAX6546</t>
  </si>
  <si>
    <t>JOSE ANTONIO G DA SILVA</t>
  </si>
  <si>
    <t>CORSA HATCH WIND 1.0 3P</t>
  </si>
  <si>
    <t>CEN2733</t>
  </si>
  <si>
    <t>19/03/2004</t>
  </si>
  <si>
    <t>MARLI OLIVEIRA MACHADO BHIROTTI</t>
  </si>
  <si>
    <t>ECOSPORT FREESTYLE 1.6 16V</t>
  </si>
  <si>
    <t>EDT9977</t>
  </si>
  <si>
    <t>REAL CORRETORA DE SEGUROS S/A</t>
  </si>
  <si>
    <t>Sï¿½O PEDRO</t>
  </si>
  <si>
    <t>NOVA FASE LOC DE CARRETAS L</t>
  </si>
  <si>
    <t>G-380 A 6X2 3 EIXOS DIES.</t>
  </si>
  <si>
    <t>CVN8722</t>
  </si>
  <si>
    <t>EFO9855</t>
  </si>
  <si>
    <t>JAIR DA COSTA</t>
  </si>
  <si>
    <t>ERS4850</t>
  </si>
  <si>
    <t>DARIO ROMEU ADM COR SEG SC LT</t>
  </si>
  <si>
    <t>REGINA CELIA PALMIERI</t>
  </si>
  <si>
    <t>EKS8722</t>
  </si>
  <si>
    <t>UNISEG PIRACICABA COR SEG LT</t>
  </si>
  <si>
    <t>SANDRA HELENA ZORZETTO</t>
  </si>
  <si>
    <t>FOX PRIME 1.6 8V 5P</t>
  </si>
  <si>
    <t>EWS3327</t>
  </si>
  <si>
    <t>JOWAL COR SEG LT</t>
  </si>
  <si>
    <t>ELISETE DA SILVA M CIPRIANO</t>
  </si>
  <si>
    <t>FIT LX 1.4 16V FLEX 5P (AUT.)</t>
  </si>
  <si>
    <t>FMQ5255</t>
  </si>
  <si>
    <t>ELIZETE ZAMIN</t>
  </si>
  <si>
    <t>ADRIANO LUIZ SILVA</t>
  </si>
  <si>
    <t>JETTA 2.5 20V 4P (TIP.)</t>
  </si>
  <si>
    <t>EIP4997</t>
  </si>
  <si>
    <t>ROBERTO BERGARA</t>
  </si>
  <si>
    <t>FBU3176</t>
  </si>
  <si>
    <t>COMABHI COM E ASS TEC BOMBAS HID LTDA EP</t>
  </si>
  <si>
    <t>STRADA ADVENTURE CE 1.8 8V FLEX (LOCKER)</t>
  </si>
  <si>
    <t>FAE1959</t>
  </si>
  <si>
    <t>GUMERCINDO DLAQUA DAS NEVES</t>
  </si>
  <si>
    <t>ENY5788</t>
  </si>
  <si>
    <t>ALCINDO ANTONIO</t>
  </si>
  <si>
    <t>ELS7464</t>
  </si>
  <si>
    <t>SGA - ADMINISTRADORA E CORRETO</t>
  </si>
  <si>
    <t>JOSE ROBERTO MUNHOZ</t>
  </si>
  <si>
    <t>ENH6325</t>
  </si>
  <si>
    <t>CARMEM REGINA GONCALVES</t>
  </si>
  <si>
    <t>FLH3325</t>
  </si>
  <si>
    <t>MARCELA CASAROTTI GONCALVES</t>
  </si>
  <si>
    <t>KA GL 1.0 3P</t>
  </si>
  <si>
    <t>DON4262</t>
  </si>
  <si>
    <t>JACYARA ADM COR SEG SC LT</t>
  </si>
  <si>
    <t>ANGELA REGINA SUHR</t>
  </si>
  <si>
    <t>S10 STD CAB. SIMPLES 4X2 2.2</t>
  </si>
  <si>
    <t>BTH2465</t>
  </si>
  <si>
    <t>E P G COR DE SEGUROS LTDA EPP</t>
  </si>
  <si>
    <t>21/03/2004</t>
  </si>
  <si>
    <t>BEATRIZ FRANCO DO NASCIMENT</t>
  </si>
  <si>
    <t>FOX 1.6 8V 5P</t>
  </si>
  <si>
    <t>FIS2317</t>
  </si>
  <si>
    <t>SEGURALTA OESTE COR SEG LT</t>
  </si>
  <si>
    <t>SAVIO CARLOS DESAN SCOPINHO</t>
  </si>
  <si>
    <t>LIVINA X-GEAR 1.8 16V (AUT)</t>
  </si>
  <si>
    <t>DINAMICA COR SEG SC LT</t>
  </si>
  <si>
    <t>CAMILA TAKAHASHI</t>
  </si>
  <si>
    <t>207 HATCH XR SPORT 1.4 FLEX 8V 5P</t>
  </si>
  <si>
    <t>EIL9135</t>
  </si>
  <si>
    <t>ELIETE PADERMO C MARCHIONI</t>
  </si>
  <si>
    <t>PRISCILA MUNDEL DE JESUS</t>
  </si>
  <si>
    <t>FBT4176</t>
  </si>
  <si>
    <t>CLEUSA STORELLI SALOME</t>
  </si>
  <si>
    <t>RAV-4 4X4 2.0 16V (AUT.)</t>
  </si>
  <si>
    <t>FHD6866</t>
  </si>
  <si>
    <t>DENNER ARACOR ARARENSE CORRETO</t>
  </si>
  <si>
    <t>JUSTINO DIAS DA SILVA</t>
  </si>
  <si>
    <t>STRADA ADVENTURE CD 1.8 8V</t>
  </si>
  <si>
    <t>EOM1249</t>
  </si>
  <si>
    <t>OLMOS COR ADM SEG SC LT</t>
  </si>
  <si>
    <t>WLADIMIR OROCO</t>
  </si>
  <si>
    <t>STRADA ADVENTURE CD 1.8 16V</t>
  </si>
  <si>
    <t>ETK2578</t>
  </si>
  <si>
    <t>WEBER FERREIRA DE MORAIS</t>
  </si>
  <si>
    <t>FIORINO FURGAO 1.3 FIRE 8V</t>
  </si>
  <si>
    <t>DQE9434</t>
  </si>
  <si>
    <t>TATIANE DE CAMPOS BARBOSA</t>
  </si>
  <si>
    <t>IDEA ELX 1.4 FLEX 8V 5P</t>
  </si>
  <si>
    <t>EAI9058</t>
  </si>
  <si>
    <t>CLAUDINEIA ROBERTA FONSECA RAMOS</t>
  </si>
  <si>
    <t>FREEMONT EMOTION 2.4 16V</t>
  </si>
  <si>
    <t>FKZ2773</t>
  </si>
  <si>
    <t>DAVID RODRIGUES DO NASCIMENTO</t>
  </si>
  <si>
    <t>SIENA FIRE 1.0 8V FLEX 4P</t>
  </si>
  <si>
    <t>ETR1790</t>
  </si>
  <si>
    <t>MILANO CORRETORA DE SEGUROS LT</t>
  </si>
  <si>
    <t>EDISON LUIZ DE OLIVEIRA</t>
  </si>
  <si>
    <t>DXS4661</t>
  </si>
  <si>
    <t>GILBERTO PEREIRA ALVES</t>
  </si>
  <si>
    <t>EGL8158</t>
  </si>
  <si>
    <t>RICARDO PAULINO DE OLIVEIRA</t>
  </si>
  <si>
    <t>DFS2857</t>
  </si>
  <si>
    <t>MARRCKROSA CORRETORA DE SEGURO</t>
  </si>
  <si>
    <t>ANTONIO CARLOS DOMINGUES</t>
  </si>
  <si>
    <t>SPIN LTZ 1.8 8V (AUT)</t>
  </si>
  <si>
    <t>FKM2457</t>
  </si>
  <si>
    <t>ANTONIO APARECIDO FACCO</t>
  </si>
  <si>
    <t>EFZ4436</t>
  </si>
  <si>
    <t>MIANE E QUEIROZ COR DE SEGS LT</t>
  </si>
  <si>
    <t>EVANDRO RENATO FUMACHI</t>
  </si>
  <si>
    <t>FOX PLUS 1.6 MI 8V TOTAL FLEX 5P</t>
  </si>
  <si>
    <t>DKT7416</t>
  </si>
  <si>
    <t>JAIR DOS SANTOS MARTINS</t>
  </si>
  <si>
    <t>206 SW ESCAPADE 1.6 16V FLEX 5P</t>
  </si>
  <si>
    <t>DXS9391</t>
  </si>
  <si>
    <t>DANIEL CUNHA BUENO</t>
  </si>
  <si>
    <t>GRAND CARAVAN LE 3.3 V6 4P</t>
  </si>
  <si>
    <t>CTS8826</t>
  </si>
  <si>
    <t>MARIA DA GLORIA BAGGIO ZANETTI</t>
  </si>
  <si>
    <t>SANTANA 1.8 MI 4P</t>
  </si>
  <si>
    <t>CVK0051</t>
  </si>
  <si>
    <t>CRISTIANO FRANCISCO PAES DE OLIVEIRA</t>
  </si>
  <si>
    <t>PALIO WEEKEND TREKKING 1.4 8V FLEX 4P G4</t>
  </si>
  <si>
    <t>DTD9418</t>
  </si>
  <si>
    <t>THIAGO TURATI CORRETORA DE SEG</t>
  </si>
  <si>
    <t>MAURO ANTONIO RISSO</t>
  </si>
  <si>
    <t>VECTRA HATCH GT 2.0 8V FLEXPOWER 5P (MEC.)</t>
  </si>
  <si>
    <t>ERR2741</t>
  </si>
  <si>
    <t>MANETONI DIST DE PRODS SID</t>
  </si>
  <si>
    <t>ECOSPORT XLS FREESTYLE 4X2 1.6 FLEX 5P</t>
  </si>
  <si>
    <t>LVB3987</t>
  </si>
  <si>
    <t>CARLOS NEIHIN CORREA</t>
  </si>
  <si>
    <t>ERW9068</t>
  </si>
  <si>
    <t>ALBA COR SEG SC LT</t>
  </si>
  <si>
    <t>ANTONIO MARIANO DOS SANTOS</t>
  </si>
  <si>
    <t>LOGAN EXPRESSION 1.6 8V HI-TORQUE</t>
  </si>
  <si>
    <t>FBL2924</t>
  </si>
  <si>
    <t>CLAIDINE PEREIRA DE CAMPOS</t>
  </si>
  <si>
    <t>DQY5509</t>
  </si>
  <si>
    <t>JOSE RICARDO BASSI</t>
  </si>
  <si>
    <t>EIO4266</t>
  </si>
  <si>
    <t>SIMONE AVELINO NERY DOS REIS</t>
  </si>
  <si>
    <t>307 HATCH PRESENCE 1.6 16V 110CV 5P</t>
  </si>
  <si>
    <t>EAV6070</t>
  </si>
  <si>
    <t>CLEYDE MANZATO</t>
  </si>
  <si>
    <t>EJW7370</t>
  </si>
  <si>
    <t>CELENET DESENVOL DE SOFTWARE LTDA</t>
  </si>
  <si>
    <t>SANDERO PRIVILEGE 1.6 8V</t>
  </si>
  <si>
    <t>FBU2735</t>
  </si>
  <si>
    <t>HOKEN CORRETORA DE SEGUROS LTD</t>
  </si>
  <si>
    <t>RENATO DOS SANTOS TORETI</t>
  </si>
  <si>
    <t>PALIO WEEKEND ELX 1.3 FIRE 16V 4P</t>
  </si>
  <si>
    <t>DCO4843</t>
  </si>
  <si>
    <t>IARA CACADOR FURLAN</t>
  </si>
  <si>
    <t>SIENA ATTRACTIVE 1.4 8V</t>
  </si>
  <si>
    <t>FBT9705</t>
  </si>
  <si>
    <t>22/03/2004</t>
  </si>
  <si>
    <t>VLARDIRCE BORGHI TRICARICO</t>
  </si>
  <si>
    <t>HILUX SW4 SRV 4X4 3.0 D4-D TB DIES. (AUT.)</t>
  </si>
  <si>
    <t>EVS2282</t>
  </si>
  <si>
    <t>ABITATI ADMINISTRACAO E CORRET</t>
  </si>
  <si>
    <t>SILVIO REINALDO ZAIA</t>
  </si>
  <si>
    <t>L-1620 6X2 3 EIXOS DIES.</t>
  </si>
  <si>
    <t>AAW6375</t>
  </si>
  <si>
    <t>JORGE RICARDO ZAIA CORRETORA D</t>
  </si>
  <si>
    <t>JOSE LUIZ SCHIMIDT SOTO</t>
  </si>
  <si>
    <t>MARAJO SE 1.6 2P</t>
  </si>
  <si>
    <t>CSB2030</t>
  </si>
  <si>
    <t>P &amp; C - CORRETORA DE SEGUR</t>
  </si>
  <si>
    <t>LEANDRO MARTINS CARDOSO</t>
  </si>
  <si>
    <t>GOLF SPORTLINE 1.6 MI 8V TOTAL FLEX 4P (N.SERIE)</t>
  </si>
  <si>
    <t>DZV1960</t>
  </si>
  <si>
    <t>MARIA CRISTINA T MSIMIONATO</t>
  </si>
  <si>
    <t>FBL1296</t>
  </si>
  <si>
    <t>DENNER ARACOR ARARENSE C SEG L</t>
  </si>
  <si>
    <t>DURVALINO TREVISAN</t>
  </si>
  <si>
    <t>GOL 1.0 I 2P</t>
  </si>
  <si>
    <t>BXO7314</t>
  </si>
  <si>
    <t>EDNALDO LIMA FERRERA JR</t>
  </si>
  <si>
    <t>UNO MILLE SMART 1.0 2P</t>
  </si>
  <si>
    <t>DDV5076</t>
  </si>
  <si>
    <t>ALEXANDRE CARLOS COLOBONE</t>
  </si>
  <si>
    <t>EIL8647</t>
  </si>
  <si>
    <t>MARISTELA B SILVA GARCIA</t>
  </si>
  <si>
    <t>KA 1.0 3P</t>
  </si>
  <si>
    <t>CXI4514</t>
  </si>
  <si>
    <t>I9 COR SEG S/C LTDA</t>
  </si>
  <si>
    <t>LUDOLF SALDANHA</t>
  </si>
  <si>
    <t>UNO MILLE FIRE 1.0 8V ECONOMY FLEX 4P</t>
  </si>
  <si>
    <t>HEO3224</t>
  </si>
  <si>
    <t>JOSE DOMINGUES DE REZENDE</t>
  </si>
  <si>
    <t>FOX 1.6 8V 5P (ROCK IN RIO)</t>
  </si>
  <si>
    <t>FMW5987</t>
  </si>
  <si>
    <t>MONICA VALERIA DA SILVA PRINCIPE</t>
  </si>
  <si>
    <t>MERIVA PREMIUM 1.8 8V FLEXPOWER 5P (EASYTRONIC)</t>
  </si>
  <si>
    <t>ENC5422</t>
  </si>
  <si>
    <t>MARA DENISE DA SILVA RODRIGUES</t>
  </si>
  <si>
    <t>24/03/2004</t>
  </si>
  <si>
    <t>ERICA APARECIDA FORDE</t>
  </si>
  <si>
    <t>FBB9678</t>
  </si>
  <si>
    <t>FREARI CORRETORA DE SEGUROS LT</t>
  </si>
  <si>
    <t>VALDIR GREGO</t>
  </si>
  <si>
    <t>FGK6694</t>
  </si>
  <si>
    <t>ALISSON VIRGILHO JUSTE</t>
  </si>
  <si>
    <t>EIB2228</t>
  </si>
  <si>
    <t>MAURO RODRIGUES</t>
  </si>
  <si>
    <t>AQE1110</t>
  </si>
  <si>
    <t>ALINE GODOI RANDI</t>
  </si>
  <si>
    <t>DUSTER DYNAMIQUE 4X2 1.6 16V (MEC)</t>
  </si>
  <si>
    <t>FEZ2874</t>
  </si>
  <si>
    <t xml:space="preserve">PIRACICABANA ADMR E CORRETORA </t>
  </si>
  <si>
    <t>SANDRA APARECIDA DINIZ</t>
  </si>
  <si>
    <t>FNN4267</t>
  </si>
  <si>
    <t>RUI FERREIRA ALVES</t>
  </si>
  <si>
    <t>CELTA HATCH LIFE 1.0 VHC FLEXPOWER 5P</t>
  </si>
  <si>
    <t>AOG6524</t>
  </si>
  <si>
    <t xml:space="preserve">MACEL CORRETORA E CONSULTORIA </t>
  </si>
  <si>
    <t>ANTONIA AP GARCIA PIATO</t>
  </si>
  <si>
    <t>408 FELINE 2.0 16V (AUT.)</t>
  </si>
  <si>
    <t>EBK5274</t>
  </si>
  <si>
    <t>ALIANE C BERTOLLA</t>
  </si>
  <si>
    <t>BTH3202</t>
  </si>
  <si>
    <t>GROSS ADMC.E CORRETAGEM DE SEG</t>
  </si>
  <si>
    <t>EDILAINE TURBIANI VIOTTI</t>
  </si>
  <si>
    <t>CLIO HATCH AUTHENTIQUE 1.0 16V 3P</t>
  </si>
  <si>
    <t>DXS3068</t>
  </si>
  <si>
    <t>FIRMO ALVES</t>
  </si>
  <si>
    <t>EAX0613</t>
  </si>
  <si>
    <t>MC CORRETORA DE SEGUROS LTDA</t>
  </si>
  <si>
    <t>MARCIO ROGERIO DE OLIVEIRA</t>
  </si>
  <si>
    <t>DQE7747</t>
  </si>
  <si>
    <t>MARIO FERNANDO ALVES DOS SANTOS</t>
  </si>
  <si>
    <t>AGILE LT 1.4 8V</t>
  </si>
  <si>
    <t>EVT3169</t>
  </si>
  <si>
    <t>25/03/2004</t>
  </si>
  <si>
    <t>LARISSA HELENA DOS SANTOS</t>
  </si>
  <si>
    <t>ANTONIO LOPES DE OLIVEIRA</t>
  </si>
  <si>
    <t>GOL CL 1.6 MI 4P</t>
  </si>
  <si>
    <t>CON7796</t>
  </si>
  <si>
    <t>BROCKS E BATAGIN MAXX COR SEG</t>
  </si>
  <si>
    <t>MILTON SANTOS BUIOCHI</t>
  </si>
  <si>
    <t>DOBLO CARGO 1.8 8V FLEX</t>
  </si>
  <si>
    <t>DSU7451</t>
  </si>
  <si>
    <t>PLINIO V REZZAGHI</t>
  </si>
  <si>
    <t>FUSION SEL 2.3 16V 4P (AUT.)</t>
  </si>
  <si>
    <t>EIW1294</t>
  </si>
  <si>
    <t>CECILIA AZUMA PAETO</t>
  </si>
  <si>
    <t>EPT9091</t>
  </si>
  <si>
    <t>MIRIAN SUELI RAISS MARTINS</t>
  </si>
  <si>
    <t>GOL RALLYE 1.6 MI 8V TOTAL FLEX G3 4P</t>
  </si>
  <si>
    <t>DFN8183</t>
  </si>
  <si>
    <t>VIVIANE CRISTINA R SOARES</t>
  </si>
  <si>
    <t>EGC1918</t>
  </si>
  <si>
    <t>MARISA MORON RODRIGUES</t>
  </si>
  <si>
    <t>SPACEFOX SPORTLINE 1.6 8V</t>
  </si>
  <si>
    <t>FKG5005</t>
  </si>
  <si>
    <t>MOACIR MARCUCCI FILHO</t>
  </si>
  <si>
    <t>FHD7549</t>
  </si>
  <si>
    <t>MARCOS ANTONIO DE CASTRO</t>
  </si>
  <si>
    <t>EIV9331</t>
  </si>
  <si>
    <t>EMERSON ANTONIO GODOY</t>
  </si>
  <si>
    <t>DOBLO CARGO 1.3 FIRE 16V</t>
  </si>
  <si>
    <t>DGO2754</t>
  </si>
  <si>
    <t>APARECIDA D SOUZA VASCONCELLOS</t>
  </si>
  <si>
    <t>AMAROK HIGHLINE CD 4X4 2.0 TD (AUT)</t>
  </si>
  <si>
    <t>FMF1471</t>
  </si>
  <si>
    <t>INSURANCE HOUSE COR SEG LT</t>
  </si>
  <si>
    <t>ERIKA CRISTINA FISCHER</t>
  </si>
  <si>
    <t>EIV8572</t>
  </si>
  <si>
    <t>JOSE ANTONIO GIROTO</t>
  </si>
  <si>
    <t>CRUZE LT 1.8 16V (AUT)</t>
  </si>
  <si>
    <t>FLS5320</t>
  </si>
  <si>
    <t>NOVA ESTRELA COR SEG LT</t>
  </si>
  <si>
    <t>GLEISON TOGNI</t>
  </si>
  <si>
    <t>MERIVA CD 1.8 8V FLEXPOWER 5P</t>
  </si>
  <si>
    <t>DKD8670</t>
  </si>
  <si>
    <t>MARIA EMILIA A BUENO</t>
  </si>
  <si>
    <t>DFZ3973</t>
  </si>
  <si>
    <t>NEIDE ROSSI LEITE</t>
  </si>
  <si>
    <t>EWL9540</t>
  </si>
  <si>
    <t>RIED CONS E CORRETAGEM DE SEGU</t>
  </si>
  <si>
    <t>TARCISIO EDUARDO G MOREIRA</t>
  </si>
  <si>
    <t>EEV6701</t>
  </si>
  <si>
    <t>JOSE SILVERIO DA SILVA FILHO</t>
  </si>
  <si>
    <t>SANDERO STEPWAY 1.6 8V</t>
  </si>
  <si>
    <t>FMQ3538</t>
  </si>
  <si>
    <t>ASSIS &amp; LIMA ADMC E CORRET</t>
  </si>
  <si>
    <t>JOSE ROBERTO MINATEL</t>
  </si>
  <si>
    <t>C3 ORIGINE 1.5 8V</t>
  </si>
  <si>
    <t>EER2798</t>
  </si>
  <si>
    <t>26/03/2004</t>
  </si>
  <si>
    <t>IDALINA SANCHES BERTOCHE</t>
  </si>
  <si>
    <t>ENN0313</t>
  </si>
  <si>
    <t>JOAO JOSE RODRIGUES</t>
  </si>
  <si>
    <t>DZX6544</t>
  </si>
  <si>
    <t>CLEIDE DE TOLEDO BIANCO</t>
  </si>
  <si>
    <t>PALIO FIRE 1.0 8V ECONOMY FLEX 4P</t>
  </si>
  <si>
    <t>EYL3357</t>
  </si>
  <si>
    <t>ERIK ANTONIO DA SILVA</t>
  </si>
  <si>
    <t>C4 PALLAS EXCLUSIVE 2.0 16V 4P (AUT.)</t>
  </si>
  <si>
    <t>DXS8538</t>
  </si>
  <si>
    <t>ROBSON CANOLLA MARTINS</t>
  </si>
  <si>
    <t>EAX1145</t>
  </si>
  <si>
    <t>TOTALGAS COM DE GAS LTDA</t>
  </si>
  <si>
    <t>8.160-E DELIVERY 4X2 (E5)</t>
  </si>
  <si>
    <t>FIP1703</t>
  </si>
  <si>
    <t>FLAVIO BENTO BENJAMIN</t>
  </si>
  <si>
    <t>EGL8592</t>
  </si>
  <si>
    <t>PAULO CELIO TEIXEIRA</t>
  </si>
  <si>
    <t>CIVIC SEDAN LXS 1.8 16V (MEC.)</t>
  </si>
  <si>
    <t>DSJ2864</t>
  </si>
  <si>
    <t>GERALDO CREPISCHI</t>
  </si>
  <si>
    <t>F-4000 4X2 DIES.</t>
  </si>
  <si>
    <t>CVK8507</t>
  </si>
  <si>
    <t>ROSANGELA L CARDOSO DA CUNH</t>
  </si>
  <si>
    <t>CIVIC SEDAN LXR 2.0 16V FLEX (AUT)</t>
  </si>
  <si>
    <t>FNN1102</t>
  </si>
  <si>
    <t>CARANDINA ADM COR SEG LT</t>
  </si>
  <si>
    <t>ADEMIR DE JESUS ANDRADE</t>
  </si>
  <si>
    <t>VECTRA ELEGANCE 2.0 8V FLEXPOWER 4P (AUT.)</t>
  </si>
  <si>
    <t>DSO4696</t>
  </si>
  <si>
    <t>LEONIDAS CASTRO JUNQUEIRA JR</t>
  </si>
  <si>
    <t>FVY1515</t>
  </si>
  <si>
    <t>AMARALSEG COR SEG LTDA</t>
  </si>
  <si>
    <t>VIVALDO MATOS DOS SANTOS</t>
  </si>
  <si>
    <t>EDO8676</t>
  </si>
  <si>
    <t>FRANCISCO AGUIAR COR SEG LT</t>
  </si>
  <si>
    <t>SEBASTIAO VITOR ROSA</t>
  </si>
  <si>
    <t>KOMBI PICK-UP 1.6</t>
  </si>
  <si>
    <t>BUG5568</t>
  </si>
  <si>
    <t>NODEM COR SEG LT</t>
  </si>
  <si>
    <t>OTAVIO AUGUSTO REIS REZENDE</t>
  </si>
  <si>
    <t>GOL HIGHWAY 1.0 MI 16V G3 4P</t>
  </si>
  <si>
    <t>DGB7418</t>
  </si>
  <si>
    <t>VIVIANE APARECIDA VILAS BOAS CAVALCANTE</t>
  </si>
  <si>
    <t>FOX PLUS 1.0 MI 8V TOTAL FLEX 5P</t>
  </si>
  <si>
    <t>DKQ4569</t>
  </si>
  <si>
    <t>RODRIGO CESAR SOUZA LOPES</t>
  </si>
  <si>
    <t>EIF2719</t>
  </si>
  <si>
    <t>ELISEU ALVES DOS SANTOS</t>
  </si>
  <si>
    <t>COROLLA XEI 1.8 16V FLEX 4P (AUT.) (NOVA SERIE)</t>
  </si>
  <si>
    <t>FBU3353</t>
  </si>
  <si>
    <t>LUIZ CARLOS NASCIMENTO</t>
  </si>
  <si>
    <t>STRADA CE 1.5 MPI 8V (ALCOOL)</t>
  </si>
  <si>
    <t>DKE0352</t>
  </si>
  <si>
    <t>EDNA NUNES DE LIMA AMARO</t>
  </si>
  <si>
    <t>CELTA HATCH 1.0 MPFI 8V 3P</t>
  </si>
  <si>
    <t>DBX8503</t>
  </si>
  <si>
    <t>APARECIDO CAMILO DE FREITAS</t>
  </si>
  <si>
    <t>CELTA HATCH LIFE 1.0 VHC FLEXPOWER 5P (NOVA GERACAO)</t>
  </si>
  <si>
    <t>EDW8445</t>
  </si>
  <si>
    <t>CLAUDIO OLIVEIRA PRIMO</t>
  </si>
  <si>
    <t>EES8177</t>
  </si>
  <si>
    <t>FABRICIO DO NASCIMENTO NOGUEIRA</t>
  </si>
  <si>
    <t>HJE8292</t>
  </si>
  <si>
    <t>IARA DA ROCHA</t>
  </si>
  <si>
    <t>EMI6085</t>
  </si>
  <si>
    <t>EBS1158</t>
  </si>
  <si>
    <t>EMERSON JOSE DOS SANTOS</t>
  </si>
  <si>
    <t>HLP1546</t>
  </si>
  <si>
    <t>PATRICIA MARIA D PIZARRO</t>
  </si>
  <si>
    <t>EPD7752</t>
  </si>
  <si>
    <t>LIVIA MARIA CARVALHO</t>
  </si>
  <si>
    <t>AMQ9476</t>
  </si>
  <si>
    <t>SANCHES CORRETORA DE SEGUROS S</t>
  </si>
  <si>
    <t>NAZARENO JOSE URBANO</t>
  </si>
  <si>
    <t>CIVIC SEDAN LXS 1.8 16V (AUT.)</t>
  </si>
  <si>
    <t>DXG5946</t>
  </si>
  <si>
    <t>DELMIVAL GOMES</t>
  </si>
  <si>
    <t>JRA4708</t>
  </si>
  <si>
    <t>GERALDO DONIZETE FONSECA</t>
  </si>
  <si>
    <t>DIRCEU CORREA CAVALCANTE</t>
  </si>
  <si>
    <t>CITY EX 1.5 16V (MEC.)</t>
  </si>
  <si>
    <t>ENH7338</t>
  </si>
  <si>
    <t>AC CARRARO COR SEG SC LT</t>
  </si>
  <si>
    <t>ISAIAS HERMINIO ROMANO JR</t>
  </si>
  <si>
    <t>SPIN LT 1.8 8V (AUT)</t>
  </si>
  <si>
    <t>FKF5181</t>
  </si>
  <si>
    <t>LUCE ADM COR SEG LT</t>
  </si>
  <si>
    <t>WALDECY SILVESTRINI</t>
  </si>
  <si>
    <t>DEW3740</t>
  </si>
  <si>
    <t>SERGIO JOSE DA SILVA</t>
  </si>
  <si>
    <t>MARCH S 1.0 16V</t>
  </si>
  <si>
    <t>FIR2398</t>
  </si>
  <si>
    <t>SILVIO FELIX DA SILVA</t>
  </si>
  <si>
    <t>7.100 4X2 DIES.</t>
  </si>
  <si>
    <t>CIW9721</t>
  </si>
  <si>
    <t>JOSE SILVIO PLATINETI</t>
  </si>
  <si>
    <t>CRUZE SPORT6 LT 1.8 16V (AUT)</t>
  </si>
  <si>
    <t>FGQ1009</t>
  </si>
  <si>
    <t>GLOBAL IND E COM GALVANOPLAS LTDA ME</t>
  </si>
  <si>
    <t>HILUX SR CAB. DUPLA 4X2 2.7 16V FLEX (AUT)</t>
  </si>
  <si>
    <t>FBT7988</t>
  </si>
  <si>
    <t>FIESTA HATCH SE 1.0 8V</t>
  </si>
  <si>
    <t>FMC2700</t>
  </si>
  <si>
    <t>JOAO BATISTA DA SILVA</t>
  </si>
  <si>
    <t>NRD0311</t>
  </si>
  <si>
    <t>DIRCE ELENA M DE ANDRADE</t>
  </si>
  <si>
    <t>EPW1746</t>
  </si>
  <si>
    <t>FERNANDO A.O.SANDES COR.DE SEG</t>
  </si>
  <si>
    <t>EDNA DE SOUZA LIMA BELMONTE</t>
  </si>
  <si>
    <t>SIENA HLX 1.8 8V FLEX 4P</t>
  </si>
  <si>
    <t>DVM0768</t>
  </si>
  <si>
    <t>CORPORATE CARTAGENA ADMR E COR</t>
  </si>
  <si>
    <t>KATIA CRISTINA SILVA DA ROSA</t>
  </si>
  <si>
    <t>CORSA SEDAN GL 1.6 MPFI 8V 4P</t>
  </si>
  <si>
    <t>CYC5088</t>
  </si>
  <si>
    <t>ALMIR AP DOURADO</t>
  </si>
  <si>
    <t>PALIO FIRE 1.0 8V 2P</t>
  </si>
  <si>
    <t>CYQ2658</t>
  </si>
  <si>
    <t>JOSE MARIA DE CASTRO</t>
  </si>
  <si>
    <t>FIESTA SEDAN SE 1.6 16V (MEC)</t>
  </si>
  <si>
    <t>ETX0095</t>
  </si>
  <si>
    <t>JOSE ROBERTO LIBERATONI PASCINI JUNIOR</t>
  </si>
  <si>
    <t>EAG2531</t>
  </si>
  <si>
    <t>PSA PINHEIRO E SANTOS CORRETOR</t>
  </si>
  <si>
    <t>FRANCINO XAVIER DE CASTRO</t>
  </si>
  <si>
    <t>TUCSON 4X2 2.0 16V 142CV (MEC.)</t>
  </si>
  <si>
    <t>EAG1606</t>
  </si>
  <si>
    <t>GODOY E BATISTELLA TRANSP E LOGISTICA LT</t>
  </si>
  <si>
    <t>G-420 A 6X4 3 EIXOS DIES.</t>
  </si>
  <si>
    <t>CUE0735</t>
  </si>
  <si>
    <t>TARABAUCA CORRETORA DE SEGUROS</t>
  </si>
  <si>
    <t>CARLOS ALBERTO DE MORAES</t>
  </si>
  <si>
    <t>A 190 CLASSIC 1.9 (SEMI-AUT.)</t>
  </si>
  <si>
    <t>ENK4848</t>
  </si>
  <si>
    <t>RAFAEL DORA DE SOUZA</t>
  </si>
  <si>
    <t>UNO MILLE FIRE 1.0 8V 2P</t>
  </si>
  <si>
    <t>DIU2098</t>
  </si>
  <si>
    <t>JADIR VENTURA</t>
  </si>
  <si>
    <t>SCENIC RXE 2.0 8V</t>
  </si>
  <si>
    <t>CTO5885</t>
  </si>
  <si>
    <t>RITA DE CASSIA A SERVINOLI</t>
  </si>
  <si>
    <t>FIP5607</t>
  </si>
  <si>
    <t>MARILDA APARECIDA MAZETTI DUCATTI</t>
  </si>
  <si>
    <t>VERSA SL 1.6 16V</t>
  </si>
  <si>
    <t>FIZ6582</t>
  </si>
  <si>
    <t>DVT0933</t>
  </si>
  <si>
    <t>GODOY E BATISTELA TRANSP LTDA</t>
  </si>
  <si>
    <t>AXOR 1933-S 4X2 TB DIES.</t>
  </si>
  <si>
    <t>DTC3860</t>
  </si>
  <si>
    <t>28/03/2004</t>
  </si>
  <si>
    <t>L-1418 4X2 DIES.</t>
  </si>
  <si>
    <t>BWZ5800</t>
  </si>
  <si>
    <t>CRISTIANE B F SACHET</t>
  </si>
  <si>
    <t>FNE8555</t>
  </si>
  <si>
    <t>MAIOR COR SEG SC LT</t>
  </si>
  <si>
    <t>MAOCIR TERASSI</t>
  </si>
  <si>
    <t>EYF9061</t>
  </si>
  <si>
    <t>IGREJA EVANGELICA BATISTA</t>
  </si>
  <si>
    <t>SAVEIRO CL 1.6 MI</t>
  </si>
  <si>
    <t>CLP6701</t>
  </si>
  <si>
    <t>ZITRAL AGROP IND COM TRANS</t>
  </si>
  <si>
    <t>DISCOVERY4 SE 4X4 3.0 TD</t>
  </si>
  <si>
    <t>EVY6160</t>
  </si>
  <si>
    <t>LARISSA ZATTI DE SOUZA</t>
  </si>
  <si>
    <t>PAJERO TR-4 4X4 2.0 16V 5P (AUT.)</t>
  </si>
  <si>
    <t>DMC2921</t>
  </si>
  <si>
    <t>ADEMAIS COR SEG LT</t>
  </si>
  <si>
    <t>VALDOMIRO LUIZ DOS SANTOS</t>
  </si>
  <si>
    <t>EYG2378</t>
  </si>
  <si>
    <t>EWK2307</t>
  </si>
  <si>
    <t>FFW4772</t>
  </si>
  <si>
    <t>PAULO CASTRO DE OLIVEIRA</t>
  </si>
  <si>
    <t>17.210 6X2 3 EIXOS TB DIES.</t>
  </si>
  <si>
    <t>CZC3093</t>
  </si>
  <si>
    <t>ARIOVALDO LUIS SOARES</t>
  </si>
  <si>
    <t>CELTA LS 1.0 8V 3P</t>
  </si>
  <si>
    <t>EZT2672</t>
  </si>
  <si>
    <t>ALEXANDRE PAVAO DOS SANTOS</t>
  </si>
  <si>
    <t>FIESTA SEDAN SE 1.6 16V</t>
  </si>
  <si>
    <t>ETR1286</t>
  </si>
  <si>
    <t>BRESCIANI DESPACHANTE COR SEG</t>
  </si>
  <si>
    <t>JOSE CARLOS MARTINS JUNIOR</t>
  </si>
  <si>
    <t>DUT0325</t>
  </si>
  <si>
    <t>FABIO HIDEO K DE FREITAS</t>
  </si>
  <si>
    <t>CELTA HATCH SPIRIT 1.0 VHC FLEXPOWER 5P</t>
  </si>
  <si>
    <t>HOG1672</t>
  </si>
  <si>
    <t>OTAVIO ZAMBUZI</t>
  </si>
  <si>
    <t>EJU9273</t>
  </si>
  <si>
    <t>RINALDO BERTOLOTTO COR SEG LTD</t>
  </si>
  <si>
    <t>EVANDRO LUIS DOS SANTOS</t>
  </si>
  <si>
    <t>ENA8914</t>
  </si>
  <si>
    <t>PEDERSEN COR SEG LT</t>
  </si>
  <si>
    <t>PAMELA CRISTINE BERTO</t>
  </si>
  <si>
    <t>EJL9184</t>
  </si>
  <si>
    <t>ELISANGELA CORREA</t>
  </si>
  <si>
    <t>DSU5704</t>
  </si>
  <si>
    <t>ALBANI MENDES</t>
  </si>
  <si>
    <t>COROLLA ALTIS 2.0 16V (AUT.)</t>
  </si>
  <si>
    <t>EDE9665</t>
  </si>
  <si>
    <t>JOAQUIM C T COTRIN</t>
  </si>
  <si>
    <t>FHL8110</t>
  </si>
  <si>
    <t>VALDECI SOARES</t>
  </si>
  <si>
    <t>EWX1762</t>
  </si>
  <si>
    <t>ANTONIO L DE SOUZA</t>
  </si>
  <si>
    <t>FMB7512</t>
  </si>
  <si>
    <t>RIARDO LUCIANO NAVILE</t>
  </si>
  <si>
    <t>NIG5879</t>
  </si>
  <si>
    <t>CARGO 4532-E 4X2 TB DIES.</t>
  </si>
  <si>
    <t>ATE0152</t>
  </si>
  <si>
    <t>WILSON DE OLIVEIRA</t>
  </si>
  <si>
    <t>FLC3136</t>
  </si>
  <si>
    <t>RINALDO JOSE ZUIN</t>
  </si>
  <si>
    <t>DANIELA MELNIC LOPES</t>
  </si>
  <si>
    <t>CORSA SEDAN CLASSIC SPIRIT 1.0 VHC FLEXPOWER 4P</t>
  </si>
  <si>
    <t>HJN2806</t>
  </si>
  <si>
    <t>JESSICA FERNANDA CALCAVARA</t>
  </si>
  <si>
    <t>PALIO ELX 1.0 8V FLEX 4P G4</t>
  </si>
  <si>
    <t>DZV2973</t>
  </si>
  <si>
    <t>NIVALDO APARECIDO ARGENTI</t>
  </si>
  <si>
    <t>FHC8916</t>
  </si>
  <si>
    <t>SOS AMBIENTAL TDA</t>
  </si>
  <si>
    <t>SEMIRREBOQUE GRANELEIRO 3 EIXOS</t>
  </si>
  <si>
    <t>FFI6339</t>
  </si>
  <si>
    <t>PEDRA FORTE ASS COR SEG LT</t>
  </si>
  <si>
    <t>SOS AMBIENTAL</t>
  </si>
  <si>
    <t>FFI6300</t>
  </si>
  <si>
    <t>SOS AMBIENTAL LTDA</t>
  </si>
  <si>
    <t>FFI6328</t>
  </si>
  <si>
    <t>24.330-E CONSTELLATION 6X2 (E5)</t>
  </si>
  <si>
    <t>EVU4908</t>
  </si>
  <si>
    <t>EVU4907</t>
  </si>
  <si>
    <t>CELIA REGINA CALICE  GSB</t>
  </si>
  <si>
    <t>EKM6767</t>
  </si>
  <si>
    <t>29/03/2004</t>
  </si>
  <si>
    <t>FERNANDO FOCH</t>
  </si>
  <si>
    <t>FDL1581</t>
  </si>
  <si>
    <t>EVU4906</t>
  </si>
  <si>
    <t>PEDRO FERNANDO SIMONETTI</t>
  </si>
  <si>
    <t>EPN6443</t>
  </si>
  <si>
    <t>SANDRA REGINA A DESTRO</t>
  </si>
  <si>
    <t>SPACEFOX COMFORTLINE 1.6 8V</t>
  </si>
  <si>
    <t>DXY5815</t>
  </si>
  <si>
    <t>31/03/2004</t>
  </si>
  <si>
    <t>DOROTEIA DE PAULA SILVA BON</t>
  </si>
  <si>
    <t>7.110 S 4X2 DIES.</t>
  </si>
  <si>
    <t>BUT6781</t>
  </si>
  <si>
    <t>FERNANDO ANTONIO DA SILVA</t>
  </si>
  <si>
    <t>FIESTA HATCH 1.0 SUPERCHARGER 8V 95CV 5P</t>
  </si>
  <si>
    <t>DHG4509</t>
  </si>
  <si>
    <t>BALTICO AUTOMOVEIS LTDA</t>
  </si>
  <si>
    <t>FEG2025</t>
  </si>
  <si>
    <t>MARIELEN P VIEIRA DE AZEVEDO</t>
  </si>
  <si>
    <t>HB20 COMFORT 1.0 12V (MEC)</t>
  </si>
  <si>
    <t>FOT6703</t>
  </si>
  <si>
    <t>RONALDO GILVANI APOLINARIO</t>
  </si>
  <si>
    <t>CORSA SEDAN CLASSIC LIFE 1.0 VHC 8V 4P</t>
  </si>
  <si>
    <t>DMH9120</t>
  </si>
  <si>
    <t>CRISTIAN WEISER</t>
  </si>
  <si>
    <t>500 LOUNGE AIR 1.4 16V (AUT.)</t>
  </si>
  <si>
    <t>GBJ0500</t>
  </si>
  <si>
    <t>LUIZ RIBEIRO DA SILVA</t>
  </si>
  <si>
    <t>ETIOS SEDAN XS 1.5 16V</t>
  </si>
  <si>
    <t>EVU3930</t>
  </si>
  <si>
    <t>NOVALARUHEVACCHI COR ADM SEG L</t>
  </si>
  <si>
    <t>MARIANA ARGENTO COELHO</t>
  </si>
  <si>
    <t>ASQ9379</t>
  </si>
  <si>
    <t>BENEDITO APARECIDO ALVES</t>
  </si>
  <si>
    <t>FIT LX 1.4 8V 5P (CVT)</t>
  </si>
  <si>
    <t>DKG1719</t>
  </si>
  <si>
    <t>ALDO HIROSHI YAMAMOTO</t>
  </si>
  <si>
    <t>GOL 1.0 MI 8V TOTAL FLEX G4 4P</t>
  </si>
  <si>
    <t>EIF0855</t>
  </si>
  <si>
    <t>FRANCISCO DE ASSIS DE LIMA FERREIRA</t>
  </si>
  <si>
    <t>LOGAN AUTHENTIQUE 1.6 8V HI-TORQUE</t>
  </si>
  <si>
    <t>FNU5958</t>
  </si>
  <si>
    <t>EDSON GALEGO</t>
  </si>
  <si>
    <t>EIF4481</t>
  </si>
  <si>
    <t>PAULO JUNIOR MONTEIRO</t>
  </si>
  <si>
    <t>EMI6785</t>
  </si>
  <si>
    <t>ALBINO FAVARO NETO</t>
  </si>
  <si>
    <t>FMB6661</t>
  </si>
  <si>
    <t>KARINA BRASIL NEVES</t>
  </si>
  <si>
    <t>DEL1663</t>
  </si>
  <si>
    <t>GERSON SPOCHIADO</t>
  </si>
  <si>
    <t>COROLLA SE-G 1.8 16V 4P (AUT.) (NAC.)</t>
  </si>
  <si>
    <t>DQK5926</t>
  </si>
  <si>
    <t>01/04/2004</t>
  </si>
  <si>
    <t>NAIRSON FERREIRA LOPES</t>
  </si>
  <si>
    <t>OWY6966</t>
  </si>
  <si>
    <t>JOSE GUEDES PEREIRA</t>
  </si>
  <si>
    <t>PRISMA LTZ 1.4 8V (AUT)</t>
  </si>
  <si>
    <t>FNU5509</t>
  </si>
  <si>
    <t>NILTON RODRIGUES DE SOUZA</t>
  </si>
  <si>
    <t>IDEA SPORTING 1.8 16V (DUAL.)</t>
  </si>
  <si>
    <t>KOL7921</t>
  </si>
  <si>
    <t>LEXUS COR SEG SC LT</t>
  </si>
  <si>
    <t>SOS AMBIENATL LTDA</t>
  </si>
  <si>
    <t>FFI6239</t>
  </si>
  <si>
    <t>FFI6240</t>
  </si>
  <si>
    <t>AMADEU EBULIANE DE ANDRADE</t>
  </si>
  <si>
    <t>POLO SEDAN 1.6 MI 8V TOTAL FLEX G3 4P</t>
  </si>
  <si>
    <t>EAF7126</t>
  </si>
  <si>
    <t>JORGE LUIS DE OLIVEIRA</t>
  </si>
  <si>
    <t>SCENIC AUTHENTIQUE 1.6 16V (MEC.)</t>
  </si>
  <si>
    <t>DSU5413</t>
  </si>
  <si>
    <t>JOAO JOSE PINHEIRO PEDRAS</t>
  </si>
  <si>
    <t>EDY4887</t>
  </si>
  <si>
    <t>PAULO DOMINGOS DOS SANTOS</t>
  </si>
  <si>
    <t>EIF9829</t>
  </si>
  <si>
    <t>ALBERTO BARZOTTI</t>
  </si>
  <si>
    <t>SINESIO PEDRO VIEIRA</t>
  </si>
  <si>
    <t>FQD1140</t>
  </si>
  <si>
    <t>MAWILES - CORRETORA DE SEGUROS</t>
  </si>
  <si>
    <t>ERD1299</t>
  </si>
  <si>
    <t>ELAINE SUELI GERALDO</t>
  </si>
  <si>
    <t>PALIO ELX 1.4 8V FLEX 4P</t>
  </si>
  <si>
    <t>DXS7237</t>
  </si>
  <si>
    <t>HD LIMPE E HIGIENE LTDA</t>
  </si>
  <si>
    <t>OVJ9857</t>
  </si>
  <si>
    <t>DIOGENES HELVECIO SANTANA</t>
  </si>
  <si>
    <t>IPANEMA SL/E 1.8 EFI</t>
  </si>
  <si>
    <t>GHH0811</t>
  </si>
  <si>
    <t>DIOGENES HELCIO SANTANA</t>
  </si>
  <si>
    <t>OGGI CS 2P</t>
  </si>
  <si>
    <t>GXF1396</t>
  </si>
  <si>
    <t>JOSE CARLOS BUENO</t>
  </si>
  <si>
    <t>EIC3487</t>
  </si>
  <si>
    <t>STAR NEWS COR SEG LT</t>
  </si>
  <si>
    <t>FABRICIO LOPES DO NASCIMENT</t>
  </si>
  <si>
    <t>FOX PRIME 1.6 8V 5P (IMOTION)</t>
  </si>
  <si>
    <t>EVC6175</t>
  </si>
  <si>
    <t>PAULO FERNANDO PEREZ</t>
  </si>
  <si>
    <t>EEP2718</t>
  </si>
  <si>
    <t>BRUNO CONTI</t>
  </si>
  <si>
    <t>CITY DX 1.5 16V (AUT.)</t>
  </si>
  <si>
    <t>EWN8622</t>
  </si>
  <si>
    <t>JOAO PAULO TAVARES DE JESUS</t>
  </si>
  <si>
    <t>LPJ2411</t>
  </si>
  <si>
    <t>CORREA LIMA CORRETORA DE SEGUR</t>
  </si>
  <si>
    <t>LAERCIO ROMERO RUBIO</t>
  </si>
  <si>
    <t>ENC5496</t>
  </si>
  <si>
    <t>ODIRLEI PINATTI LUCHE</t>
  </si>
  <si>
    <t>SIENA CELEBRATION 1.0 FIRE 8V FLEX 4P</t>
  </si>
  <si>
    <t>DNT8606</t>
  </si>
  <si>
    <t>ROMEU LOURENCO DO NASCIMENTO</t>
  </si>
  <si>
    <t>EAG2483</t>
  </si>
  <si>
    <t>CARLOS ANTONIO DOS SANTOS</t>
  </si>
  <si>
    <t>FOX PLUS 1.0 MI 8V TOTAL FLEX 3P</t>
  </si>
  <si>
    <t>AMM0775</t>
  </si>
  <si>
    <t>DALVA RITA MAGRINI GOBBO</t>
  </si>
  <si>
    <t>CLIO HATCH CAMPUS 1.0 16V HI-FLEX 5P</t>
  </si>
  <si>
    <t>ETR3387</t>
  </si>
  <si>
    <t>JOSE ANTONIO BUCCI</t>
  </si>
  <si>
    <t>FAH5554</t>
  </si>
  <si>
    <t>CLAUTIDES PEREIRA DE M SANTOS</t>
  </si>
  <si>
    <t>EDW7813</t>
  </si>
  <si>
    <t>W. A. BARBOSA CORRETORA DE SEG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</si>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</sst>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499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22405705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28</v>
      </c>
      <c r="O12" s="54"/>
      <c r="P12" s="54"/>
      <c r="Q12" s="55">
        <v>28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22405829</v>
      </c>
      <c r="E13" s="51" t="s">
        <v>44</v>
      </c>
      <c r="F13" s="50" t="s">
        <v>45</v>
      </c>
      <c r="G13" s="51" t="s">
        <v>46</v>
      </c>
      <c r="H13" s="51" t="s">
        <v>39</v>
      </c>
      <c r="I13" s="52"/>
      <c r="J13" s="50" t="s">
        <v>40</v>
      </c>
      <c r="K13" s="51" t="s">
        <v>41</v>
      </c>
      <c r="L13" s="51" t="s">
        <v>42</v>
      </c>
      <c r="M13" s="53">
        <v>0</v>
      </c>
      <c r="N13" s="54">
        <v>28</v>
      </c>
      <c r="O13" s="54"/>
      <c r="P13" s="54"/>
      <c r="Q13" s="55">
        <v>28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22399713</v>
      </c>
      <c r="E14" s="51" t="s">
        <v>47</v>
      </c>
      <c r="F14" s="50" t="s">
        <v>48</v>
      </c>
      <c r="G14" s="51" t="s">
        <v>49</v>
      </c>
      <c r="H14" s="51" t="s">
        <v>50</v>
      </c>
      <c r="I14" s="52"/>
      <c r="J14" s="50" t="s">
        <v>51</v>
      </c>
      <c r="K14" s="51" t="s">
        <v>41</v>
      </c>
      <c r="L14" s="51" t="s">
        <v>42</v>
      </c>
      <c r="M14" s="53">
        <v>0</v>
      </c>
      <c r="N14" s="54">
        <v>28</v>
      </c>
      <c r="O14" s="54"/>
      <c r="P14" s="54"/>
      <c r="Q14" s="55">
        <v>28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34</v>
      </c>
      <c r="C15" s="49" t="s">
        <v>35</v>
      </c>
      <c r="D15" s="50">
        <v>22405764</v>
      </c>
      <c r="E15" s="51" t="s">
        <v>44</v>
      </c>
      <c r="F15" s="50" t="s">
        <v>52</v>
      </c>
      <c r="G15" s="51" t="s">
        <v>53</v>
      </c>
      <c r="H15" s="51" t="s">
        <v>39</v>
      </c>
      <c r="I15" s="52"/>
      <c r="J15" s="50" t="s">
        <v>40</v>
      </c>
      <c r="K15" s="51" t="s">
        <v>41</v>
      </c>
      <c r="L15" s="51" t="s">
        <v>42</v>
      </c>
      <c r="M15" s="53">
        <v>0</v>
      </c>
      <c r="N15" s="54">
        <v>28</v>
      </c>
      <c r="O15" s="54"/>
      <c r="P15" s="54"/>
      <c r="Q15" s="55">
        <v>28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34</v>
      </c>
      <c r="C16" s="49" t="s">
        <v>35</v>
      </c>
      <c r="D16" s="50">
        <v>22405896</v>
      </c>
      <c r="E16" s="51" t="s">
        <v>44</v>
      </c>
      <c r="F16" s="50" t="s">
        <v>54</v>
      </c>
      <c r="G16" s="51" t="s">
        <v>55</v>
      </c>
      <c r="H16" s="51" t="s">
        <v>39</v>
      </c>
      <c r="I16" s="52"/>
      <c r="J16" s="50" t="s">
        <v>40</v>
      </c>
      <c r="K16" s="51" t="s">
        <v>41</v>
      </c>
      <c r="L16" s="51" t="s">
        <v>42</v>
      </c>
      <c r="M16" s="53">
        <v>0</v>
      </c>
      <c r="N16" s="54">
        <v>28</v>
      </c>
      <c r="O16" s="54"/>
      <c r="P16" s="54"/>
      <c r="Q16" s="55">
        <v>28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34</v>
      </c>
      <c r="C17" s="49" t="s">
        <v>56</v>
      </c>
      <c r="D17" s="50">
        <v>20007308</v>
      </c>
      <c r="E17" s="51" t="s">
        <v>57</v>
      </c>
      <c r="F17" s="50" t="s">
        <v>58</v>
      </c>
      <c r="G17" s="51" t="s">
        <v>59</v>
      </c>
      <c r="H17" s="51" t="s">
        <v>60</v>
      </c>
      <c r="I17" s="52"/>
      <c r="J17" s="50" t="s">
        <v>40</v>
      </c>
      <c r="K17" s="51" t="s">
        <v>61</v>
      </c>
      <c r="L17" s="51" t="s">
        <v>61</v>
      </c>
      <c r="M17" s="53">
        <v>0</v>
      </c>
      <c r="N17" s="54"/>
      <c r="O17" s="54">
        <v>27</v>
      </c>
      <c r="P17" s="54"/>
      <c r="Q17" s="55">
        <v>27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34</v>
      </c>
      <c r="C18" s="49" t="s">
        <v>56</v>
      </c>
      <c r="D18" s="50">
        <v>20007311</v>
      </c>
      <c r="E18" s="51" t="s">
        <v>62</v>
      </c>
      <c r="F18" s="50" t="s">
        <v>63</v>
      </c>
      <c r="G18" s="51" t="s">
        <v>64</v>
      </c>
      <c r="H18" s="51" t="s">
        <v>65</v>
      </c>
      <c r="I18" s="52"/>
      <c r="J18" s="50" t="s">
        <v>66</v>
      </c>
      <c r="K18" s="51" t="s">
        <v>61</v>
      </c>
      <c r="L18" s="51" t="s">
        <v>61</v>
      </c>
      <c r="M18" s="53">
        <v>0</v>
      </c>
      <c r="N18" s="54"/>
      <c r="O18" s="54">
        <v>27</v>
      </c>
      <c r="P18" s="54"/>
      <c r="Q18" s="55">
        <v>27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34</v>
      </c>
      <c r="C19" s="49" t="s">
        <v>56</v>
      </c>
      <c r="D19" s="50">
        <v>20007313</v>
      </c>
      <c r="E19" s="51" t="s">
        <v>67</v>
      </c>
      <c r="F19" s="50" t="s">
        <v>68</v>
      </c>
      <c r="G19" s="51" t="s">
        <v>69</v>
      </c>
      <c r="H19" s="51" t="s">
        <v>70</v>
      </c>
      <c r="I19" s="52"/>
      <c r="J19" s="50" t="s">
        <v>40</v>
      </c>
      <c r="K19" s="51" t="s">
        <v>61</v>
      </c>
      <c r="L19" s="51" t="s">
        <v>61</v>
      </c>
      <c r="M19" s="53">
        <v>0</v>
      </c>
      <c r="N19" s="54"/>
      <c r="O19" s="54">
        <v>27</v>
      </c>
      <c r="P19" s="54"/>
      <c r="Q19" s="55">
        <v>27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34</v>
      </c>
      <c r="C20" s="49" t="s">
        <v>56</v>
      </c>
      <c r="D20" s="50">
        <v>20007315</v>
      </c>
      <c r="E20" s="51" t="s">
        <v>71</v>
      </c>
      <c r="F20" s="50" t="s">
        <v>72</v>
      </c>
      <c r="G20" s="51" t="s">
        <v>73</v>
      </c>
      <c r="H20" s="51" t="s">
        <v>74</v>
      </c>
      <c r="I20" s="52"/>
      <c r="J20" s="50" t="s">
        <v>66</v>
      </c>
      <c r="K20" s="51" t="s">
        <v>61</v>
      </c>
      <c r="L20" s="51" t="s">
        <v>61</v>
      </c>
      <c r="M20" s="53">
        <v>0</v>
      </c>
      <c r="N20" s="54"/>
      <c r="O20" s="54">
        <v>27</v>
      </c>
      <c r="P20" s="54"/>
      <c r="Q20" s="55">
        <v>27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34</v>
      </c>
      <c r="C21" s="49" t="s">
        <v>56</v>
      </c>
      <c r="D21" s="50">
        <v>20007316</v>
      </c>
      <c r="E21" s="51" t="s">
        <v>75</v>
      </c>
      <c r="F21" s="50" t="s">
        <v>76</v>
      </c>
      <c r="G21" s="51" t="s">
        <v>77</v>
      </c>
      <c r="H21" s="51" t="s">
        <v>70</v>
      </c>
      <c r="I21" s="52"/>
      <c r="J21" s="50" t="s">
        <v>40</v>
      </c>
      <c r="K21" s="51" t="s">
        <v>61</v>
      </c>
      <c r="L21" s="51" t="s">
        <v>61</v>
      </c>
      <c r="M21" s="53">
        <v>0</v>
      </c>
      <c r="N21" s="54"/>
      <c r="O21" s="54">
        <v>27</v>
      </c>
      <c r="P21" s="54"/>
      <c r="Q21" s="55">
        <v>27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56</v>
      </c>
      <c r="C22" s="49" t="s">
        <v>56</v>
      </c>
      <c r="D22" s="50">
        <v>20007314</v>
      </c>
      <c r="E22" s="51" t="s">
        <v>78</v>
      </c>
      <c r="F22" s="50" t="s">
        <v>79</v>
      </c>
      <c r="G22" s="51" t="s">
        <v>80</v>
      </c>
      <c r="H22" s="51" t="s">
        <v>81</v>
      </c>
      <c r="I22" s="52"/>
      <c r="J22" s="50" t="s">
        <v>40</v>
      </c>
      <c r="K22" s="51" t="s">
        <v>41</v>
      </c>
      <c r="L22" s="51" t="s">
        <v>82</v>
      </c>
      <c r="M22" s="53">
        <v>0</v>
      </c>
      <c r="N22" s="54"/>
      <c r="O22" s="54">
        <v>27</v>
      </c>
      <c r="P22" s="54"/>
      <c r="Q22" s="55">
        <v>27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56</v>
      </c>
      <c r="C23" s="49" t="s">
        <v>56</v>
      </c>
      <c r="D23" s="50">
        <v>22417126</v>
      </c>
      <c r="E23" s="51" t="s">
        <v>83</v>
      </c>
      <c r="F23" s="50" t="s">
        <v>84</v>
      </c>
      <c r="G23" s="51" t="s">
        <v>85</v>
      </c>
      <c r="H23" s="51" t="s">
        <v>86</v>
      </c>
      <c r="I23" s="52"/>
      <c r="J23" s="50" t="s">
        <v>40</v>
      </c>
      <c r="K23" s="51" t="s">
        <v>41</v>
      </c>
      <c r="L23" s="51" t="s">
        <v>87</v>
      </c>
      <c r="M23" s="53">
        <v>0</v>
      </c>
      <c r="N23" s="54">
        <v>28</v>
      </c>
      <c r="O23" s="54"/>
      <c r="P23" s="54"/>
      <c r="Q23" s="55">
        <v>28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56</v>
      </c>
      <c r="C24" s="49" t="s">
        <v>56</v>
      </c>
      <c r="D24" s="50">
        <v>20007323</v>
      </c>
      <c r="E24" s="51" t="s">
        <v>88</v>
      </c>
      <c r="F24" s="50" t="s">
        <v>89</v>
      </c>
      <c r="G24" s="51" t="s">
        <v>90</v>
      </c>
      <c r="H24" s="51" t="s">
        <v>91</v>
      </c>
      <c r="I24" s="52"/>
      <c r="J24" s="50" t="s">
        <v>40</v>
      </c>
      <c r="K24" s="51" t="s">
        <v>61</v>
      </c>
      <c r="L24" s="51" t="s">
        <v>61</v>
      </c>
      <c r="M24" s="53">
        <v>0</v>
      </c>
      <c r="N24" s="54"/>
      <c r="O24" s="54">
        <v>27</v>
      </c>
      <c r="P24" s="54"/>
      <c r="Q24" s="55">
        <v>27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56</v>
      </c>
      <c r="C25" s="49" t="s">
        <v>92</v>
      </c>
      <c r="D25" s="50">
        <v>22417142</v>
      </c>
      <c r="E25" s="51" t="s">
        <v>93</v>
      </c>
      <c r="F25" s="50" t="s">
        <v>94</v>
      </c>
      <c r="G25" s="51" t="s">
        <v>95</v>
      </c>
      <c r="H25" s="51" t="s">
        <v>96</v>
      </c>
      <c r="I25" s="52"/>
      <c r="J25" s="50" t="s">
        <v>40</v>
      </c>
      <c r="K25" s="51" t="s">
        <v>41</v>
      </c>
      <c r="L25" s="51" t="s">
        <v>97</v>
      </c>
      <c r="M25" s="53">
        <v>0</v>
      </c>
      <c r="N25" s="54">
        <v>28</v>
      </c>
      <c r="O25" s="54"/>
      <c r="P25" s="54"/>
      <c r="Q25" s="55">
        <v>28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56</v>
      </c>
      <c r="C26" s="49" t="s">
        <v>92</v>
      </c>
      <c r="D26" s="50">
        <v>20007336</v>
      </c>
      <c r="E26" s="51" t="s">
        <v>98</v>
      </c>
      <c r="F26" s="50" t="s">
        <v>99</v>
      </c>
      <c r="G26" s="51" t="s">
        <v>100</v>
      </c>
      <c r="H26" s="51" t="s">
        <v>101</v>
      </c>
      <c r="I26" s="52"/>
      <c r="J26" s="50" t="s">
        <v>40</v>
      </c>
      <c r="K26" s="51" t="s">
        <v>41</v>
      </c>
      <c r="L26" s="51" t="s">
        <v>82</v>
      </c>
      <c r="M26" s="53">
        <v>0</v>
      </c>
      <c r="N26" s="54"/>
      <c r="O26" s="54">
        <v>27</v>
      </c>
      <c r="P26" s="54"/>
      <c r="Q26" s="55">
        <v>27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56</v>
      </c>
      <c r="C27" s="49" t="s">
        <v>92</v>
      </c>
      <c r="D27" s="50">
        <v>22413384</v>
      </c>
      <c r="E27" s="51" t="s">
        <v>102</v>
      </c>
      <c r="F27" s="50" t="s">
        <v>103</v>
      </c>
      <c r="G27" s="51" t="s">
        <v>104</v>
      </c>
      <c r="H27" s="51" t="s">
        <v>105</v>
      </c>
      <c r="I27" s="52"/>
      <c r="J27" s="50" t="s">
        <v>40</v>
      </c>
      <c r="K27" s="51" t="s">
        <v>41</v>
      </c>
      <c r="L27" s="51" t="s">
        <v>41</v>
      </c>
      <c r="M27" s="53">
        <v>0</v>
      </c>
      <c r="N27" s="54">
        <v>28</v>
      </c>
      <c r="O27" s="54"/>
      <c r="P27" s="54"/>
      <c r="Q27" s="55">
        <v>28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56</v>
      </c>
      <c r="C28" s="49" t="s">
        <v>106</v>
      </c>
      <c r="D28" s="50">
        <v>20007364</v>
      </c>
      <c r="E28" s="51" t="s">
        <v>107</v>
      </c>
      <c r="F28" s="50" t="s">
        <v>108</v>
      </c>
      <c r="G28" s="51" t="s">
        <v>109</v>
      </c>
      <c r="H28" s="51" t="s">
        <v>91</v>
      </c>
      <c r="I28" s="52"/>
      <c r="J28" s="50" t="s">
        <v>40</v>
      </c>
      <c r="K28" s="51" t="s">
        <v>61</v>
      </c>
      <c r="L28" s="51" t="s">
        <v>61</v>
      </c>
      <c r="M28" s="53">
        <v>0</v>
      </c>
      <c r="N28" s="54"/>
      <c r="O28" s="54">
        <v>27</v>
      </c>
      <c r="P28" s="54"/>
      <c r="Q28" s="55">
        <v>27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56</v>
      </c>
      <c r="C29" s="49" t="s">
        <v>92</v>
      </c>
      <c r="D29" s="50">
        <v>20007363</v>
      </c>
      <c r="E29" s="51" t="s">
        <v>110</v>
      </c>
      <c r="F29" s="50" t="s">
        <v>111</v>
      </c>
      <c r="G29" s="51" t="s">
        <v>112</v>
      </c>
      <c r="H29" s="51" t="s">
        <v>70</v>
      </c>
      <c r="I29" s="52"/>
      <c r="J29" s="50" t="s">
        <v>40</v>
      </c>
      <c r="K29" s="51" t="s">
        <v>61</v>
      </c>
      <c r="L29" s="51" t="s">
        <v>61</v>
      </c>
      <c r="M29" s="53">
        <v>0</v>
      </c>
      <c r="N29" s="54"/>
      <c r="O29" s="54">
        <v>27</v>
      </c>
      <c r="P29" s="54"/>
      <c r="Q29" s="55">
        <v>27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56</v>
      </c>
      <c r="C30" s="49" t="s">
        <v>92</v>
      </c>
      <c r="D30" s="50">
        <v>20007370</v>
      </c>
      <c r="E30" s="51" t="s">
        <v>113</v>
      </c>
      <c r="F30" s="50" t="s">
        <v>114</v>
      </c>
      <c r="G30" s="51" t="s">
        <v>115</v>
      </c>
      <c r="H30" s="51" t="s">
        <v>116</v>
      </c>
      <c r="I30" s="52"/>
      <c r="J30" s="50" t="s">
        <v>40</v>
      </c>
      <c r="K30" s="51" t="s">
        <v>61</v>
      </c>
      <c r="L30" s="51" t="s">
        <v>61</v>
      </c>
      <c r="M30" s="53">
        <v>0</v>
      </c>
      <c r="N30" s="54"/>
      <c r="O30" s="54">
        <v>27</v>
      </c>
      <c r="P30" s="54"/>
      <c r="Q30" s="55">
        <v>27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56</v>
      </c>
      <c r="C31" s="49" t="s">
        <v>92</v>
      </c>
      <c r="D31" s="50">
        <v>20007382</v>
      </c>
      <c r="E31" s="51" t="s">
        <v>117</v>
      </c>
      <c r="F31" s="50" t="s">
        <v>118</v>
      </c>
      <c r="G31" s="51" t="s">
        <v>119</v>
      </c>
      <c r="H31" s="51" t="s">
        <v>120</v>
      </c>
      <c r="I31" s="52"/>
      <c r="J31" s="50" t="s">
        <v>66</v>
      </c>
      <c r="K31" s="51" t="s">
        <v>61</v>
      </c>
      <c r="L31" s="51" t="s">
        <v>61</v>
      </c>
      <c r="M31" s="53">
        <v>0</v>
      </c>
      <c r="N31" s="54"/>
      <c r="O31" s="54">
        <v>27</v>
      </c>
      <c r="P31" s="54"/>
      <c r="Q31" s="55">
        <v>27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56</v>
      </c>
      <c r="C32" s="49" t="s">
        <v>92</v>
      </c>
      <c r="D32" s="50">
        <v>20007384</v>
      </c>
      <c r="E32" s="51" t="s">
        <v>121</v>
      </c>
      <c r="F32" s="50" t="s">
        <v>122</v>
      </c>
      <c r="G32" s="51" t="s">
        <v>123</v>
      </c>
      <c r="H32" s="51" t="s">
        <v>120</v>
      </c>
      <c r="I32" s="52"/>
      <c r="J32" s="50" t="s">
        <v>40</v>
      </c>
      <c r="K32" s="51" t="s">
        <v>61</v>
      </c>
      <c r="L32" s="51" t="s">
        <v>61</v>
      </c>
      <c r="M32" s="53">
        <v>0</v>
      </c>
      <c r="N32" s="54"/>
      <c r="O32" s="54">
        <v>27</v>
      </c>
      <c r="P32" s="54"/>
      <c r="Q32" s="55">
        <v>27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56</v>
      </c>
      <c r="C33" s="49" t="s">
        <v>92</v>
      </c>
      <c r="D33" s="50">
        <v>20007387</v>
      </c>
      <c r="E33" s="51" t="s">
        <v>124</v>
      </c>
      <c r="F33" s="50" t="s">
        <v>125</v>
      </c>
      <c r="G33" s="51" t="s">
        <v>126</v>
      </c>
      <c r="H33" s="51" t="s">
        <v>120</v>
      </c>
      <c r="I33" s="52"/>
      <c r="J33" s="50" t="s">
        <v>40</v>
      </c>
      <c r="K33" s="51" t="s">
        <v>61</v>
      </c>
      <c r="L33" s="51" t="s">
        <v>61</v>
      </c>
      <c r="M33" s="53">
        <v>0</v>
      </c>
      <c r="N33" s="54"/>
      <c r="O33" s="54">
        <v>27</v>
      </c>
      <c r="P33" s="54"/>
      <c r="Q33" s="55">
        <v>27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92</v>
      </c>
      <c r="C34" s="49" t="s">
        <v>92</v>
      </c>
      <c r="D34" s="50">
        <v>22420011</v>
      </c>
      <c r="E34" s="51" t="s">
        <v>127</v>
      </c>
      <c r="F34" s="50" t="s">
        <v>128</v>
      </c>
      <c r="G34" s="51" t="s">
        <v>129</v>
      </c>
      <c r="H34" s="51" t="s">
        <v>130</v>
      </c>
      <c r="I34" s="52"/>
      <c r="J34" s="50" t="s">
        <v>40</v>
      </c>
      <c r="K34" s="51" t="s">
        <v>41</v>
      </c>
      <c r="L34" s="51" t="s">
        <v>87</v>
      </c>
      <c r="M34" s="53">
        <v>0</v>
      </c>
      <c r="N34" s="54">
        <v>28</v>
      </c>
      <c r="O34" s="54"/>
      <c r="P34" s="54"/>
      <c r="Q34" s="55">
        <v>28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92</v>
      </c>
      <c r="C35" s="49" t="s">
        <v>92</v>
      </c>
      <c r="D35" s="50">
        <v>20007356</v>
      </c>
      <c r="E35" s="51" t="s">
        <v>131</v>
      </c>
      <c r="F35" s="50" t="s">
        <v>132</v>
      </c>
      <c r="G35" s="51" t="s">
        <v>133</v>
      </c>
      <c r="H35" s="51" t="s">
        <v>134</v>
      </c>
      <c r="I35" s="52"/>
      <c r="J35" s="50" t="s">
        <v>40</v>
      </c>
      <c r="K35" s="51" t="s">
        <v>41</v>
      </c>
      <c r="L35" s="51" t="s">
        <v>135</v>
      </c>
      <c r="M35" s="53">
        <v>0</v>
      </c>
      <c r="N35" s="54"/>
      <c r="O35" s="54">
        <v>27</v>
      </c>
      <c r="P35" s="54"/>
      <c r="Q35" s="55">
        <v>27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92</v>
      </c>
      <c r="C36" s="49" t="s">
        <v>92</v>
      </c>
      <c r="D36" s="50">
        <v>20007358</v>
      </c>
      <c r="E36" s="51" t="s">
        <v>136</v>
      </c>
      <c r="F36" s="50" t="s">
        <v>137</v>
      </c>
      <c r="G36" s="51" t="s">
        <v>138</v>
      </c>
      <c r="H36" s="51" t="s">
        <v>139</v>
      </c>
      <c r="I36" s="52"/>
      <c r="J36" s="50" t="s">
        <v>40</v>
      </c>
      <c r="K36" s="51" t="s">
        <v>41</v>
      </c>
      <c r="L36" s="51" t="s">
        <v>135</v>
      </c>
      <c r="M36" s="53">
        <v>0</v>
      </c>
      <c r="N36" s="54"/>
      <c r="O36" s="54">
        <v>27</v>
      </c>
      <c r="P36" s="54"/>
      <c r="Q36" s="55">
        <v>27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92</v>
      </c>
      <c r="C37" s="49" t="s">
        <v>92</v>
      </c>
      <c r="D37" s="50">
        <v>20007374</v>
      </c>
      <c r="E37" s="51" t="s">
        <v>140</v>
      </c>
      <c r="F37" s="50" t="s">
        <v>141</v>
      </c>
      <c r="G37" s="51" t="s">
        <v>142</v>
      </c>
      <c r="H37" s="51" t="s">
        <v>143</v>
      </c>
      <c r="I37" s="52"/>
      <c r="J37" s="50" t="s">
        <v>40</v>
      </c>
      <c r="K37" s="51" t="s">
        <v>41</v>
      </c>
      <c r="L37" s="51" t="s">
        <v>144</v>
      </c>
      <c r="M37" s="53">
        <v>0</v>
      </c>
      <c r="N37" s="54"/>
      <c r="O37" s="54">
        <v>27</v>
      </c>
      <c r="P37" s="54"/>
      <c r="Q37" s="55">
        <v>27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92</v>
      </c>
      <c r="C38" s="49" t="s">
        <v>92</v>
      </c>
      <c r="D38" s="50">
        <v>20007376</v>
      </c>
      <c r="E38" s="51" t="s">
        <v>145</v>
      </c>
      <c r="F38" s="50" t="s">
        <v>146</v>
      </c>
      <c r="G38" s="51" t="s">
        <v>147</v>
      </c>
      <c r="H38" s="51" t="s">
        <v>148</v>
      </c>
      <c r="I38" s="52"/>
      <c r="J38" s="50" t="s">
        <v>40</v>
      </c>
      <c r="K38" s="51" t="s">
        <v>41</v>
      </c>
      <c r="L38" s="51" t="s">
        <v>144</v>
      </c>
      <c r="M38" s="53">
        <v>0</v>
      </c>
      <c r="N38" s="54"/>
      <c r="O38" s="54">
        <v>27</v>
      </c>
      <c r="P38" s="54"/>
      <c r="Q38" s="55">
        <v>27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92</v>
      </c>
      <c r="C39" s="49" t="s">
        <v>92</v>
      </c>
      <c r="D39" s="50">
        <v>20007381</v>
      </c>
      <c r="E39" s="51" t="s">
        <v>149</v>
      </c>
      <c r="F39" s="50" t="s">
        <v>150</v>
      </c>
      <c r="G39" s="51" t="s">
        <v>151</v>
      </c>
      <c r="H39" s="51" t="s">
        <v>152</v>
      </c>
      <c r="I39" s="52"/>
      <c r="J39" s="50" t="s">
        <v>40</v>
      </c>
      <c r="K39" s="51" t="s">
        <v>41</v>
      </c>
      <c r="L39" s="51" t="s">
        <v>144</v>
      </c>
      <c r="M39" s="53">
        <v>0</v>
      </c>
      <c r="N39" s="54"/>
      <c r="O39" s="54">
        <v>27</v>
      </c>
      <c r="P39" s="54"/>
      <c r="Q39" s="55">
        <v>27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92</v>
      </c>
      <c r="C40" s="49" t="s">
        <v>92</v>
      </c>
      <c r="D40" s="50">
        <v>20007385</v>
      </c>
      <c r="E40" s="51" t="s">
        <v>153</v>
      </c>
      <c r="F40" s="50" t="s">
        <v>154</v>
      </c>
      <c r="G40" s="51" t="s">
        <v>155</v>
      </c>
      <c r="H40" s="51" t="s">
        <v>156</v>
      </c>
      <c r="I40" s="52"/>
      <c r="J40" s="50" t="s">
        <v>40</v>
      </c>
      <c r="K40" s="51" t="s">
        <v>41</v>
      </c>
      <c r="L40" s="51" t="s">
        <v>144</v>
      </c>
      <c r="M40" s="53">
        <v>0</v>
      </c>
      <c r="N40" s="54"/>
      <c r="O40" s="54">
        <v>27</v>
      </c>
      <c r="P40" s="54"/>
      <c r="Q40" s="55">
        <v>27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92</v>
      </c>
      <c r="C41" s="49" t="s">
        <v>106</v>
      </c>
      <c r="D41" s="50">
        <v>22417355</v>
      </c>
      <c r="E41" s="51" t="s">
        <v>157</v>
      </c>
      <c r="F41" s="50" t="s">
        <v>158</v>
      </c>
      <c r="G41" s="51" t="s">
        <v>159</v>
      </c>
      <c r="H41" s="51" t="s">
        <v>160</v>
      </c>
      <c r="I41" s="52"/>
      <c r="J41" s="50" t="s">
        <v>40</v>
      </c>
      <c r="K41" s="51" t="s">
        <v>41</v>
      </c>
      <c r="L41" s="51" t="s">
        <v>161</v>
      </c>
      <c r="M41" s="53">
        <v>0</v>
      </c>
      <c r="N41" s="54">
        <v>28</v>
      </c>
      <c r="O41" s="54"/>
      <c r="P41" s="54"/>
      <c r="Q41" s="55">
        <v>28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92</v>
      </c>
      <c r="C42" s="49" t="s">
        <v>106</v>
      </c>
      <c r="D42" s="50">
        <v>22418653</v>
      </c>
      <c r="E42" s="51" t="s">
        <v>162</v>
      </c>
      <c r="F42" s="50" t="s">
        <v>163</v>
      </c>
      <c r="G42" s="51" t="s">
        <v>164</v>
      </c>
      <c r="H42" s="51" t="s">
        <v>165</v>
      </c>
      <c r="I42" s="52"/>
      <c r="J42" s="50" t="s">
        <v>40</v>
      </c>
      <c r="K42" s="51" t="s">
        <v>41</v>
      </c>
      <c r="L42" s="51" t="s">
        <v>161</v>
      </c>
      <c r="M42" s="53">
        <v>0</v>
      </c>
      <c r="N42" s="54">
        <v>28</v>
      </c>
      <c r="O42" s="54"/>
      <c r="P42" s="54"/>
      <c r="Q42" s="55">
        <v>28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92</v>
      </c>
      <c r="C43" s="49" t="s">
        <v>106</v>
      </c>
      <c r="D43" s="50">
        <v>22417002</v>
      </c>
      <c r="E43" s="51" t="s">
        <v>166</v>
      </c>
      <c r="F43" s="50" t="s">
        <v>167</v>
      </c>
      <c r="G43" s="51" t="s">
        <v>168</v>
      </c>
      <c r="H43" s="51" t="s">
        <v>96</v>
      </c>
      <c r="I43" s="52"/>
      <c r="J43" s="50" t="s">
        <v>40</v>
      </c>
      <c r="K43" s="51" t="s">
        <v>41</v>
      </c>
      <c r="L43" s="51" t="s">
        <v>42</v>
      </c>
      <c r="M43" s="53">
        <v>0</v>
      </c>
      <c r="N43" s="54">
        <v>28</v>
      </c>
      <c r="O43" s="54"/>
      <c r="P43" s="54"/>
      <c r="Q43" s="55">
        <v>28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92</v>
      </c>
      <c r="C44" s="49" t="s">
        <v>106</v>
      </c>
      <c r="D44" s="50">
        <v>22419609</v>
      </c>
      <c r="E44" s="51" t="s">
        <v>169</v>
      </c>
      <c r="F44" s="50" t="s">
        <v>170</v>
      </c>
      <c r="G44" s="51" t="s">
        <v>171</v>
      </c>
      <c r="H44" s="51" t="s">
        <v>172</v>
      </c>
      <c r="I44" s="52"/>
      <c r="J44" s="50" t="s">
        <v>51</v>
      </c>
      <c r="K44" s="51" t="s">
        <v>41</v>
      </c>
      <c r="L44" s="51" t="s">
        <v>42</v>
      </c>
      <c r="M44" s="53">
        <v>0</v>
      </c>
      <c r="N44" s="54">
        <v>28</v>
      </c>
      <c r="O44" s="54"/>
      <c r="P44" s="54"/>
      <c r="Q44" s="55">
        <v>28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92</v>
      </c>
      <c r="C45" s="49" t="s">
        <v>106</v>
      </c>
      <c r="D45" s="50">
        <v>22420313</v>
      </c>
      <c r="E45" s="51" t="s">
        <v>173</v>
      </c>
      <c r="F45" s="50" t="s">
        <v>174</v>
      </c>
      <c r="G45" s="51" t="s">
        <v>175</v>
      </c>
      <c r="H45" s="51" t="s">
        <v>176</v>
      </c>
      <c r="I45" s="52"/>
      <c r="J45" s="50" t="s">
        <v>40</v>
      </c>
      <c r="K45" s="51" t="s">
        <v>41</v>
      </c>
      <c r="L45" s="51" t="s">
        <v>42</v>
      </c>
      <c r="M45" s="53">
        <v>0</v>
      </c>
      <c r="N45" s="54">
        <v>28</v>
      </c>
      <c r="O45" s="54"/>
      <c r="P45" s="54"/>
      <c r="Q45" s="55">
        <v>28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92</v>
      </c>
      <c r="C46" s="49" t="s">
        <v>106</v>
      </c>
      <c r="D46" s="50">
        <v>20007405</v>
      </c>
      <c r="E46" s="51" t="s">
        <v>177</v>
      </c>
      <c r="F46" s="50" t="s">
        <v>178</v>
      </c>
      <c r="G46" s="51" t="s">
        <v>179</v>
      </c>
      <c r="H46" s="51" t="s">
        <v>81</v>
      </c>
      <c r="I46" s="52"/>
      <c r="J46" s="50" t="s">
        <v>40</v>
      </c>
      <c r="K46" s="51" t="s">
        <v>41</v>
      </c>
      <c r="L46" s="51" t="s">
        <v>82</v>
      </c>
      <c r="M46" s="53">
        <v>0</v>
      </c>
      <c r="N46" s="54"/>
      <c r="O46" s="54">
        <v>27</v>
      </c>
      <c r="P46" s="54"/>
      <c r="Q46" s="55">
        <v>27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92</v>
      </c>
      <c r="C47" s="49" t="s">
        <v>106</v>
      </c>
      <c r="D47" s="50">
        <v>20007409</v>
      </c>
      <c r="E47" s="51" t="s">
        <v>180</v>
      </c>
      <c r="F47" s="50" t="s">
        <v>181</v>
      </c>
      <c r="G47" s="51" t="s">
        <v>182</v>
      </c>
      <c r="H47" s="51" t="s">
        <v>183</v>
      </c>
      <c r="I47" s="52"/>
      <c r="J47" s="50" t="s">
        <v>40</v>
      </c>
      <c r="K47" s="51" t="s">
        <v>41</v>
      </c>
      <c r="L47" s="51" t="s">
        <v>135</v>
      </c>
      <c r="M47" s="53">
        <v>0</v>
      </c>
      <c r="N47" s="54"/>
      <c r="O47" s="54">
        <v>27</v>
      </c>
      <c r="P47" s="54"/>
      <c r="Q47" s="55">
        <v>27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92</v>
      </c>
      <c r="C48" s="49" t="s">
        <v>106</v>
      </c>
      <c r="D48" s="50">
        <v>20007421</v>
      </c>
      <c r="E48" s="51" t="s">
        <v>184</v>
      </c>
      <c r="F48" s="50" t="s">
        <v>185</v>
      </c>
      <c r="G48" s="51" t="s">
        <v>186</v>
      </c>
      <c r="H48" s="51" t="s">
        <v>187</v>
      </c>
      <c r="I48" s="52"/>
      <c r="J48" s="50" t="s">
        <v>40</v>
      </c>
      <c r="K48" s="51" t="s">
        <v>61</v>
      </c>
      <c r="L48" s="51" t="s">
        <v>61</v>
      </c>
      <c r="M48" s="53">
        <v>0</v>
      </c>
      <c r="N48" s="54"/>
      <c r="O48" s="54">
        <v>27</v>
      </c>
      <c r="P48" s="54"/>
      <c r="Q48" s="55">
        <v>27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92</v>
      </c>
      <c r="C49" s="49" t="s">
        <v>106</v>
      </c>
      <c r="D49" s="50">
        <v>20007424</v>
      </c>
      <c r="E49" s="51" t="s">
        <v>188</v>
      </c>
      <c r="F49" s="50" t="s">
        <v>79</v>
      </c>
      <c r="G49" s="51" t="s">
        <v>189</v>
      </c>
      <c r="H49" s="51" t="s">
        <v>187</v>
      </c>
      <c r="I49" s="52"/>
      <c r="J49" s="50" t="s">
        <v>40</v>
      </c>
      <c r="K49" s="51" t="s">
        <v>61</v>
      </c>
      <c r="L49" s="51" t="s">
        <v>61</v>
      </c>
      <c r="M49" s="53">
        <v>0</v>
      </c>
      <c r="N49" s="54"/>
      <c r="O49" s="54">
        <v>27</v>
      </c>
      <c r="P49" s="54"/>
      <c r="Q49" s="55">
        <v>27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92</v>
      </c>
      <c r="C50" s="49" t="s">
        <v>106</v>
      </c>
      <c r="D50" s="50">
        <v>20007427</v>
      </c>
      <c r="E50" s="51" t="s">
        <v>190</v>
      </c>
      <c r="F50" s="50" t="s">
        <v>191</v>
      </c>
      <c r="G50" s="51" t="s">
        <v>192</v>
      </c>
      <c r="H50" s="51" t="s">
        <v>193</v>
      </c>
      <c r="I50" s="52"/>
      <c r="J50" s="50" t="s">
        <v>40</v>
      </c>
      <c r="K50" s="51" t="s">
        <v>61</v>
      </c>
      <c r="L50" s="51" t="s">
        <v>61</v>
      </c>
      <c r="M50" s="53">
        <v>0</v>
      </c>
      <c r="N50" s="54"/>
      <c r="O50" s="54">
        <v>27</v>
      </c>
      <c r="P50" s="54"/>
      <c r="Q50" s="55">
        <v>27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92</v>
      </c>
      <c r="C51" s="49" t="s">
        <v>106</v>
      </c>
      <c r="D51" s="50">
        <v>20007428</v>
      </c>
      <c r="E51" s="51" t="s">
        <v>194</v>
      </c>
      <c r="F51" s="50" t="s">
        <v>111</v>
      </c>
      <c r="G51" s="51" t="s">
        <v>195</v>
      </c>
      <c r="H51" s="51" t="s">
        <v>196</v>
      </c>
      <c r="I51" s="52"/>
      <c r="J51" s="50" t="s">
        <v>40</v>
      </c>
      <c r="K51" s="51" t="s">
        <v>61</v>
      </c>
      <c r="L51" s="51" t="s">
        <v>61</v>
      </c>
      <c r="M51" s="53">
        <v>0</v>
      </c>
      <c r="N51" s="54"/>
      <c r="O51" s="54">
        <v>27</v>
      </c>
      <c r="P51" s="54"/>
      <c r="Q51" s="55">
        <v>27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92</v>
      </c>
      <c r="C52" s="49" t="s">
        <v>106</v>
      </c>
      <c r="D52" s="50">
        <v>22419315</v>
      </c>
      <c r="E52" s="51" t="s">
        <v>197</v>
      </c>
      <c r="F52" s="50" t="s">
        <v>198</v>
      </c>
      <c r="G52" s="51" t="s">
        <v>199</v>
      </c>
      <c r="H52" s="51" t="s">
        <v>130</v>
      </c>
      <c r="I52" s="52"/>
      <c r="J52" s="50" t="s">
        <v>51</v>
      </c>
      <c r="K52" s="51" t="s">
        <v>41</v>
      </c>
      <c r="L52" s="51" t="s">
        <v>97</v>
      </c>
      <c r="M52" s="53">
        <v>0</v>
      </c>
      <c r="N52" s="54">
        <v>28</v>
      </c>
      <c r="O52" s="54"/>
      <c r="P52" s="54"/>
      <c r="Q52" s="55">
        <v>28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92</v>
      </c>
      <c r="C53" s="49" t="s">
        <v>106</v>
      </c>
      <c r="D53" s="50">
        <v>20007431</v>
      </c>
      <c r="E53" s="51" t="s">
        <v>200</v>
      </c>
      <c r="F53" s="50" t="s">
        <v>201</v>
      </c>
      <c r="G53" s="51" t="s">
        <v>202</v>
      </c>
      <c r="H53" s="51" t="s">
        <v>120</v>
      </c>
      <c r="I53" s="52"/>
      <c r="J53" s="50" t="s">
        <v>40</v>
      </c>
      <c r="K53" s="51" t="s">
        <v>61</v>
      </c>
      <c r="L53" s="51" t="s">
        <v>61</v>
      </c>
      <c r="M53" s="53">
        <v>0</v>
      </c>
      <c r="N53" s="54"/>
      <c r="O53" s="54">
        <v>27</v>
      </c>
      <c r="P53" s="54"/>
      <c r="Q53" s="55">
        <v>27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92</v>
      </c>
      <c r="C54" s="49" t="s">
        <v>106</v>
      </c>
      <c r="D54" s="50">
        <v>20007434</v>
      </c>
      <c r="E54" s="51" t="s">
        <v>203</v>
      </c>
      <c r="F54" s="50" t="s">
        <v>204</v>
      </c>
      <c r="G54" s="51" t="s">
        <v>205</v>
      </c>
      <c r="H54" s="51" t="s">
        <v>91</v>
      </c>
      <c r="I54" s="52"/>
      <c r="J54" s="50" t="s">
        <v>40</v>
      </c>
      <c r="K54" s="51" t="s">
        <v>61</v>
      </c>
      <c r="L54" s="51" t="s">
        <v>61</v>
      </c>
      <c r="M54" s="53">
        <v>0</v>
      </c>
      <c r="N54" s="54"/>
      <c r="O54" s="54">
        <v>27</v>
      </c>
      <c r="P54" s="54"/>
      <c r="Q54" s="55">
        <v>27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92</v>
      </c>
      <c r="C55" s="49" t="s">
        <v>106</v>
      </c>
      <c r="D55" s="50">
        <v>20007435</v>
      </c>
      <c r="E55" s="51" t="s">
        <v>206</v>
      </c>
      <c r="F55" s="50" t="s">
        <v>185</v>
      </c>
      <c r="G55" s="51" t="s">
        <v>207</v>
      </c>
      <c r="H55" s="51" t="s">
        <v>60</v>
      </c>
      <c r="I55" s="52"/>
      <c r="J55" s="50" t="s">
        <v>40</v>
      </c>
      <c r="K55" s="51" t="s">
        <v>61</v>
      </c>
      <c r="L55" s="51" t="s">
        <v>61</v>
      </c>
      <c r="M55" s="53">
        <v>0</v>
      </c>
      <c r="N55" s="54"/>
      <c r="O55" s="54">
        <v>27</v>
      </c>
      <c r="P55" s="54"/>
      <c r="Q55" s="55">
        <v>27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92</v>
      </c>
      <c r="C56" s="49" t="s">
        <v>106</v>
      </c>
      <c r="D56" s="50">
        <v>20007436</v>
      </c>
      <c r="E56" s="51" t="s">
        <v>208</v>
      </c>
      <c r="F56" s="50" t="s">
        <v>209</v>
      </c>
      <c r="G56" s="51" t="s">
        <v>210</v>
      </c>
      <c r="H56" s="51" t="s">
        <v>70</v>
      </c>
      <c r="I56" s="52"/>
      <c r="J56" s="50" t="s">
        <v>40</v>
      </c>
      <c r="K56" s="51" t="s">
        <v>61</v>
      </c>
      <c r="L56" s="51" t="s">
        <v>61</v>
      </c>
      <c r="M56" s="53">
        <v>0</v>
      </c>
      <c r="N56" s="54"/>
      <c r="O56" s="54">
        <v>27</v>
      </c>
      <c r="P56" s="54"/>
      <c r="Q56" s="55">
        <v>27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92</v>
      </c>
      <c r="C57" s="49" t="s">
        <v>106</v>
      </c>
      <c r="D57" s="50">
        <v>20007439</v>
      </c>
      <c r="E57" s="51" t="s">
        <v>211</v>
      </c>
      <c r="F57" s="50" t="s">
        <v>212</v>
      </c>
      <c r="G57" s="51" t="s">
        <v>213</v>
      </c>
      <c r="H57" s="51" t="s">
        <v>91</v>
      </c>
      <c r="I57" s="52"/>
      <c r="J57" s="50" t="s">
        <v>40</v>
      </c>
      <c r="K57" s="51" t="s">
        <v>61</v>
      </c>
      <c r="L57" s="51" t="s">
        <v>61</v>
      </c>
      <c r="M57" s="53">
        <v>0</v>
      </c>
      <c r="N57" s="54"/>
      <c r="O57" s="54">
        <v>27</v>
      </c>
      <c r="P57" s="54"/>
      <c r="Q57" s="55">
        <v>27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92</v>
      </c>
      <c r="C58" s="49" t="s">
        <v>106</v>
      </c>
      <c r="D58" s="50">
        <v>20007441</v>
      </c>
      <c r="E58" s="51" t="s">
        <v>214</v>
      </c>
      <c r="F58" s="50" t="s">
        <v>215</v>
      </c>
      <c r="G58" s="51" t="s">
        <v>216</v>
      </c>
      <c r="H58" s="51" t="s">
        <v>65</v>
      </c>
      <c r="I58" s="52"/>
      <c r="J58" s="50" t="s">
        <v>40</v>
      </c>
      <c r="K58" s="51" t="s">
        <v>61</v>
      </c>
      <c r="L58" s="51" t="s">
        <v>61</v>
      </c>
      <c r="M58" s="53">
        <v>0</v>
      </c>
      <c r="N58" s="54"/>
      <c r="O58" s="54">
        <v>27</v>
      </c>
      <c r="P58" s="54"/>
      <c r="Q58" s="55">
        <v>27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92</v>
      </c>
      <c r="C59" s="49" t="s">
        <v>106</v>
      </c>
      <c r="D59" s="50">
        <v>20007445</v>
      </c>
      <c r="E59" s="51" t="s">
        <v>217</v>
      </c>
      <c r="F59" s="50" t="s">
        <v>218</v>
      </c>
      <c r="G59" s="51" t="s">
        <v>219</v>
      </c>
      <c r="H59" s="51" t="s">
        <v>220</v>
      </c>
      <c r="I59" s="52"/>
      <c r="J59" s="50" t="s">
        <v>40</v>
      </c>
      <c r="K59" s="51" t="s">
        <v>61</v>
      </c>
      <c r="L59" s="51" t="s">
        <v>61</v>
      </c>
      <c r="M59" s="53">
        <v>0</v>
      </c>
      <c r="N59" s="54"/>
      <c r="O59" s="54">
        <v>27</v>
      </c>
      <c r="P59" s="54"/>
      <c r="Q59" s="55">
        <v>27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92</v>
      </c>
      <c r="C60" s="49" t="s">
        <v>106</v>
      </c>
      <c r="D60" s="50">
        <v>20007449</v>
      </c>
      <c r="E60" s="51" t="s">
        <v>221</v>
      </c>
      <c r="F60" s="50" t="s">
        <v>222</v>
      </c>
      <c r="G60" s="51" t="s">
        <v>223</v>
      </c>
      <c r="H60" s="51" t="s">
        <v>156</v>
      </c>
      <c r="I60" s="52"/>
      <c r="J60" s="50" t="s">
        <v>40</v>
      </c>
      <c r="K60" s="51" t="s">
        <v>41</v>
      </c>
      <c r="L60" s="51" t="s">
        <v>144</v>
      </c>
      <c r="M60" s="53">
        <v>0</v>
      </c>
      <c r="N60" s="54"/>
      <c r="O60" s="54">
        <v>27</v>
      </c>
      <c r="P60" s="54"/>
      <c r="Q60" s="55">
        <v>27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92</v>
      </c>
      <c r="C61" s="49" t="s">
        <v>106</v>
      </c>
      <c r="D61" s="50">
        <v>20007455</v>
      </c>
      <c r="E61" s="51" t="s">
        <v>224</v>
      </c>
      <c r="F61" s="50" t="s">
        <v>225</v>
      </c>
      <c r="G61" s="51" t="s">
        <v>226</v>
      </c>
      <c r="H61" s="51" t="s">
        <v>227</v>
      </c>
      <c r="I61" s="52"/>
      <c r="J61" s="50" t="s">
        <v>40</v>
      </c>
      <c r="K61" s="51" t="s">
        <v>61</v>
      </c>
      <c r="L61" s="51" t="s">
        <v>61</v>
      </c>
      <c r="M61" s="53">
        <v>0</v>
      </c>
      <c r="N61" s="54"/>
      <c r="O61" s="54">
        <v>27</v>
      </c>
      <c r="P61" s="54"/>
      <c r="Q61" s="55">
        <v>27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92</v>
      </c>
      <c r="C62" s="49" t="s">
        <v>106</v>
      </c>
      <c r="D62" s="50">
        <v>20007457</v>
      </c>
      <c r="E62" s="51" t="s">
        <v>228</v>
      </c>
      <c r="F62" s="50" t="s">
        <v>229</v>
      </c>
      <c r="G62" s="51" t="s">
        <v>230</v>
      </c>
      <c r="H62" s="51" t="s">
        <v>231</v>
      </c>
      <c r="I62" s="52"/>
      <c r="J62" s="50" t="s">
        <v>40</v>
      </c>
      <c r="K62" s="51" t="s">
        <v>61</v>
      </c>
      <c r="L62" s="51" t="s">
        <v>61</v>
      </c>
      <c r="M62" s="53">
        <v>0</v>
      </c>
      <c r="N62" s="54"/>
      <c r="O62" s="54">
        <v>27</v>
      </c>
      <c r="P62" s="54"/>
      <c r="Q62" s="55">
        <v>27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92</v>
      </c>
      <c r="C63" s="49" t="s">
        <v>106</v>
      </c>
      <c r="D63" s="50">
        <v>20007458</v>
      </c>
      <c r="E63" s="51" t="s">
        <v>232</v>
      </c>
      <c r="F63" s="50" t="s">
        <v>233</v>
      </c>
      <c r="G63" s="51" t="s">
        <v>234</v>
      </c>
      <c r="H63" s="51" t="s">
        <v>235</v>
      </c>
      <c r="I63" s="52"/>
      <c r="J63" s="50" t="s">
        <v>40</v>
      </c>
      <c r="K63" s="51" t="s">
        <v>61</v>
      </c>
      <c r="L63" s="51" t="s">
        <v>61</v>
      </c>
      <c r="M63" s="53">
        <v>0</v>
      </c>
      <c r="N63" s="54"/>
      <c r="O63" s="54">
        <v>27</v>
      </c>
      <c r="P63" s="54"/>
      <c r="Q63" s="55">
        <v>27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92</v>
      </c>
      <c r="C64" s="49" t="s">
        <v>236</v>
      </c>
      <c r="D64" s="50">
        <v>20007581</v>
      </c>
      <c r="E64" s="51" t="s">
        <v>237</v>
      </c>
      <c r="F64" s="50" t="s">
        <v>125</v>
      </c>
      <c r="G64" s="51" t="s">
        <v>238</v>
      </c>
      <c r="H64" s="51" t="s">
        <v>60</v>
      </c>
      <c r="I64" s="52"/>
      <c r="J64" s="50" t="s">
        <v>40</v>
      </c>
      <c r="K64" s="51" t="s">
        <v>61</v>
      </c>
      <c r="L64" s="51" t="s">
        <v>61</v>
      </c>
      <c r="M64" s="53">
        <v>0</v>
      </c>
      <c r="N64" s="54"/>
      <c r="O64" s="54">
        <v>27</v>
      </c>
      <c r="P64" s="54"/>
      <c r="Q64" s="55">
        <v>27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106</v>
      </c>
      <c r="C65" s="49" t="s">
        <v>106</v>
      </c>
      <c r="D65" s="50">
        <v>20007450</v>
      </c>
      <c r="E65" s="51" t="s">
        <v>239</v>
      </c>
      <c r="F65" s="50" t="s">
        <v>240</v>
      </c>
      <c r="G65" s="51" t="s">
        <v>241</v>
      </c>
      <c r="H65" s="51" t="s">
        <v>156</v>
      </c>
      <c r="I65" s="52"/>
      <c r="J65" s="50" t="s">
        <v>40</v>
      </c>
      <c r="K65" s="51" t="s">
        <v>41</v>
      </c>
      <c r="L65" s="51" t="s">
        <v>144</v>
      </c>
      <c r="M65" s="53">
        <v>0</v>
      </c>
      <c r="N65" s="54"/>
      <c r="O65" s="54">
        <v>27</v>
      </c>
      <c r="P65" s="54"/>
      <c r="Q65" s="55">
        <v>27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106</v>
      </c>
      <c r="C66" s="49" t="s">
        <v>106</v>
      </c>
      <c r="D66" s="50">
        <v>20007451</v>
      </c>
      <c r="E66" s="51" t="s">
        <v>242</v>
      </c>
      <c r="F66" s="50" t="s">
        <v>243</v>
      </c>
      <c r="G66" s="51" t="s">
        <v>244</v>
      </c>
      <c r="H66" s="51" t="s">
        <v>245</v>
      </c>
      <c r="I66" s="52"/>
      <c r="J66" s="50" t="s">
        <v>66</v>
      </c>
      <c r="K66" s="51" t="s">
        <v>61</v>
      </c>
      <c r="L66" s="51" t="s">
        <v>61</v>
      </c>
      <c r="M66" s="53">
        <v>0</v>
      </c>
      <c r="N66" s="54"/>
      <c r="O66" s="54">
        <v>27</v>
      </c>
      <c r="P66" s="54"/>
      <c r="Q66" s="55">
        <v>27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106</v>
      </c>
      <c r="C67" s="49" t="s">
        <v>246</v>
      </c>
      <c r="D67" s="50">
        <v>22424297</v>
      </c>
      <c r="E67" s="51" t="s">
        <v>247</v>
      </c>
      <c r="F67" s="50" t="s">
        <v>248</v>
      </c>
      <c r="G67" s="51" t="s">
        <v>249</v>
      </c>
      <c r="H67" s="51" t="s">
        <v>96</v>
      </c>
      <c r="I67" s="52"/>
      <c r="J67" s="50" t="s">
        <v>40</v>
      </c>
      <c r="K67" s="51" t="s">
        <v>41</v>
      </c>
      <c r="L67" s="51" t="s">
        <v>41</v>
      </c>
      <c r="M67" s="53">
        <v>0</v>
      </c>
      <c r="N67" s="54">
        <v>28</v>
      </c>
      <c r="O67" s="54"/>
      <c r="P67" s="54"/>
      <c r="Q67" s="55">
        <v>28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106</v>
      </c>
      <c r="C68" s="49" t="s">
        <v>250</v>
      </c>
      <c r="D68" s="50">
        <v>20007484</v>
      </c>
      <c r="E68" s="51" t="s">
        <v>251</v>
      </c>
      <c r="F68" s="50" t="s">
        <v>252</v>
      </c>
      <c r="G68" s="51" t="s">
        <v>253</v>
      </c>
      <c r="H68" s="51" t="s">
        <v>254</v>
      </c>
      <c r="I68" s="52"/>
      <c r="J68" s="50" t="s">
        <v>40</v>
      </c>
      <c r="K68" s="51" t="s">
        <v>41</v>
      </c>
      <c r="L68" s="51" t="s">
        <v>135</v>
      </c>
      <c r="M68" s="53">
        <v>0</v>
      </c>
      <c r="N68" s="54"/>
      <c r="O68" s="54">
        <v>27</v>
      </c>
      <c r="P68" s="54"/>
      <c r="Q68" s="55">
        <v>27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106</v>
      </c>
      <c r="C69" s="49" t="s">
        <v>250</v>
      </c>
      <c r="D69" s="50">
        <v>20007486</v>
      </c>
      <c r="E69" s="51" t="s">
        <v>255</v>
      </c>
      <c r="F69" s="50" t="s">
        <v>256</v>
      </c>
      <c r="G69" s="51" t="s">
        <v>257</v>
      </c>
      <c r="H69" s="51" t="s">
        <v>258</v>
      </c>
      <c r="I69" s="52"/>
      <c r="J69" s="50" t="s">
        <v>40</v>
      </c>
      <c r="K69" s="51" t="s">
        <v>41</v>
      </c>
      <c r="L69" s="51" t="s">
        <v>259</v>
      </c>
      <c r="M69" s="53">
        <v>0</v>
      </c>
      <c r="N69" s="54"/>
      <c r="O69" s="54">
        <v>27</v>
      </c>
      <c r="P69" s="54"/>
      <c r="Q69" s="55">
        <v>27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106</v>
      </c>
      <c r="C70" s="49" t="s">
        <v>250</v>
      </c>
      <c r="D70" s="50">
        <v>22423142</v>
      </c>
      <c r="E70" s="51" t="s">
        <v>260</v>
      </c>
      <c r="F70" s="50" t="s">
        <v>261</v>
      </c>
      <c r="G70" s="51" t="s">
        <v>262</v>
      </c>
      <c r="H70" s="51" t="s">
        <v>96</v>
      </c>
      <c r="I70" s="52"/>
      <c r="J70" s="50" t="s">
        <v>66</v>
      </c>
      <c r="K70" s="51" t="s">
        <v>41</v>
      </c>
      <c r="L70" s="51" t="s">
        <v>82</v>
      </c>
      <c r="M70" s="53">
        <v>0</v>
      </c>
      <c r="N70" s="54">
        <v>28</v>
      </c>
      <c r="O70" s="54"/>
      <c r="P70" s="54"/>
      <c r="Q70" s="55">
        <v>28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106</v>
      </c>
      <c r="C71" s="49" t="s">
        <v>250</v>
      </c>
      <c r="D71" s="50">
        <v>20007493</v>
      </c>
      <c r="E71" s="51" t="s">
        <v>263</v>
      </c>
      <c r="F71" s="50" t="s">
        <v>264</v>
      </c>
      <c r="G71" s="51" t="s">
        <v>265</v>
      </c>
      <c r="H71" s="51" t="s">
        <v>266</v>
      </c>
      <c r="I71" s="52"/>
      <c r="J71" s="50" t="s">
        <v>40</v>
      </c>
      <c r="K71" s="51" t="s">
        <v>61</v>
      </c>
      <c r="L71" s="51" t="s">
        <v>61</v>
      </c>
      <c r="M71" s="53">
        <v>0</v>
      </c>
      <c r="N71" s="54"/>
      <c r="O71" s="54">
        <v>27</v>
      </c>
      <c r="P71" s="54"/>
      <c r="Q71" s="55">
        <v>27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106</v>
      </c>
      <c r="C72" s="49" t="s">
        <v>250</v>
      </c>
      <c r="D72" s="50">
        <v>20007495</v>
      </c>
      <c r="E72" s="51" t="s">
        <v>267</v>
      </c>
      <c r="F72" s="50" t="s">
        <v>268</v>
      </c>
      <c r="G72" s="51" t="s">
        <v>269</v>
      </c>
      <c r="H72" s="51" t="s">
        <v>70</v>
      </c>
      <c r="I72" s="52"/>
      <c r="J72" s="50" t="s">
        <v>40</v>
      </c>
      <c r="K72" s="51" t="s">
        <v>61</v>
      </c>
      <c r="L72" s="51" t="s">
        <v>61</v>
      </c>
      <c r="M72" s="53">
        <v>0</v>
      </c>
      <c r="N72" s="54"/>
      <c r="O72" s="54">
        <v>27</v>
      </c>
      <c r="P72" s="54"/>
      <c r="Q72" s="55">
        <v>27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106</v>
      </c>
      <c r="C73" s="49" t="s">
        <v>250</v>
      </c>
      <c r="D73" s="50">
        <v>20007500</v>
      </c>
      <c r="E73" s="51" t="s">
        <v>270</v>
      </c>
      <c r="F73" s="50" t="s">
        <v>271</v>
      </c>
      <c r="G73" s="51" t="s">
        <v>272</v>
      </c>
      <c r="H73" s="51" t="s">
        <v>91</v>
      </c>
      <c r="I73" s="52"/>
      <c r="J73" s="50" t="s">
        <v>66</v>
      </c>
      <c r="K73" s="51" t="s">
        <v>61</v>
      </c>
      <c r="L73" s="51" t="s">
        <v>61</v>
      </c>
      <c r="M73" s="53">
        <v>0</v>
      </c>
      <c r="N73" s="54"/>
      <c r="O73" s="54">
        <v>27</v>
      </c>
      <c r="P73" s="54"/>
      <c r="Q73" s="55">
        <v>27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106</v>
      </c>
      <c r="C74" s="49" t="s">
        <v>250</v>
      </c>
      <c r="D74" s="50">
        <v>22426532</v>
      </c>
      <c r="E74" s="51" t="s">
        <v>273</v>
      </c>
      <c r="F74" s="50" t="s">
        <v>274</v>
      </c>
      <c r="G74" s="51" t="s">
        <v>275</v>
      </c>
      <c r="H74" s="51" t="s">
        <v>276</v>
      </c>
      <c r="I74" s="52"/>
      <c r="J74" s="50" t="s">
        <v>40</v>
      </c>
      <c r="K74" s="51" t="s">
        <v>41</v>
      </c>
      <c r="L74" s="51" t="s">
        <v>42</v>
      </c>
      <c r="M74" s="53">
        <v>0</v>
      </c>
      <c r="N74" s="54">
        <v>28</v>
      </c>
      <c r="O74" s="54"/>
      <c r="P74" s="54"/>
      <c r="Q74" s="55">
        <v>28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106</v>
      </c>
      <c r="C75" s="49" t="s">
        <v>250</v>
      </c>
      <c r="D75" s="50">
        <v>22430009</v>
      </c>
      <c r="E75" s="51" t="s">
        <v>277</v>
      </c>
      <c r="F75" s="50" t="s">
        <v>278</v>
      </c>
      <c r="G75" s="51" t="s">
        <v>279</v>
      </c>
      <c r="H75" s="51" t="s">
        <v>280</v>
      </c>
      <c r="I75" s="52"/>
      <c r="J75" s="50" t="s">
        <v>51</v>
      </c>
      <c r="K75" s="51" t="s">
        <v>41</v>
      </c>
      <c r="L75" s="51" t="s">
        <v>42</v>
      </c>
      <c r="M75" s="53">
        <v>0</v>
      </c>
      <c r="N75" s="54">
        <v>28</v>
      </c>
      <c r="O75" s="54"/>
      <c r="P75" s="54"/>
      <c r="Q75" s="55">
        <v>28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106</v>
      </c>
      <c r="C76" s="49" t="s">
        <v>250</v>
      </c>
      <c r="D76" s="50">
        <v>20007520</v>
      </c>
      <c r="E76" s="51" t="s">
        <v>281</v>
      </c>
      <c r="F76" s="50" t="s">
        <v>282</v>
      </c>
      <c r="G76" s="51" t="s">
        <v>283</v>
      </c>
      <c r="H76" s="51" t="s">
        <v>156</v>
      </c>
      <c r="I76" s="52"/>
      <c r="J76" s="50" t="s">
        <v>40</v>
      </c>
      <c r="K76" s="51" t="s">
        <v>41</v>
      </c>
      <c r="L76" s="51" t="s">
        <v>144</v>
      </c>
      <c r="M76" s="53">
        <v>0</v>
      </c>
      <c r="N76" s="54"/>
      <c r="O76" s="54">
        <v>27</v>
      </c>
      <c r="P76" s="54"/>
      <c r="Q76" s="55">
        <v>27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106</v>
      </c>
      <c r="C77" s="49" t="s">
        <v>250</v>
      </c>
      <c r="D77" s="50">
        <v>20007521</v>
      </c>
      <c r="E77" s="51" t="s">
        <v>284</v>
      </c>
      <c r="F77" s="50" t="s">
        <v>285</v>
      </c>
      <c r="G77" s="51" t="s">
        <v>286</v>
      </c>
      <c r="H77" s="51" t="s">
        <v>143</v>
      </c>
      <c r="I77" s="52"/>
      <c r="J77" s="50" t="s">
        <v>40</v>
      </c>
      <c r="K77" s="51" t="s">
        <v>41</v>
      </c>
      <c r="L77" s="51" t="s">
        <v>144</v>
      </c>
      <c r="M77" s="53">
        <v>0</v>
      </c>
      <c r="N77" s="54"/>
      <c r="O77" s="54">
        <v>27</v>
      </c>
      <c r="P77" s="54"/>
      <c r="Q77" s="55">
        <v>27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106</v>
      </c>
      <c r="C78" s="49" t="s">
        <v>250</v>
      </c>
      <c r="D78" s="50">
        <v>20007524</v>
      </c>
      <c r="E78" s="51" t="s">
        <v>287</v>
      </c>
      <c r="F78" s="50" t="s">
        <v>288</v>
      </c>
      <c r="G78" s="51" t="s">
        <v>289</v>
      </c>
      <c r="H78" s="51" t="s">
        <v>193</v>
      </c>
      <c r="I78" s="52"/>
      <c r="J78" s="50" t="s">
        <v>66</v>
      </c>
      <c r="K78" s="51" t="s">
        <v>61</v>
      </c>
      <c r="L78" s="51" t="s">
        <v>61</v>
      </c>
      <c r="M78" s="53">
        <v>0</v>
      </c>
      <c r="N78" s="54"/>
      <c r="O78" s="54">
        <v>27</v>
      </c>
      <c r="P78" s="54"/>
      <c r="Q78" s="55">
        <v>27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106</v>
      </c>
      <c r="C79" s="49" t="s">
        <v>250</v>
      </c>
      <c r="D79" s="50">
        <v>20007545</v>
      </c>
      <c r="E79" s="51" t="s">
        <v>290</v>
      </c>
      <c r="F79" s="50" t="s">
        <v>72</v>
      </c>
      <c r="G79" s="51" t="s">
        <v>291</v>
      </c>
      <c r="H79" s="51" t="s">
        <v>91</v>
      </c>
      <c r="I79" s="52"/>
      <c r="J79" s="50" t="s">
        <v>40</v>
      </c>
      <c r="K79" s="51" t="s">
        <v>61</v>
      </c>
      <c r="L79" s="51" t="s">
        <v>61</v>
      </c>
      <c r="M79" s="53">
        <v>0</v>
      </c>
      <c r="N79" s="54"/>
      <c r="O79" s="54">
        <v>27</v>
      </c>
      <c r="P79" s="54"/>
      <c r="Q79" s="55">
        <v>27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106</v>
      </c>
      <c r="C80" s="49" t="s">
        <v>250</v>
      </c>
      <c r="D80" s="50">
        <v>20007546</v>
      </c>
      <c r="E80" s="51" t="s">
        <v>292</v>
      </c>
      <c r="F80" s="50" t="s">
        <v>293</v>
      </c>
      <c r="G80" s="51" t="s">
        <v>294</v>
      </c>
      <c r="H80" s="51" t="s">
        <v>295</v>
      </c>
      <c r="I80" s="52"/>
      <c r="J80" s="50" t="s">
        <v>40</v>
      </c>
      <c r="K80" s="51" t="s">
        <v>61</v>
      </c>
      <c r="L80" s="51" t="s">
        <v>61</v>
      </c>
      <c r="M80" s="53">
        <v>0</v>
      </c>
      <c r="N80" s="54"/>
      <c r="O80" s="54">
        <v>27</v>
      </c>
      <c r="P80" s="54"/>
      <c r="Q80" s="55">
        <v>27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106</v>
      </c>
      <c r="C81" s="49" t="s">
        <v>250</v>
      </c>
      <c r="D81" s="50">
        <v>20007558</v>
      </c>
      <c r="E81" s="51" t="s">
        <v>296</v>
      </c>
      <c r="F81" s="50" t="s">
        <v>271</v>
      </c>
      <c r="G81" s="51" t="s">
        <v>297</v>
      </c>
      <c r="H81" s="51" t="s">
        <v>187</v>
      </c>
      <c r="I81" s="52"/>
      <c r="J81" s="50" t="s">
        <v>40</v>
      </c>
      <c r="K81" s="51" t="s">
        <v>61</v>
      </c>
      <c r="L81" s="51" t="s">
        <v>61</v>
      </c>
      <c r="M81" s="53">
        <v>0</v>
      </c>
      <c r="N81" s="54"/>
      <c r="O81" s="54">
        <v>27</v>
      </c>
      <c r="P81" s="54"/>
      <c r="Q81" s="55">
        <v>27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106</v>
      </c>
      <c r="C82" s="49" t="s">
        <v>250</v>
      </c>
      <c r="D82" s="50">
        <v>20007561</v>
      </c>
      <c r="E82" s="51" t="s">
        <v>298</v>
      </c>
      <c r="F82" s="50" t="s">
        <v>299</v>
      </c>
      <c r="G82" s="51" t="s">
        <v>300</v>
      </c>
      <c r="H82" s="51" t="s">
        <v>91</v>
      </c>
      <c r="I82" s="52"/>
      <c r="J82" s="50" t="s">
        <v>40</v>
      </c>
      <c r="K82" s="51" t="s">
        <v>61</v>
      </c>
      <c r="L82" s="51" t="s">
        <v>61</v>
      </c>
      <c r="M82" s="53">
        <v>0</v>
      </c>
      <c r="N82" s="54"/>
      <c r="O82" s="54">
        <v>27</v>
      </c>
      <c r="P82" s="54"/>
      <c r="Q82" s="55">
        <v>27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106</v>
      </c>
      <c r="C83" s="49" t="s">
        <v>250</v>
      </c>
      <c r="D83" s="50">
        <v>20007567</v>
      </c>
      <c r="E83" s="51" t="s">
        <v>301</v>
      </c>
      <c r="F83" s="50" t="s">
        <v>302</v>
      </c>
      <c r="G83" s="51" t="s">
        <v>303</v>
      </c>
      <c r="H83" s="51" t="s">
        <v>60</v>
      </c>
      <c r="I83" s="52"/>
      <c r="J83" s="50" t="s">
        <v>40</v>
      </c>
      <c r="K83" s="51" t="s">
        <v>61</v>
      </c>
      <c r="L83" s="51" t="s">
        <v>61</v>
      </c>
      <c r="M83" s="53">
        <v>0</v>
      </c>
      <c r="N83" s="54"/>
      <c r="O83" s="54">
        <v>27</v>
      </c>
      <c r="P83" s="54"/>
      <c r="Q83" s="55">
        <v>27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106</v>
      </c>
      <c r="C84" s="49" t="s">
        <v>250</v>
      </c>
      <c r="D84" s="50">
        <v>20007569</v>
      </c>
      <c r="E84" s="51" t="s">
        <v>304</v>
      </c>
      <c r="F84" s="50" t="s">
        <v>305</v>
      </c>
      <c r="G84" s="51" t="s">
        <v>306</v>
      </c>
      <c r="H84" s="51" t="s">
        <v>91</v>
      </c>
      <c r="I84" s="52"/>
      <c r="J84" s="50" t="s">
        <v>40</v>
      </c>
      <c r="K84" s="51" t="s">
        <v>61</v>
      </c>
      <c r="L84" s="51" t="s">
        <v>61</v>
      </c>
      <c r="M84" s="53">
        <v>0</v>
      </c>
      <c r="N84" s="54"/>
      <c r="O84" s="54">
        <v>27</v>
      </c>
      <c r="P84" s="54"/>
      <c r="Q84" s="55">
        <v>27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106</v>
      </c>
      <c r="C85" s="49" t="s">
        <v>250</v>
      </c>
      <c r="D85" s="50">
        <v>20007571</v>
      </c>
      <c r="E85" s="51" t="s">
        <v>307</v>
      </c>
      <c r="F85" s="50" t="s">
        <v>308</v>
      </c>
      <c r="G85" s="51" t="s">
        <v>309</v>
      </c>
      <c r="H85" s="51" t="s">
        <v>91</v>
      </c>
      <c r="I85" s="52"/>
      <c r="J85" s="50" t="s">
        <v>66</v>
      </c>
      <c r="K85" s="51" t="s">
        <v>61</v>
      </c>
      <c r="L85" s="51" t="s">
        <v>61</v>
      </c>
      <c r="M85" s="53">
        <v>0</v>
      </c>
      <c r="N85" s="54"/>
      <c r="O85" s="54">
        <v>27</v>
      </c>
      <c r="P85" s="54"/>
      <c r="Q85" s="55">
        <v>27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106</v>
      </c>
      <c r="C86" s="49" t="s">
        <v>310</v>
      </c>
      <c r="D86" s="50">
        <v>20008521</v>
      </c>
      <c r="E86" s="51" t="s">
        <v>311</v>
      </c>
      <c r="F86" s="50" t="s">
        <v>312</v>
      </c>
      <c r="G86" s="51" t="s">
        <v>313</v>
      </c>
      <c r="H86" s="51" t="s">
        <v>314</v>
      </c>
      <c r="I86" s="52"/>
      <c r="J86" s="50" t="s">
        <v>40</v>
      </c>
      <c r="K86" s="51" t="s">
        <v>41</v>
      </c>
      <c r="L86" s="51" t="s">
        <v>82</v>
      </c>
      <c r="M86" s="53">
        <v>0</v>
      </c>
      <c r="N86" s="54"/>
      <c r="O86" s="54">
        <v>27</v>
      </c>
      <c r="P86" s="54"/>
      <c r="Q86" s="55">
        <v>27</v>
      </c>
      <c r="R86" s="51"/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106</v>
      </c>
      <c r="C87" s="49" t="s">
        <v>310</v>
      </c>
      <c r="D87" s="50">
        <v>20008523</v>
      </c>
      <c r="E87" s="51" t="s">
        <v>311</v>
      </c>
      <c r="F87" s="50" t="s">
        <v>312</v>
      </c>
      <c r="G87" s="51" t="s">
        <v>315</v>
      </c>
      <c r="H87" s="51" t="s">
        <v>316</v>
      </c>
      <c r="I87" s="52"/>
      <c r="J87" s="50" t="s">
        <v>40</v>
      </c>
      <c r="K87" s="51" t="s">
        <v>41</v>
      </c>
      <c r="L87" s="51" t="s">
        <v>82</v>
      </c>
      <c r="M87" s="53">
        <v>0</v>
      </c>
      <c r="N87" s="54"/>
      <c r="O87" s="54">
        <v>27</v>
      </c>
      <c r="P87" s="54"/>
      <c r="Q87" s="55">
        <v>27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246</v>
      </c>
      <c r="C88" s="49" t="s">
        <v>250</v>
      </c>
      <c r="D88" s="50">
        <v>22431064</v>
      </c>
      <c r="E88" s="51" t="s">
        <v>317</v>
      </c>
      <c r="F88" s="50" t="s">
        <v>318</v>
      </c>
      <c r="G88" s="51" t="s">
        <v>319</v>
      </c>
      <c r="H88" s="51" t="s">
        <v>320</v>
      </c>
      <c r="I88" s="52"/>
      <c r="J88" s="50" t="s">
        <v>40</v>
      </c>
      <c r="K88" s="51" t="s">
        <v>41</v>
      </c>
      <c r="L88" s="51" t="s">
        <v>82</v>
      </c>
      <c r="M88" s="53">
        <v>0</v>
      </c>
      <c r="N88" s="54">
        <v>28</v>
      </c>
      <c r="O88" s="54"/>
      <c r="P88" s="54"/>
      <c r="Q88" s="55">
        <v>28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246</v>
      </c>
      <c r="C89" s="49" t="s">
        <v>250</v>
      </c>
      <c r="D89" s="50">
        <v>22433180</v>
      </c>
      <c r="E89" s="51" t="s">
        <v>321</v>
      </c>
      <c r="F89" s="50" t="s">
        <v>322</v>
      </c>
      <c r="G89" s="51" t="s">
        <v>323</v>
      </c>
      <c r="H89" s="51" t="s">
        <v>324</v>
      </c>
      <c r="I89" s="52"/>
      <c r="J89" s="50" t="s">
        <v>40</v>
      </c>
      <c r="K89" s="51" t="s">
        <v>41</v>
      </c>
      <c r="L89" s="51" t="s">
        <v>325</v>
      </c>
      <c r="M89" s="53">
        <v>0</v>
      </c>
      <c r="N89" s="54">
        <v>28</v>
      </c>
      <c r="O89" s="54"/>
      <c r="P89" s="54"/>
      <c r="Q89" s="55">
        <v>28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246</v>
      </c>
      <c r="C90" s="49" t="s">
        <v>250</v>
      </c>
      <c r="D90" s="50">
        <v>22432362</v>
      </c>
      <c r="E90" s="51" t="s">
        <v>326</v>
      </c>
      <c r="F90" s="50" t="s">
        <v>327</v>
      </c>
      <c r="G90" s="51" t="s">
        <v>328</v>
      </c>
      <c r="H90" s="51" t="s">
        <v>130</v>
      </c>
      <c r="I90" s="52"/>
      <c r="J90" s="50" t="s">
        <v>40</v>
      </c>
      <c r="K90" s="51" t="s">
        <v>41</v>
      </c>
      <c r="L90" s="51" t="s">
        <v>329</v>
      </c>
      <c r="M90" s="53">
        <v>0</v>
      </c>
      <c r="N90" s="54">
        <v>28</v>
      </c>
      <c r="O90" s="54"/>
      <c r="P90" s="54"/>
      <c r="Q90" s="55">
        <v>28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246</v>
      </c>
      <c r="C91" s="49" t="s">
        <v>250</v>
      </c>
      <c r="D91" s="50">
        <v>20007512</v>
      </c>
      <c r="E91" s="51" t="s">
        <v>330</v>
      </c>
      <c r="F91" s="50" t="s">
        <v>141</v>
      </c>
      <c r="G91" s="51" t="s">
        <v>331</v>
      </c>
      <c r="H91" s="51" t="s">
        <v>332</v>
      </c>
      <c r="I91" s="52"/>
      <c r="J91" s="50" t="s">
        <v>66</v>
      </c>
      <c r="K91" s="51" t="s">
        <v>61</v>
      </c>
      <c r="L91" s="51" t="s">
        <v>61</v>
      </c>
      <c r="M91" s="53">
        <v>0</v>
      </c>
      <c r="N91" s="54"/>
      <c r="O91" s="54">
        <v>27</v>
      </c>
      <c r="P91" s="54"/>
      <c r="Q91" s="55">
        <v>27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246</v>
      </c>
      <c r="C92" s="49" t="s">
        <v>250</v>
      </c>
      <c r="D92" s="50">
        <v>20007514</v>
      </c>
      <c r="E92" s="51" t="s">
        <v>333</v>
      </c>
      <c r="F92" s="50" t="s">
        <v>334</v>
      </c>
      <c r="G92" s="51" t="s">
        <v>335</v>
      </c>
      <c r="H92" s="51" t="s">
        <v>91</v>
      </c>
      <c r="I92" s="52"/>
      <c r="J92" s="50" t="s">
        <v>40</v>
      </c>
      <c r="K92" s="51" t="s">
        <v>61</v>
      </c>
      <c r="L92" s="51" t="s">
        <v>61</v>
      </c>
      <c r="M92" s="53">
        <v>0</v>
      </c>
      <c r="N92" s="54"/>
      <c r="O92" s="54">
        <v>27</v>
      </c>
      <c r="P92" s="54"/>
      <c r="Q92" s="55">
        <v>27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246</v>
      </c>
      <c r="C93" s="49" t="s">
        <v>250</v>
      </c>
      <c r="D93" s="50">
        <v>20007517</v>
      </c>
      <c r="E93" s="51" t="s">
        <v>336</v>
      </c>
      <c r="F93" s="50" t="s">
        <v>337</v>
      </c>
      <c r="G93" s="51" t="s">
        <v>338</v>
      </c>
      <c r="H93" s="51" t="s">
        <v>339</v>
      </c>
      <c r="I93" s="52"/>
      <c r="J93" s="50" t="s">
        <v>40</v>
      </c>
      <c r="K93" s="51" t="s">
        <v>61</v>
      </c>
      <c r="L93" s="51" t="s">
        <v>61</v>
      </c>
      <c r="M93" s="53">
        <v>0</v>
      </c>
      <c r="N93" s="54"/>
      <c r="O93" s="54">
        <v>27</v>
      </c>
      <c r="P93" s="54"/>
      <c r="Q93" s="55">
        <v>27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246</v>
      </c>
      <c r="C94" s="49" t="s">
        <v>250</v>
      </c>
      <c r="D94" s="50">
        <v>20007527</v>
      </c>
      <c r="E94" s="51" t="s">
        <v>340</v>
      </c>
      <c r="F94" s="50" t="s">
        <v>341</v>
      </c>
      <c r="G94" s="51" t="s">
        <v>342</v>
      </c>
      <c r="H94" s="51" t="s">
        <v>193</v>
      </c>
      <c r="I94" s="52"/>
      <c r="J94" s="50" t="s">
        <v>40</v>
      </c>
      <c r="K94" s="51" t="s">
        <v>61</v>
      </c>
      <c r="L94" s="51" t="s">
        <v>61</v>
      </c>
      <c r="M94" s="53">
        <v>0</v>
      </c>
      <c r="N94" s="54"/>
      <c r="O94" s="54">
        <v>27</v>
      </c>
      <c r="P94" s="54"/>
      <c r="Q94" s="55">
        <v>27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246</v>
      </c>
      <c r="C95" s="49" t="s">
        <v>250</v>
      </c>
      <c r="D95" s="50">
        <v>20007541</v>
      </c>
      <c r="E95" s="51" t="s">
        <v>343</v>
      </c>
      <c r="F95" s="50" t="s">
        <v>252</v>
      </c>
      <c r="G95" s="51" t="s">
        <v>344</v>
      </c>
      <c r="H95" s="51" t="s">
        <v>91</v>
      </c>
      <c r="I95" s="52"/>
      <c r="J95" s="50" t="s">
        <v>66</v>
      </c>
      <c r="K95" s="51" t="s">
        <v>61</v>
      </c>
      <c r="L95" s="51" t="s">
        <v>61</v>
      </c>
      <c r="M95" s="53">
        <v>0</v>
      </c>
      <c r="N95" s="54"/>
      <c r="O95" s="54">
        <v>27</v>
      </c>
      <c r="P95" s="54"/>
      <c r="Q95" s="55">
        <v>27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246</v>
      </c>
      <c r="C96" s="49" t="s">
        <v>236</v>
      </c>
      <c r="D96" s="50">
        <v>20007548</v>
      </c>
      <c r="E96" s="51" t="s">
        <v>345</v>
      </c>
      <c r="F96" s="50" t="s">
        <v>346</v>
      </c>
      <c r="G96" s="51" t="s">
        <v>347</v>
      </c>
      <c r="H96" s="51" t="s">
        <v>348</v>
      </c>
      <c r="I96" s="52"/>
      <c r="J96" s="50" t="s">
        <v>40</v>
      </c>
      <c r="K96" s="51" t="s">
        <v>41</v>
      </c>
      <c r="L96" s="51" t="s">
        <v>349</v>
      </c>
      <c r="M96" s="53">
        <v>0</v>
      </c>
      <c r="N96" s="54"/>
      <c r="O96" s="54">
        <v>27</v>
      </c>
      <c r="P96" s="54"/>
      <c r="Q96" s="55">
        <v>27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246</v>
      </c>
      <c r="C97" s="49" t="s">
        <v>250</v>
      </c>
      <c r="D97" s="50">
        <v>20007564</v>
      </c>
      <c r="E97" s="51" t="s">
        <v>350</v>
      </c>
      <c r="F97" s="50" t="s">
        <v>351</v>
      </c>
      <c r="G97" s="51" t="s">
        <v>352</v>
      </c>
      <c r="H97" s="51" t="s">
        <v>65</v>
      </c>
      <c r="I97" s="52"/>
      <c r="J97" s="50" t="s">
        <v>40</v>
      </c>
      <c r="K97" s="51" t="s">
        <v>61</v>
      </c>
      <c r="L97" s="51" t="s">
        <v>61</v>
      </c>
      <c r="M97" s="53">
        <v>0</v>
      </c>
      <c r="N97" s="54"/>
      <c r="O97" s="54">
        <v>27</v>
      </c>
      <c r="P97" s="54"/>
      <c r="Q97" s="55">
        <v>27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246</v>
      </c>
      <c r="C98" s="49" t="s">
        <v>250</v>
      </c>
      <c r="D98" s="50">
        <v>20007568</v>
      </c>
      <c r="E98" s="51" t="s">
        <v>353</v>
      </c>
      <c r="F98" s="50" t="s">
        <v>354</v>
      </c>
      <c r="G98" s="51" t="s">
        <v>355</v>
      </c>
      <c r="H98" s="51" t="s">
        <v>65</v>
      </c>
      <c r="I98" s="52"/>
      <c r="J98" s="50" t="s">
        <v>40</v>
      </c>
      <c r="K98" s="51" t="s">
        <v>61</v>
      </c>
      <c r="L98" s="51" t="s">
        <v>61</v>
      </c>
      <c r="M98" s="53">
        <v>0</v>
      </c>
      <c r="N98" s="54"/>
      <c r="O98" s="54">
        <v>27</v>
      </c>
      <c r="P98" s="54"/>
      <c r="Q98" s="55">
        <v>27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246</v>
      </c>
      <c r="C99" s="49" t="s">
        <v>250</v>
      </c>
      <c r="D99" s="50">
        <v>20007570</v>
      </c>
      <c r="E99" s="51" t="s">
        <v>356</v>
      </c>
      <c r="F99" s="50" t="s">
        <v>357</v>
      </c>
      <c r="G99" s="51" t="s">
        <v>358</v>
      </c>
      <c r="H99" s="51" t="s">
        <v>91</v>
      </c>
      <c r="I99" s="52"/>
      <c r="J99" s="50" t="s">
        <v>40</v>
      </c>
      <c r="K99" s="51" t="s">
        <v>61</v>
      </c>
      <c r="L99" s="51" t="s">
        <v>61</v>
      </c>
      <c r="M99" s="53">
        <v>0</v>
      </c>
      <c r="N99" s="54"/>
      <c r="O99" s="54">
        <v>27</v>
      </c>
      <c r="P99" s="54"/>
      <c r="Q99" s="55">
        <v>27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250</v>
      </c>
      <c r="C100" s="49" t="s">
        <v>250</v>
      </c>
      <c r="D100" s="50">
        <v>20007550</v>
      </c>
      <c r="E100" s="51" t="s">
        <v>359</v>
      </c>
      <c r="F100" s="50" t="s">
        <v>360</v>
      </c>
      <c r="G100" s="51" t="s">
        <v>361</v>
      </c>
      <c r="H100" s="51" t="s">
        <v>101</v>
      </c>
      <c r="I100" s="52"/>
      <c r="J100" s="50" t="s">
        <v>40</v>
      </c>
      <c r="K100" s="51" t="s">
        <v>41</v>
      </c>
      <c r="L100" s="51" t="s">
        <v>349</v>
      </c>
      <c r="M100" s="53">
        <v>0</v>
      </c>
      <c r="N100" s="54"/>
      <c r="O100" s="54">
        <v>27</v>
      </c>
      <c r="P100" s="54"/>
      <c r="Q100" s="55">
        <v>27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250</v>
      </c>
      <c r="C101" s="49" t="s">
        <v>250</v>
      </c>
      <c r="D101" s="50">
        <v>20007553</v>
      </c>
      <c r="E101" s="51" t="s">
        <v>362</v>
      </c>
      <c r="F101" s="50" t="s">
        <v>363</v>
      </c>
      <c r="G101" s="51" t="s">
        <v>364</v>
      </c>
      <c r="H101" s="51" t="s">
        <v>101</v>
      </c>
      <c r="I101" s="52"/>
      <c r="J101" s="50" t="s">
        <v>40</v>
      </c>
      <c r="K101" s="51" t="s">
        <v>41</v>
      </c>
      <c r="L101" s="51" t="s">
        <v>259</v>
      </c>
      <c r="M101" s="53">
        <v>0</v>
      </c>
      <c r="N101" s="54"/>
      <c r="O101" s="54">
        <v>27</v>
      </c>
      <c r="P101" s="54"/>
      <c r="Q101" s="55">
        <v>27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250</v>
      </c>
      <c r="C102" s="49" t="s">
        <v>250</v>
      </c>
      <c r="D102" s="50">
        <v>20007554</v>
      </c>
      <c r="E102" s="51" t="s">
        <v>365</v>
      </c>
      <c r="F102" s="50" t="s">
        <v>366</v>
      </c>
      <c r="G102" s="51" t="s">
        <v>367</v>
      </c>
      <c r="H102" s="51" t="s">
        <v>368</v>
      </c>
      <c r="I102" s="52"/>
      <c r="J102" s="50" t="s">
        <v>40</v>
      </c>
      <c r="K102" s="51" t="s">
        <v>41</v>
      </c>
      <c r="L102" s="51" t="s">
        <v>42</v>
      </c>
      <c r="M102" s="53">
        <v>0</v>
      </c>
      <c r="N102" s="54"/>
      <c r="O102" s="54">
        <v>27</v>
      </c>
      <c r="P102" s="54"/>
      <c r="Q102" s="55">
        <v>27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250</v>
      </c>
      <c r="C103" s="49" t="s">
        <v>250</v>
      </c>
      <c r="D103" s="50">
        <v>22428705</v>
      </c>
      <c r="E103" s="51" t="s">
        <v>369</v>
      </c>
      <c r="F103" s="50" t="s">
        <v>370</v>
      </c>
      <c r="G103" s="51" t="s">
        <v>371</v>
      </c>
      <c r="H103" s="51" t="s">
        <v>372</v>
      </c>
      <c r="I103" s="52"/>
      <c r="J103" s="50" t="s">
        <v>51</v>
      </c>
      <c r="K103" s="51" t="s">
        <v>41</v>
      </c>
      <c r="L103" s="51" t="s">
        <v>97</v>
      </c>
      <c r="M103" s="53">
        <v>0</v>
      </c>
      <c r="N103" s="54">
        <v>28</v>
      </c>
      <c r="O103" s="54"/>
      <c r="P103" s="54"/>
      <c r="Q103" s="55">
        <v>28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250</v>
      </c>
      <c r="C104" s="49" t="s">
        <v>236</v>
      </c>
      <c r="D104" s="50">
        <v>20007588</v>
      </c>
      <c r="E104" s="51" t="s">
        <v>373</v>
      </c>
      <c r="F104" s="50" t="s">
        <v>374</v>
      </c>
      <c r="G104" s="51" t="s">
        <v>375</v>
      </c>
      <c r="H104" s="51" t="s">
        <v>81</v>
      </c>
      <c r="I104" s="52"/>
      <c r="J104" s="50" t="s">
        <v>40</v>
      </c>
      <c r="K104" s="51" t="s">
        <v>41</v>
      </c>
      <c r="L104" s="51" t="s">
        <v>82</v>
      </c>
      <c r="M104" s="53">
        <v>0</v>
      </c>
      <c r="N104" s="54"/>
      <c r="O104" s="54">
        <v>27</v>
      </c>
      <c r="P104" s="54"/>
      <c r="Q104" s="55">
        <v>27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250</v>
      </c>
      <c r="C105" s="49" t="s">
        <v>236</v>
      </c>
      <c r="D105" s="50">
        <v>20007592</v>
      </c>
      <c r="E105" s="51" t="s">
        <v>376</v>
      </c>
      <c r="F105" s="50" t="s">
        <v>377</v>
      </c>
      <c r="G105" s="51" t="s">
        <v>378</v>
      </c>
      <c r="H105" s="51" t="s">
        <v>183</v>
      </c>
      <c r="I105" s="52"/>
      <c r="J105" s="50" t="s">
        <v>40</v>
      </c>
      <c r="K105" s="51" t="s">
        <v>41</v>
      </c>
      <c r="L105" s="51" t="s">
        <v>135</v>
      </c>
      <c r="M105" s="53">
        <v>0</v>
      </c>
      <c r="N105" s="54"/>
      <c r="O105" s="54">
        <v>27</v>
      </c>
      <c r="P105" s="54"/>
      <c r="Q105" s="55">
        <v>27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250</v>
      </c>
      <c r="C106" s="49" t="s">
        <v>236</v>
      </c>
      <c r="D106" s="50">
        <v>22431625</v>
      </c>
      <c r="E106" s="51" t="s">
        <v>379</v>
      </c>
      <c r="F106" s="50" t="s">
        <v>380</v>
      </c>
      <c r="G106" s="51" t="s">
        <v>381</v>
      </c>
      <c r="H106" s="51" t="s">
        <v>382</v>
      </c>
      <c r="I106" s="52"/>
      <c r="J106" s="50" t="s">
        <v>40</v>
      </c>
      <c r="K106" s="51" t="s">
        <v>41</v>
      </c>
      <c r="L106" s="51" t="s">
        <v>135</v>
      </c>
      <c r="M106" s="53">
        <v>0</v>
      </c>
      <c r="N106" s="54">
        <v>28</v>
      </c>
      <c r="O106" s="54"/>
      <c r="P106" s="54"/>
      <c r="Q106" s="55">
        <v>28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250</v>
      </c>
      <c r="C107" s="49" t="s">
        <v>236</v>
      </c>
      <c r="D107" s="50">
        <v>22434632</v>
      </c>
      <c r="E107" s="51" t="s">
        <v>383</v>
      </c>
      <c r="F107" s="50" t="s">
        <v>150</v>
      </c>
      <c r="G107" s="51" t="s">
        <v>384</v>
      </c>
      <c r="H107" s="51" t="s">
        <v>385</v>
      </c>
      <c r="I107" s="52"/>
      <c r="J107" s="50" t="s">
        <v>40</v>
      </c>
      <c r="K107" s="51" t="s">
        <v>41</v>
      </c>
      <c r="L107" s="51" t="s">
        <v>386</v>
      </c>
      <c r="M107" s="53">
        <v>0</v>
      </c>
      <c r="N107" s="54">
        <v>28</v>
      </c>
      <c r="O107" s="54"/>
      <c r="P107" s="54"/>
      <c r="Q107" s="55">
        <v>28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250</v>
      </c>
      <c r="C108" s="49" t="s">
        <v>236</v>
      </c>
      <c r="D108" s="50">
        <v>20007600</v>
      </c>
      <c r="E108" s="51" t="s">
        <v>387</v>
      </c>
      <c r="F108" s="50" t="s">
        <v>388</v>
      </c>
      <c r="G108" s="51" t="s">
        <v>389</v>
      </c>
      <c r="H108" s="51" t="s">
        <v>390</v>
      </c>
      <c r="I108" s="52"/>
      <c r="J108" s="50" t="s">
        <v>40</v>
      </c>
      <c r="K108" s="51" t="s">
        <v>41</v>
      </c>
      <c r="L108" s="51" t="s">
        <v>42</v>
      </c>
      <c r="M108" s="53">
        <v>0</v>
      </c>
      <c r="N108" s="54"/>
      <c r="O108" s="54">
        <v>27</v>
      </c>
      <c r="P108" s="54"/>
      <c r="Q108" s="55">
        <v>27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250</v>
      </c>
      <c r="C109" s="49" t="s">
        <v>236</v>
      </c>
      <c r="D109" s="50">
        <v>20007622</v>
      </c>
      <c r="E109" s="51" t="s">
        <v>391</v>
      </c>
      <c r="F109" s="50" t="s">
        <v>392</v>
      </c>
      <c r="G109" s="51" t="s">
        <v>393</v>
      </c>
      <c r="H109" s="51" t="s">
        <v>394</v>
      </c>
      <c r="I109" s="52"/>
      <c r="J109" s="50" t="s">
        <v>40</v>
      </c>
      <c r="K109" s="51" t="s">
        <v>61</v>
      </c>
      <c r="L109" s="51" t="s">
        <v>61</v>
      </c>
      <c r="M109" s="53">
        <v>0</v>
      </c>
      <c r="N109" s="54"/>
      <c r="O109" s="54">
        <v>27</v>
      </c>
      <c r="P109" s="54"/>
      <c r="Q109" s="55">
        <v>27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250</v>
      </c>
      <c r="C110" s="49" t="s">
        <v>236</v>
      </c>
      <c r="D110" s="50">
        <v>20007625</v>
      </c>
      <c r="E110" s="51" t="s">
        <v>395</v>
      </c>
      <c r="F110" s="50" t="s">
        <v>125</v>
      </c>
      <c r="G110" s="51" t="s">
        <v>396</v>
      </c>
      <c r="H110" s="51" t="s">
        <v>91</v>
      </c>
      <c r="I110" s="52"/>
      <c r="J110" s="50" t="s">
        <v>66</v>
      </c>
      <c r="K110" s="51" t="s">
        <v>61</v>
      </c>
      <c r="L110" s="51" t="s">
        <v>61</v>
      </c>
      <c r="M110" s="53">
        <v>0</v>
      </c>
      <c r="N110" s="54"/>
      <c r="O110" s="54">
        <v>27</v>
      </c>
      <c r="P110" s="54"/>
      <c r="Q110" s="55">
        <v>27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250</v>
      </c>
      <c r="C111" s="49" t="s">
        <v>236</v>
      </c>
      <c r="D111" s="50">
        <v>20007629</v>
      </c>
      <c r="E111" s="51" t="s">
        <v>397</v>
      </c>
      <c r="F111" s="50" t="s">
        <v>398</v>
      </c>
      <c r="G111" s="51" t="s">
        <v>399</v>
      </c>
      <c r="H111" s="51" t="s">
        <v>91</v>
      </c>
      <c r="I111" s="52"/>
      <c r="J111" s="50" t="s">
        <v>40</v>
      </c>
      <c r="K111" s="51" t="s">
        <v>61</v>
      </c>
      <c r="L111" s="51" t="s">
        <v>61</v>
      </c>
      <c r="M111" s="53">
        <v>0</v>
      </c>
      <c r="N111" s="54"/>
      <c r="O111" s="54">
        <v>27</v>
      </c>
      <c r="P111" s="54"/>
      <c r="Q111" s="55">
        <v>27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250</v>
      </c>
      <c r="C112" s="49" t="s">
        <v>236</v>
      </c>
      <c r="D112" s="50">
        <v>20007633</v>
      </c>
      <c r="E112" s="51" t="s">
        <v>400</v>
      </c>
      <c r="F112" s="50" t="s">
        <v>401</v>
      </c>
      <c r="G112" s="51" t="s">
        <v>402</v>
      </c>
      <c r="H112" s="51" t="s">
        <v>193</v>
      </c>
      <c r="I112" s="52"/>
      <c r="J112" s="50" t="s">
        <v>66</v>
      </c>
      <c r="K112" s="51" t="s">
        <v>61</v>
      </c>
      <c r="L112" s="51" t="s">
        <v>61</v>
      </c>
      <c r="M112" s="53">
        <v>0</v>
      </c>
      <c r="N112" s="54"/>
      <c r="O112" s="54">
        <v>27</v>
      </c>
      <c r="P112" s="54"/>
      <c r="Q112" s="55">
        <v>27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250</v>
      </c>
      <c r="C113" s="49" t="s">
        <v>403</v>
      </c>
      <c r="D113" s="50">
        <v>20007648</v>
      </c>
      <c r="E113" s="51" t="s">
        <v>404</v>
      </c>
      <c r="F113" s="50" t="s">
        <v>405</v>
      </c>
      <c r="G113" s="51" t="s">
        <v>406</v>
      </c>
      <c r="H113" s="51" t="s">
        <v>81</v>
      </c>
      <c r="I113" s="52"/>
      <c r="J113" s="50" t="s">
        <v>40</v>
      </c>
      <c r="K113" s="51" t="s">
        <v>41</v>
      </c>
      <c r="L113" s="51" t="s">
        <v>82</v>
      </c>
      <c r="M113" s="53">
        <v>0</v>
      </c>
      <c r="N113" s="54"/>
      <c r="O113" s="54">
        <v>27</v>
      </c>
      <c r="P113" s="54"/>
      <c r="Q113" s="55">
        <v>27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250</v>
      </c>
      <c r="C114" s="49" t="s">
        <v>236</v>
      </c>
      <c r="D114" s="50">
        <v>20007636</v>
      </c>
      <c r="E114" s="51" t="s">
        <v>407</v>
      </c>
      <c r="F114" s="50" t="s">
        <v>408</v>
      </c>
      <c r="G114" s="51" t="s">
        <v>409</v>
      </c>
      <c r="H114" s="51" t="s">
        <v>143</v>
      </c>
      <c r="I114" s="52"/>
      <c r="J114" s="50" t="s">
        <v>40</v>
      </c>
      <c r="K114" s="51" t="s">
        <v>41</v>
      </c>
      <c r="L114" s="51" t="s">
        <v>144</v>
      </c>
      <c r="M114" s="53">
        <v>0</v>
      </c>
      <c r="N114" s="54"/>
      <c r="O114" s="54">
        <v>27</v>
      </c>
      <c r="P114" s="54"/>
      <c r="Q114" s="55">
        <v>27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250</v>
      </c>
      <c r="C115" s="49" t="s">
        <v>236</v>
      </c>
      <c r="D115" s="50">
        <v>20007638</v>
      </c>
      <c r="E115" s="51" t="s">
        <v>410</v>
      </c>
      <c r="F115" s="50" t="s">
        <v>411</v>
      </c>
      <c r="G115" s="51" t="s">
        <v>412</v>
      </c>
      <c r="H115" s="51" t="s">
        <v>413</v>
      </c>
      <c r="I115" s="52"/>
      <c r="J115" s="50" t="s">
        <v>40</v>
      </c>
      <c r="K115" s="51" t="s">
        <v>61</v>
      </c>
      <c r="L115" s="51" t="s">
        <v>61</v>
      </c>
      <c r="M115" s="53">
        <v>0</v>
      </c>
      <c r="N115" s="54"/>
      <c r="O115" s="54">
        <v>27</v>
      </c>
      <c r="P115" s="54"/>
      <c r="Q115" s="55">
        <v>27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250</v>
      </c>
      <c r="C116" s="49" t="s">
        <v>236</v>
      </c>
      <c r="D116" s="50">
        <v>20007644</v>
      </c>
      <c r="E116" s="51" t="s">
        <v>414</v>
      </c>
      <c r="F116" s="50" t="s">
        <v>415</v>
      </c>
      <c r="G116" s="51" t="s">
        <v>416</v>
      </c>
      <c r="H116" s="51" t="s">
        <v>91</v>
      </c>
      <c r="I116" s="52"/>
      <c r="J116" s="50" t="s">
        <v>66</v>
      </c>
      <c r="K116" s="51" t="s">
        <v>61</v>
      </c>
      <c r="L116" s="51" t="s">
        <v>61</v>
      </c>
      <c r="M116" s="53">
        <v>0</v>
      </c>
      <c r="N116" s="54"/>
      <c r="O116" s="54">
        <v>27</v>
      </c>
      <c r="P116" s="54"/>
      <c r="Q116" s="55">
        <v>27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250</v>
      </c>
      <c r="C117" s="49" t="s">
        <v>236</v>
      </c>
      <c r="D117" s="50">
        <v>20007650</v>
      </c>
      <c r="E117" s="51" t="s">
        <v>417</v>
      </c>
      <c r="F117" s="50" t="s">
        <v>418</v>
      </c>
      <c r="G117" s="51" t="s">
        <v>419</v>
      </c>
      <c r="H117" s="51" t="s">
        <v>101</v>
      </c>
      <c r="I117" s="52"/>
      <c r="J117" s="50" t="s">
        <v>40</v>
      </c>
      <c r="K117" s="51" t="s">
        <v>41</v>
      </c>
      <c r="L117" s="51" t="s">
        <v>82</v>
      </c>
      <c r="M117" s="53">
        <v>0</v>
      </c>
      <c r="N117" s="54"/>
      <c r="O117" s="54">
        <v>27</v>
      </c>
      <c r="P117" s="54"/>
      <c r="Q117" s="55">
        <v>27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250</v>
      </c>
      <c r="C118" s="49" t="s">
        <v>236</v>
      </c>
      <c r="D118" s="50">
        <v>20007652</v>
      </c>
      <c r="E118" s="51" t="s">
        <v>420</v>
      </c>
      <c r="F118" s="50" t="s">
        <v>421</v>
      </c>
      <c r="G118" s="51" t="s">
        <v>422</v>
      </c>
      <c r="H118" s="51" t="s">
        <v>423</v>
      </c>
      <c r="I118" s="52"/>
      <c r="J118" s="50" t="s">
        <v>40</v>
      </c>
      <c r="K118" s="51" t="s">
        <v>41</v>
      </c>
      <c r="L118" s="51" t="s">
        <v>424</v>
      </c>
      <c r="M118" s="53">
        <v>0</v>
      </c>
      <c r="N118" s="54"/>
      <c r="O118" s="54">
        <v>27</v>
      </c>
      <c r="P118" s="54"/>
      <c r="Q118" s="55">
        <v>27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250</v>
      </c>
      <c r="C119" s="49" t="s">
        <v>236</v>
      </c>
      <c r="D119" s="50">
        <v>20007659</v>
      </c>
      <c r="E119" s="51" t="s">
        <v>425</v>
      </c>
      <c r="F119" s="50" t="s">
        <v>426</v>
      </c>
      <c r="G119" s="51" t="s">
        <v>427</v>
      </c>
      <c r="H119" s="51" t="s">
        <v>428</v>
      </c>
      <c r="I119" s="52"/>
      <c r="J119" s="50" t="s">
        <v>40</v>
      </c>
      <c r="K119" s="51" t="s">
        <v>61</v>
      </c>
      <c r="L119" s="51" t="s">
        <v>61</v>
      </c>
      <c r="M119" s="53">
        <v>0</v>
      </c>
      <c r="N119" s="54"/>
      <c r="O119" s="54">
        <v>27</v>
      </c>
      <c r="P119" s="54"/>
      <c r="Q119" s="55">
        <v>27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236</v>
      </c>
      <c r="C120" s="49" t="s">
        <v>236</v>
      </c>
      <c r="D120" s="50">
        <v>20007641</v>
      </c>
      <c r="E120" s="51" t="s">
        <v>429</v>
      </c>
      <c r="F120" s="50" t="s">
        <v>354</v>
      </c>
      <c r="G120" s="51" t="s">
        <v>430</v>
      </c>
      <c r="H120" s="51" t="s">
        <v>258</v>
      </c>
      <c r="I120" s="52"/>
      <c r="J120" s="50" t="s">
        <v>40</v>
      </c>
      <c r="K120" s="51" t="s">
        <v>41</v>
      </c>
      <c r="L120" s="51" t="s">
        <v>259</v>
      </c>
      <c r="M120" s="53">
        <v>0</v>
      </c>
      <c r="N120" s="54"/>
      <c r="O120" s="54">
        <v>27</v>
      </c>
      <c r="P120" s="54"/>
      <c r="Q120" s="55">
        <v>27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236</v>
      </c>
      <c r="C121" s="49" t="s">
        <v>403</v>
      </c>
      <c r="D121" s="50">
        <v>20007671</v>
      </c>
      <c r="E121" s="51" t="s">
        <v>431</v>
      </c>
      <c r="F121" s="50" t="s">
        <v>432</v>
      </c>
      <c r="G121" s="51" t="s">
        <v>433</v>
      </c>
      <c r="H121" s="51" t="s">
        <v>183</v>
      </c>
      <c r="I121" s="52"/>
      <c r="J121" s="50" t="s">
        <v>40</v>
      </c>
      <c r="K121" s="51" t="s">
        <v>41</v>
      </c>
      <c r="L121" s="51" t="s">
        <v>135</v>
      </c>
      <c r="M121" s="53">
        <v>0</v>
      </c>
      <c r="N121" s="54"/>
      <c r="O121" s="54">
        <v>27</v>
      </c>
      <c r="P121" s="54"/>
      <c r="Q121" s="55">
        <v>27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236</v>
      </c>
      <c r="C122" s="49" t="s">
        <v>403</v>
      </c>
      <c r="D122" s="50">
        <v>22438182</v>
      </c>
      <c r="E122" s="51" t="s">
        <v>434</v>
      </c>
      <c r="F122" s="50" t="s">
        <v>435</v>
      </c>
      <c r="G122" s="51" t="s">
        <v>436</v>
      </c>
      <c r="H122" s="51" t="s">
        <v>437</v>
      </c>
      <c r="I122" s="52"/>
      <c r="J122" s="50" t="s">
        <v>40</v>
      </c>
      <c r="K122" s="51" t="s">
        <v>41</v>
      </c>
      <c r="L122" s="51" t="s">
        <v>42</v>
      </c>
      <c r="M122" s="53">
        <v>0</v>
      </c>
      <c r="N122" s="54">
        <v>28</v>
      </c>
      <c r="O122" s="54"/>
      <c r="P122" s="54"/>
      <c r="Q122" s="55">
        <v>28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236</v>
      </c>
      <c r="C123" s="49" t="s">
        <v>403</v>
      </c>
      <c r="D123" s="50">
        <v>22434330</v>
      </c>
      <c r="E123" s="51" t="s">
        <v>438</v>
      </c>
      <c r="F123" s="50" t="s">
        <v>439</v>
      </c>
      <c r="G123" s="51" t="s">
        <v>440</v>
      </c>
      <c r="H123" s="51" t="s">
        <v>96</v>
      </c>
      <c r="I123" s="52"/>
      <c r="J123" s="50" t="s">
        <v>40</v>
      </c>
      <c r="K123" s="51" t="s">
        <v>41</v>
      </c>
      <c r="L123" s="51" t="s">
        <v>325</v>
      </c>
      <c r="M123" s="53">
        <v>0</v>
      </c>
      <c r="N123" s="54">
        <v>28</v>
      </c>
      <c r="O123" s="54"/>
      <c r="P123" s="54"/>
      <c r="Q123" s="55">
        <v>28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236</v>
      </c>
      <c r="C124" s="49" t="s">
        <v>403</v>
      </c>
      <c r="D124" s="50">
        <v>22434977</v>
      </c>
      <c r="E124" s="51" t="s">
        <v>441</v>
      </c>
      <c r="F124" s="50" t="s">
        <v>442</v>
      </c>
      <c r="G124" s="51" t="s">
        <v>443</v>
      </c>
      <c r="H124" s="51" t="s">
        <v>444</v>
      </c>
      <c r="I124" s="52"/>
      <c r="J124" s="50" t="s">
        <v>40</v>
      </c>
      <c r="K124" s="51" t="s">
        <v>41</v>
      </c>
      <c r="L124" s="51" t="s">
        <v>161</v>
      </c>
      <c r="M124" s="53">
        <v>0</v>
      </c>
      <c r="N124" s="54">
        <v>28</v>
      </c>
      <c r="O124" s="54"/>
      <c r="P124" s="54"/>
      <c r="Q124" s="55">
        <v>28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236</v>
      </c>
      <c r="C125" s="49" t="s">
        <v>403</v>
      </c>
      <c r="D125" s="50">
        <v>22436678</v>
      </c>
      <c r="E125" s="51" t="s">
        <v>445</v>
      </c>
      <c r="F125" s="50" t="s">
        <v>446</v>
      </c>
      <c r="G125" s="51" t="s">
        <v>447</v>
      </c>
      <c r="H125" s="51" t="s">
        <v>448</v>
      </c>
      <c r="I125" s="52"/>
      <c r="J125" s="50" t="s">
        <v>51</v>
      </c>
      <c r="K125" s="51" t="s">
        <v>41</v>
      </c>
      <c r="L125" s="51" t="s">
        <v>161</v>
      </c>
      <c r="M125" s="53">
        <v>0</v>
      </c>
      <c r="N125" s="54">
        <v>28</v>
      </c>
      <c r="O125" s="54"/>
      <c r="P125" s="54"/>
      <c r="Q125" s="55">
        <v>28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236</v>
      </c>
      <c r="C126" s="49" t="s">
        <v>403</v>
      </c>
      <c r="D126" s="50">
        <v>20007683</v>
      </c>
      <c r="E126" s="51" t="s">
        <v>449</v>
      </c>
      <c r="F126" s="50" t="s">
        <v>450</v>
      </c>
      <c r="G126" s="51" t="s">
        <v>451</v>
      </c>
      <c r="H126" s="51" t="s">
        <v>91</v>
      </c>
      <c r="I126" s="52"/>
      <c r="J126" s="50" t="s">
        <v>40</v>
      </c>
      <c r="K126" s="51" t="s">
        <v>61</v>
      </c>
      <c r="L126" s="51" t="s">
        <v>61</v>
      </c>
      <c r="M126" s="53">
        <v>0</v>
      </c>
      <c r="N126" s="54"/>
      <c r="O126" s="54">
        <v>27</v>
      </c>
      <c r="P126" s="54"/>
      <c r="Q126" s="55">
        <v>27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236</v>
      </c>
      <c r="C127" s="49" t="s">
        <v>403</v>
      </c>
      <c r="D127" s="50">
        <v>20007687</v>
      </c>
      <c r="E127" s="51" t="s">
        <v>452</v>
      </c>
      <c r="F127" s="50" t="s">
        <v>453</v>
      </c>
      <c r="G127" s="51" t="s">
        <v>454</v>
      </c>
      <c r="H127" s="51" t="s">
        <v>91</v>
      </c>
      <c r="I127" s="52"/>
      <c r="J127" s="50" t="s">
        <v>40</v>
      </c>
      <c r="K127" s="51" t="s">
        <v>61</v>
      </c>
      <c r="L127" s="51" t="s">
        <v>61</v>
      </c>
      <c r="M127" s="53">
        <v>0</v>
      </c>
      <c r="N127" s="54"/>
      <c r="O127" s="54">
        <v>27</v>
      </c>
      <c r="P127" s="54"/>
      <c r="Q127" s="55">
        <v>27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236</v>
      </c>
      <c r="C128" s="49" t="s">
        <v>403</v>
      </c>
      <c r="D128" s="50">
        <v>20007690</v>
      </c>
      <c r="E128" s="51" t="s">
        <v>455</v>
      </c>
      <c r="F128" s="50" t="s">
        <v>456</v>
      </c>
      <c r="G128" s="51" t="s">
        <v>457</v>
      </c>
      <c r="H128" s="51" t="s">
        <v>91</v>
      </c>
      <c r="I128" s="52"/>
      <c r="J128" s="50" t="s">
        <v>40</v>
      </c>
      <c r="K128" s="51" t="s">
        <v>61</v>
      </c>
      <c r="L128" s="51" t="s">
        <v>61</v>
      </c>
      <c r="M128" s="53">
        <v>0</v>
      </c>
      <c r="N128" s="54"/>
      <c r="O128" s="54">
        <v>27</v>
      </c>
      <c r="P128" s="54"/>
      <c r="Q128" s="55">
        <v>27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236</v>
      </c>
      <c r="C129" s="49" t="s">
        <v>403</v>
      </c>
      <c r="D129" s="50">
        <v>20007703</v>
      </c>
      <c r="E129" s="51" t="s">
        <v>455</v>
      </c>
      <c r="F129" s="50" t="s">
        <v>458</v>
      </c>
      <c r="G129" s="51" t="s">
        <v>459</v>
      </c>
      <c r="H129" s="51" t="s">
        <v>91</v>
      </c>
      <c r="I129" s="52"/>
      <c r="J129" s="50" t="s">
        <v>40</v>
      </c>
      <c r="K129" s="51" t="s">
        <v>61</v>
      </c>
      <c r="L129" s="51" t="s">
        <v>61</v>
      </c>
      <c r="M129" s="53">
        <v>0</v>
      </c>
      <c r="N129" s="54"/>
      <c r="O129" s="54">
        <v>27</v>
      </c>
      <c r="P129" s="54"/>
      <c r="Q129" s="55">
        <v>27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236</v>
      </c>
      <c r="C130" s="49" t="s">
        <v>403</v>
      </c>
      <c r="D130" s="50">
        <v>20007705</v>
      </c>
      <c r="E130" s="51" t="s">
        <v>460</v>
      </c>
      <c r="F130" s="50" t="s">
        <v>461</v>
      </c>
      <c r="G130" s="51" t="s">
        <v>462</v>
      </c>
      <c r="H130" s="51" t="s">
        <v>463</v>
      </c>
      <c r="I130" s="52"/>
      <c r="J130" s="50" t="s">
        <v>40</v>
      </c>
      <c r="K130" s="51" t="s">
        <v>41</v>
      </c>
      <c r="L130" s="51" t="s">
        <v>349</v>
      </c>
      <c r="M130" s="53">
        <v>0</v>
      </c>
      <c r="N130" s="54"/>
      <c r="O130" s="54">
        <v>27</v>
      </c>
      <c r="P130" s="54"/>
      <c r="Q130" s="55">
        <v>27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236</v>
      </c>
      <c r="C131" s="49" t="s">
        <v>403</v>
      </c>
      <c r="D131" s="50">
        <v>22435124</v>
      </c>
      <c r="E131" s="51" t="s">
        <v>464</v>
      </c>
      <c r="F131" s="50" t="s">
        <v>465</v>
      </c>
      <c r="G131" s="51" t="s">
        <v>466</v>
      </c>
      <c r="H131" s="51" t="s">
        <v>467</v>
      </c>
      <c r="I131" s="52"/>
      <c r="J131" s="50" t="s">
        <v>40</v>
      </c>
      <c r="K131" s="51" t="s">
        <v>41</v>
      </c>
      <c r="L131" s="51" t="s">
        <v>97</v>
      </c>
      <c r="M131" s="53">
        <v>0</v>
      </c>
      <c r="N131" s="54">
        <v>28</v>
      </c>
      <c r="O131" s="54"/>
      <c r="P131" s="54"/>
      <c r="Q131" s="55">
        <v>28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236</v>
      </c>
      <c r="C132" s="49" t="s">
        <v>403</v>
      </c>
      <c r="D132" s="50">
        <v>22435230</v>
      </c>
      <c r="E132" s="51" t="s">
        <v>464</v>
      </c>
      <c r="F132" s="50" t="s">
        <v>468</v>
      </c>
      <c r="G132" s="51" t="s">
        <v>469</v>
      </c>
      <c r="H132" s="51" t="s">
        <v>467</v>
      </c>
      <c r="I132" s="52"/>
      <c r="J132" s="50" t="s">
        <v>40</v>
      </c>
      <c r="K132" s="51" t="s">
        <v>41</v>
      </c>
      <c r="L132" s="51" t="s">
        <v>97</v>
      </c>
      <c r="M132" s="53">
        <v>0</v>
      </c>
      <c r="N132" s="54">
        <v>28</v>
      </c>
      <c r="O132" s="54"/>
      <c r="P132" s="54"/>
      <c r="Q132" s="55">
        <v>28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236</v>
      </c>
      <c r="C133" s="49" t="s">
        <v>403</v>
      </c>
      <c r="D133" s="50">
        <v>22435604</v>
      </c>
      <c r="E133" s="51" t="s">
        <v>464</v>
      </c>
      <c r="F133" s="50" t="s">
        <v>256</v>
      </c>
      <c r="G133" s="51" t="s">
        <v>470</v>
      </c>
      <c r="H133" s="51" t="s">
        <v>467</v>
      </c>
      <c r="I133" s="52"/>
      <c r="J133" s="50" t="s">
        <v>40</v>
      </c>
      <c r="K133" s="51" t="s">
        <v>41</v>
      </c>
      <c r="L133" s="51" t="s">
        <v>97</v>
      </c>
      <c r="M133" s="53">
        <v>0</v>
      </c>
      <c r="N133" s="54">
        <v>28</v>
      </c>
      <c r="O133" s="54"/>
      <c r="P133" s="54"/>
      <c r="Q133" s="55">
        <v>28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236</v>
      </c>
      <c r="C134" s="49" t="s">
        <v>403</v>
      </c>
      <c r="D134" s="50">
        <v>22435639</v>
      </c>
      <c r="E134" s="51" t="s">
        <v>464</v>
      </c>
      <c r="F134" s="50" t="s">
        <v>471</v>
      </c>
      <c r="G134" s="51" t="s">
        <v>472</v>
      </c>
      <c r="H134" s="51" t="s">
        <v>467</v>
      </c>
      <c r="I134" s="52"/>
      <c r="J134" s="50" t="s">
        <v>40</v>
      </c>
      <c r="K134" s="51" t="s">
        <v>41</v>
      </c>
      <c r="L134" s="51" t="s">
        <v>97</v>
      </c>
      <c r="M134" s="53">
        <v>0</v>
      </c>
      <c r="N134" s="54">
        <v>28</v>
      </c>
      <c r="O134" s="54"/>
      <c r="P134" s="54"/>
      <c r="Q134" s="55">
        <v>28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236</v>
      </c>
      <c r="C135" s="49" t="s">
        <v>403</v>
      </c>
      <c r="D135" s="50">
        <v>20007710</v>
      </c>
      <c r="E135" s="51" t="s">
        <v>473</v>
      </c>
      <c r="F135" s="50" t="s">
        <v>474</v>
      </c>
      <c r="G135" s="51" t="s">
        <v>475</v>
      </c>
      <c r="H135" s="51" t="s">
        <v>143</v>
      </c>
      <c r="I135" s="52"/>
      <c r="J135" s="50" t="s">
        <v>40</v>
      </c>
      <c r="K135" s="51" t="s">
        <v>41</v>
      </c>
      <c r="L135" s="51" t="s">
        <v>144</v>
      </c>
      <c r="M135" s="53">
        <v>0</v>
      </c>
      <c r="N135" s="54"/>
      <c r="O135" s="54">
        <v>27</v>
      </c>
      <c r="P135" s="54"/>
      <c r="Q135" s="55">
        <v>27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236</v>
      </c>
      <c r="C136" s="49" t="s">
        <v>403</v>
      </c>
      <c r="D136" s="50">
        <v>20007714</v>
      </c>
      <c r="E136" s="51" t="s">
        <v>476</v>
      </c>
      <c r="F136" s="50" t="s">
        <v>477</v>
      </c>
      <c r="G136" s="51" t="s">
        <v>478</v>
      </c>
      <c r="H136" s="51" t="s">
        <v>143</v>
      </c>
      <c r="I136" s="52"/>
      <c r="J136" s="50" t="s">
        <v>40</v>
      </c>
      <c r="K136" s="51" t="s">
        <v>41</v>
      </c>
      <c r="L136" s="51" t="s">
        <v>144</v>
      </c>
      <c r="M136" s="53">
        <v>0</v>
      </c>
      <c r="N136" s="54"/>
      <c r="O136" s="54">
        <v>27</v>
      </c>
      <c r="P136" s="54"/>
      <c r="Q136" s="55">
        <v>27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236</v>
      </c>
      <c r="C137" s="49" t="s">
        <v>403</v>
      </c>
      <c r="D137" s="50">
        <v>20007716</v>
      </c>
      <c r="E137" s="51" t="s">
        <v>479</v>
      </c>
      <c r="F137" s="50" t="s">
        <v>480</v>
      </c>
      <c r="G137" s="51" t="s">
        <v>481</v>
      </c>
      <c r="H137" s="51" t="s">
        <v>143</v>
      </c>
      <c r="I137" s="52"/>
      <c r="J137" s="50" t="s">
        <v>40</v>
      </c>
      <c r="K137" s="51" t="s">
        <v>41</v>
      </c>
      <c r="L137" s="51" t="s">
        <v>144</v>
      </c>
      <c r="M137" s="53">
        <v>0</v>
      </c>
      <c r="N137" s="54"/>
      <c r="O137" s="54">
        <v>27</v>
      </c>
      <c r="P137" s="54"/>
      <c r="Q137" s="55">
        <v>27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236</v>
      </c>
      <c r="C138" s="49" t="s">
        <v>403</v>
      </c>
      <c r="D138" s="50">
        <v>20007717</v>
      </c>
      <c r="E138" s="51" t="s">
        <v>482</v>
      </c>
      <c r="F138" s="50" t="s">
        <v>483</v>
      </c>
      <c r="G138" s="51" t="s">
        <v>484</v>
      </c>
      <c r="H138" s="51" t="s">
        <v>485</v>
      </c>
      <c r="I138" s="52"/>
      <c r="J138" s="50" t="s">
        <v>40</v>
      </c>
      <c r="K138" s="51" t="s">
        <v>61</v>
      </c>
      <c r="L138" s="51" t="s">
        <v>61</v>
      </c>
      <c r="M138" s="53">
        <v>0</v>
      </c>
      <c r="N138" s="54"/>
      <c r="O138" s="54">
        <v>27</v>
      </c>
      <c r="P138" s="54"/>
      <c r="Q138" s="55">
        <v>27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236</v>
      </c>
      <c r="C139" s="49" t="s">
        <v>403</v>
      </c>
      <c r="D139" s="50">
        <v>20007719</v>
      </c>
      <c r="E139" s="51" t="s">
        <v>486</v>
      </c>
      <c r="F139" s="50" t="s">
        <v>487</v>
      </c>
      <c r="G139" s="51" t="s">
        <v>488</v>
      </c>
      <c r="H139" s="51" t="s">
        <v>295</v>
      </c>
      <c r="I139" s="52"/>
      <c r="J139" s="50" t="s">
        <v>40</v>
      </c>
      <c r="K139" s="51" t="s">
        <v>61</v>
      </c>
      <c r="L139" s="51" t="s">
        <v>61</v>
      </c>
      <c r="M139" s="53">
        <v>0</v>
      </c>
      <c r="N139" s="54"/>
      <c r="O139" s="54">
        <v>27</v>
      </c>
      <c r="P139" s="54"/>
      <c r="Q139" s="55">
        <v>27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236</v>
      </c>
      <c r="C140" s="49" t="s">
        <v>403</v>
      </c>
      <c r="D140" s="50">
        <v>20007722</v>
      </c>
      <c r="E140" s="51" t="s">
        <v>489</v>
      </c>
      <c r="F140" s="50" t="s">
        <v>490</v>
      </c>
      <c r="G140" s="51" t="s">
        <v>491</v>
      </c>
      <c r="H140" s="51" t="s">
        <v>70</v>
      </c>
      <c r="I140" s="52"/>
      <c r="J140" s="50" t="s">
        <v>66</v>
      </c>
      <c r="K140" s="51" t="s">
        <v>61</v>
      </c>
      <c r="L140" s="51" t="s">
        <v>61</v>
      </c>
      <c r="M140" s="53">
        <v>0</v>
      </c>
      <c r="N140" s="54"/>
      <c r="O140" s="54">
        <v>27</v>
      </c>
      <c r="P140" s="54"/>
      <c r="Q140" s="55">
        <v>27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236</v>
      </c>
      <c r="C141" s="49" t="s">
        <v>403</v>
      </c>
      <c r="D141" s="50">
        <v>20007725</v>
      </c>
      <c r="E141" s="51" t="s">
        <v>492</v>
      </c>
      <c r="F141" s="50" t="s">
        <v>493</v>
      </c>
      <c r="G141" s="51" t="s">
        <v>494</v>
      </c>
      <c r="H141" s="51" t="s">
        <v>91</v>
      </c>
      <c r="I141" s="52"/>
      <c r="J141" s="50" t="s">
        <v>66</v>
      </c>
      <c r="K141" s="51" t="s">
        <v>61</v>
      </c>
      <c r="L141" s="51" t="s">
        <v>61</v>
      </c>
      <c r="M141" s="53">
        <v>0</v>
      </c>
      <c r="N141" s="54"/>
      <c r="O141" s="54">
        <v>27</v>
      </c>
      <c r="P141" s="54"/>
      <c r="Q141" s="55">
        <v>27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236</v>
      </c>
      <c r="C142" s="49" t="s">
        <v>403</v>
      </c>
      <c r="D142" s="50">
        <v>20007727</v>
      </c>
      <c r="E142" s="51" t="s">
        <v>495</v>
      </c>
      <c r="F142" s="50" t="s">
        <v>341</v>
      </c>
      <c r="G142" s="51" t="s">
        <v>496</v>
      </c>
      <c r="H142" s="51" t="s">
        <v>60</v>
      </c>
      <c r="I142" s="52"/>
      <c r="J142" s="50" t="s">
        <v>66</v>
      </c>
      <c r="K142" s="51" t="s">
        <v>61</v>
      </c>
      <c r="L142" s="51" t="s">
        <v>61</v>
      </c>
      <c r="M142" s="53">
        <v>0</v>
      </c>
      <c r="N142" s="54"/>
      <c r="O142" s="54">
        <v>27</v>
      </c>
      <c r="P142" s="54"/>
      <c r="Q142" s="55">
        <v>27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236</v>
      </c>
      <c r="C143" s="49" t="s">
        <v>403</v>
      </c>
      <c r="D143" s="50">
        <v>20007728</v>
      </c>
      <c r="E143" s="51" t="s">
        <v>497</v>
      </c>
      <c r="F143" s="50" t="s">
        <v>480</v>
      </c>
      <c r="G143" s="51" t="s">
        <v>498</v>
      </c>
      <c r="H143" s="51" t="s">
        <v>70</v>
      </c>
      <c r="I143" s="52"/>
      <c r="J143" s="50" t="s">
        <v>40</v>
      </c>
      <c r="K143" s="51" t="s">
        <v>61</v>
      </c>
      <c r="L143" s="51" t="s">
        <v>61</v>
      </c>
      <c r="M143" s="53">
        <v>0</v>
      </c>
      <c r="N143" s="54"/>
      <c r="O143" s="54">
        <v>27</v>
      </c>
      <c r="P143" s="54"/>
      <c r="Q143" s="55">
        <v>27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236</v>
      </c>
      <c r="C144" s="49" t="s">
        <v>403</v>
      </c>
      <c r="D144" s="50">
        <v>20007730</v>
      </c>
      <c r="E144" s="51" t="s">
        <v>499</v>
      </c>
      <c r="F144" s="50" t="s">
        <v>154</v>
      </c>
      <c r="G144" s="51" t="s">
        <v>500</v>
      </c>
      <c r="H144" s="51" t="s">
        <v>91</v>
      </c>
      <c r="I144" s="52"/>
      <c r="J144" s="50" t="s">
        <v>40</v>
      </c>
      <c r="K144" s="51" t="s">
        <v>61</v>
      </c>
      <c r="L144" s="51" t="s">
        <v>61</v>
      </c>
      <c r="M144" s="53">
        <v>0</v>
      </c>
      <c r="N144" s="54"/>
      <c r="O144" s="54">
        <v>27</v>
      </c>
      <c r="P144" s="54"/>
      <c r="Q144" s="55">
        <v>27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236</v>
      </c>
      <c r="C145" s="49" t="s">
        <v>403</v>
      </c>
      <c r="D145" s="50">
        <v>20007732</v>
      </c>
      <c r="E145" s="51" t="s">
        <v>501</v>
      </c>
      <c r="F145" s="50" t="s">
        <v>225</v>
      </c>
      <c r="G145" s="51" t="s">
        <v>502</v>
      </c>
      <c r="H145" s="51" t="s">
        <v>70</v>
      </c>
      <c r="I145" s="52"/>
      <c r="J145" s="50" t="s">
        <v>40</v>
      </c>
      <c r="K145" s="51" t="s">
        <v>61</v>
      </c>
      <c r="L145" s="51" t="s">
        <v>61</v>
      </c>
      <c r="M145" s="53">
        <v>0</v>
      </c>
      <c r="N145" s="54"/>
      <c r="O145" s="54">
        <v>27</v>
      </c>
      <c r="P145" s="54"/>
      <c r="Q145" s="55">
        <v>27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403</v>
      </c>
      <c r="C146" s="49" t="s">
        <v>403</v>
      </c>
      <c r="D146" s="50">
        <v>20007699</v>
      </c>
      <c r="E146" s="51" t="s">
        <v>503</v>
      </c>
      <c r="F146" s="50" t="s">
        <v>504</v>
      </c>
      <c r="G146" s="51" t="s">
        <v>505</v>
      </c>
      <c r="H146" s="51" t="s">
        <v>91</v>
      </c>
      <c r="I146" s="52"/>
      <c r="J146" s="50" t="s">
        <v>66</v>
      </c>
      <c r="K146" s="51" t="s">
        <v>61</v>
      </c>
      <c r="L146" s="51" t="s">
        <v>61</v>
      </c>
      <c r="M146" s="53">
        <v>0</v>
      </c>
      <c r="N146" s="54"/>
      <c r="O146" s="54">
        <v>27</v>
      </c>
      <c r="P146" s="54"/>
      <c r="Q146" s="55">
        <v>27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403</v>
      </c>
      <c r="C147" s="49" t="s">
        <v>403</v>
      </c>
      <c r="D147" s="50">
        <v>22445529</v>
      </c>
      <c r="E147" s="51" t="s">
        <v>506</v>
      </c>
      <c r="F147" s="50" t="s">
        <v>507</v>
      </c>
      <c r="G147" s="51" t="s">
        <v>508</v>
      </c>
      <c r="H147" s="51" t="s">
        <v>509</v>
      </c>
      <c r="I147" s="52"/>
      <c r="J147" s="50" t="s">
        <v>40</v>
      </c>
      <c r="K147" s="51" t="s">
        <v>41</v>
      </c>
      <c r="L147" s="51" t="s">
        <v>135</v>
      </c>
      <c r="M147" s="53">
        <v>0</v>
      </c>
      <c r="N147" s="54">
        <v>28</v>
      </c>
      <c r="O147" s="54"/>
      <c r="P147" s="54"/>
      <c r="Q147" s="55">
        <v>28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403</v>
      </c>
      <c r="C148" s="49" t="s">
        <v>403</v>
      </c>
      <c r="D148" s="50">
        <v>20007747</v>
      </c>
      <c r="E148" s="51" t="s">
        <v>510</v>
      </c>
      <c r="F148" s="50" t="s">
        <v>511</v>
      </c>
      <c r="G148" s="51" t="s">
        <v>512</v>
      </c>
      <c r="H148" s="51" t="s">
        <v>156</v>
      </c>
      <c r="I148" s="52"/>
      <c r="J148" s="50" t="s">
        <v>40</v>
      </c>
      <c r="K148" s="51" t="s">
        <v>41</v>
      </c>
      <c r="L148" s="51" t="s">
        <v>144</v>
      </c>
      <c r="M148" s="53">
        <v>0</v>
      </c>
      <c r="N148" s="54"/>
      <c r="O148" s="54">
        <v>27</v>
      </c>
      <c r="P148" s="54"/>
      <c r="Q148" s="55">
        <v>27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403</v>
      </c>
      <c r="C149" s="49" t="s">
        <v>403</v>
      </c>
      <c r="D149" s="50">
        <v>20007749</v>
      </c>
      <c r="E149" s="51" t="s">
        <v>513</v>
      </c>
      <c r="F149" s="50" t="s">
        <v>150</v>
      </c>
      <c r="G149" s="51" t="s">
        <v>514</v>
      </c>
      <c r="H149" s="51" t="s">
        <v>143</v>
      </c>
      <c r="I149" s="52"/>
      <c r="J149" s="50" t="s">
        <v>40</v>
      </c>
      <c r="K149" s="51" t="s">
        <v>41</v>
      </c>
      <c r="L149" s="51" t="s">
        <v>144</v>
      </c>
      <c r="M149" s="53">
        <v>0</v>
      </c>
      <c r="N149" s="54"/>
      <c r="O149" s="54">
        <v>27</v>
      </c>
      <c r="P149" s="54"/>
      <c r="Q149" s="55">
        <v>27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403</v>
      </c>
      <c r="C150" s="49" t="s">
        <v>515</v>
      </c>
      <c r="D150" s="50">
        <v>22438662</v>
      </c>
      <c r="E150" s="51" t="s">
        <v>516</v>
      </c>
      <c r="F150" s="50" t="s">
        <v>517</v>
      </c>
      <c r="G150" s="51" t="s">
        <v>518</v>
      </c>
      <c r="H150" s="51" t="s">
        <v>519</v>
      </c>
      <c r="I150" s="52"/>
      <c r="J150" s="50" t="s">
        <v>51</v>
      </c>
      <c r="K150" s="51" t="s">
        <v>41</v>
      </c>
      <c r="L150" s="51" t="s">
        <v>42</v>
      </c>
      <c r="M150" s="53">
        <v>0</v>
      </c>
      <c r="N150" s="54">
        <v>28</v>
      </c>
      <c r="O150" s="54"/>
      <c r="P150" s="54"/>
      <c r="Q150" s="55">
        <v>28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403</v>
      </c>
      <c r="C151" s="49" t="s">
        <v>515</v>
      </c>
      <c r="D151" s="50">
        <v>22443496</v>
      </c>
      <c r="E151" s="51" t="s">
        <v>520</v>
      </c>
      <c r="F151" s="50" t="s">
        <v>401</v>
      </c>
      <c r="G151" s="51" t="s">
        <v>521</v>
      </c>
      <c r="H151" s="51" t="s">
        <v>96</v>
      </c>
      <c r="I151" s="52"/>
      <c r="J151" s="50" t="s">
        <v>66</v>
      </c>
      <c r="K151" s="51" t="s">
        <v>41</v>
      </c>
      <c r="L151" s="51" t="s">
        <v>42</v>
      </c>
      <c r="M151" s="53">
        <v>0</v>
      </c>
      <c r="N151" s="54">
        <v>28</v>
      </c>
      <c r="O151" s="54"/>
      <c r="P151" s="54"/>
      <c r="Q151" s="55">
        <v>28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403</v>
      </c>
      <c r="C152" s="49" t="s">
        <v>515</v>
      </c>
      <c r="D152" s="50">
        <v>20007760</v>
      </c>
      <c r="E152" s="51" t="s">
        <v>522</v>
      </c>
      <c r="F152" s="50" t="s">
        <v>523</v>
      </c>
      <c r="G152" s="51" t="s">
        <v>524</v>
      </c>
      <c r="H152" s="51" t="s">
        <v>525</v>
      </c>
      <c r="I152" s="52"/>
      <c r="J152" s="50" t="s">
        <v>40</v>
      </c>
      <c r="K152" s="51" t="s">
        <v>41</v>
      </c>
      <c r="L152" s="51" t="s">
        <v>82</v>
      </c>
      <c r="M152" s="53">
        <v>0</v>
      </c>
      <c r="N152" s="54"/>
      <c r="O152" s="54">
        <v>27</v>
      </c>
      <c r="P152" s="54"/>
      <c r="Q152" s="55">
        <v>27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403</v>
      </c>
      <c r="C153" s="49" t="s">
        <v>515</v>
      </c>
      <c r="D153" s="50">
        <v>20007762</v>
      </c>
      <c r="E153" s="51" t="s">
        <v>526</v>
      </c>
      <c r="F153" s="50" t="s">
        <v>527</v>
      </c>
      <c r="G153" s="51" t="s">
        <v>528</v>
      </c>
      <c r="H153" s="51" t="s">
        <v>101</v>
      </c>
      <c r="I153" s="52"/>
      <c r="J153" s="50" t="s">
        <v>40</v>
      </c>
      <c r="K153" s="51" t="s">
        <v>41</v>
      </c>
      <c r="L153" s="51" t="s">
        <v>82</v>
      </c>
      <c r="M153" s="53">
        <v>0</v>
      </c>
      <c r="N153" s="54"/>
      <c r="O153" s="54">
        <v>27</v>
      </c>
      <c r="P153" s="54"/>
      <c r="Q153" s="55">
        <v>27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403</v>
      </c>
      <c r="C154" s="49" t="s">
        <v>515</v>
      </c>
      <c r="D154" s="50">
        <v>20007765</v>
      </c>
      <c r="E154" s="51" t="s">
        <v>529</v>
      </c>
      <c r="F154" s="50" t="s">
        <v>530</v>
      </c>
      <c r="G154" s="51" t="s">
        <v>531</v>
      </c>
      <c r="H154" s="51" t="s">
        <v>81</v>
      </c>
      <c r="I154" s="52"/>
      <c r="J154" s="50" t="s">
        <v>40</v>
      </c>
      <c r="K154" s="51" t="s">
        <v>41</v>
      </c>
      <c r="L154" s="51" t="s">
        <v>82</v>
      </c>
      <c r="M154" s="53">
        <v>0</v>
      </c>
      <c r="N154" s="54"/>
      <c r="O154" s="54">
        <v>27</v>
      </c>
      <c r="P154" s="54"/>
      <c r="Q154" s="55">
        <v>27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403</v>
      </c>
      <c r="C155" s="49" t="s">
        <v>515</v>
      </c>
      <c r="D155" s="50">
        <v>20007769</v>
      </c>
      <c r="E155" s="51" t="s">
        <v>532</v>
      </c>
      <c r="F155" s="50" t="s">
        <v>533</v>
      </c>
      <c r="G155" s="51" t="s">
        <v>534</v>
      </c>
      <c r="H155" s="51" t="s">
        <v>231</v>
      </c>
      <c r="I155" s="52"/>
      <c r="J155" s="50" t="s">
        <v>40</v>
      </c>
      <c r="K155" s="51" t="s">
        <v>61</v>
      </c>
      <c r="L155" s="51" t="s">
        <v>61</v>
      </c>
      <c r="M155" s="53">
        <v>0</v>
      </c>
      <c r="N155" s="54"/>
      <c r="O155" s="54">
        <v>27</v>
      </c>
      <c r="P155" s="54"/>
      <c r="Q155" s="55">
        <v>27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403</v>
      </c>
      <c r="C156" s="49" t="s">
        <v>515</v>
      </c>
      <c r="D156" s="50">
        <v>20007771</v>
      </c>
      <c r="E156" s="51" t="s">
        <v>535</v>
      </c>
      <c r="F156" s="50" t="s">
        <v>536</v>
      </c>
      <c r="G156" s="51" t="s">
        <v>537</v>
      </c>
      <c r="H156" s="51" t="s">
        <v>538</v>
      </c>
      <c r="I156" s="52"/>
      <c r="J156" s="50" t="s">
        <v>40</v>
      </c>
      <c r="K156" s="51" t="s">
        <v>61</v>
      </c>
      <c r="L156" s="51" t="s">
        <v>61</v>
      </c>
      <c r="M156" s="53">
        <v>0</v>
      </c>
      <c r="N156" s="54"/>
      <c r="O156" s="54">
        <v>27</v>
      </c>
      <c r="P156" s="54"/>
      <c r="Q156" s="55">
        <v>27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403</v>
      </c>
      <c r="C157" s="49" t="s">
        <v>515</v>
      </c>
      <c r="D157" s="50">
        <v>20007772</v>
      </c>
      <c r="E157" s="51" t="s">
        <v>539</v>
      </c>
      <c r="F157" s="50" t="s">
        <v>540</v>
      </c>
      <c r="G157" s="51" t="s">
        <v>541</v>
      </c>
      <c r="H157" s="51" t="s">
        <v>91</v>
      </c>
      <c r="I157" s="52"/>
      <c r="J157" s="50" t="s">
        <v>40</v>
      </c>
      <c r="K157" s="51" t="s">
        <v>61</v>
      </c>
      <c r="L157" s="51" t="s">
        <v>61</v>
      </c>
      <c r="M157" s="53">
        <v>0</v>
      </c>
      <c r="N157" s="54"/>
      <c r="O157" s="54">
        <v>27</v>
      </c>
      <c r="P157" s="54"/>
      <c r="Q157" s="55">
        <v>27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403</v>
      </c>
      <c r="C158" s="49" t="s">
        <v>515</v>
      </c>
      <c r="D158" s="50">
        <v>20007775</v>
      </c>
      <c r="E158" s="51" t="s">
        <v>397</v>
      </c>
      <c r="F158" s="50" t="s">
        <v>542</v>
      </c>
      <c r="G158" s="51" t="s">
        <v>543</v>
      </c>
      <c r="H158" s="51" t="s">
        <v>91</v>
      </c>
      <c r="I158" s="52"/>
      <c r="J158" s="50" t="s">
        <v>66</v>
      </c>
      <c r="K158" s="51" t="s">
        <v>61</v>
      </c>
      <c r="L158" s="51" t="s">
        <v>61</v>
      </c>
      <c r="M158" s="53">
        <v>0</v>
      </c>
      <c r="N158" s="54"/>
      <c r="O158" s="54">
        <v>27</v>
      </c>
      <c r="P158" s="54"/>
      <c r="Q158" s="55">
        <v>27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403</v>
      </c>
      <c r="C159" s="49" t="s">
        <v>515</v>
      </c>
      <c r="D159" s="50">
        <v>20007777</v>
      </c>
      <c r="E159" s="51" t="s">
        <v>397</v>
      </c>
      <c r="F159" s="50" t="s">
        <v>458</v>
      </c>
      <c r="G159" s="51" t="s">
        <v>544</v>
      </c>
      <c r="H159" s="51" t="s">
        <v>545</v>
      </c>
      <c r="I159" s="52"/>
      <c r="J159" s="50" t="s">
        <v>40</v>
      </c>
      <c r="K159" s="51" t="s">
        <v>61</v>
      </c>
      <c r="L159" s="51" t="s">
        <v>61</v>
      </c>
      <c r="M159" s="53">
        <v>0</v>
      </c>
      <c r="N159" s="54"/>
      <c r="O159" s="54">
        <v>27</v>
      </c>
      <c r="P159" s="54"/>
      <c r="Q159" s="55">
        <v>27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403</v>
      </c>
      <c r="C160" s="49" t="s">
        <v>515</v>
      </c>
      <c r="D160" s="50">
        <v>20007778</v>
      </c>
      <c r="E160" s="51" t="s">
        <v>546</v>
      </c>
      <c r="F160" s="50" t="s">
        <v>442</v>
      </c>
      <c r="G160" s="51" t="s">
        <v>547</v>
      </c>
      <c r="H160" s="51" t="s">
        <v>65</v>
      </c>
      <c r="I160" s="52"/>
      <c r="J160" s="50" t="s">
        <v>40</v>
      </c>
      <c r="K160" s="51" t="s">
        <v>61</v>
      </c>
      <c r="L160" s="51" t="s">
        <v>61</v>
      </c>
      <c r="M160" s="53">
        <v>0</v>
      </c>
      <c r="N160" s="54"/>
      <c r="O160" s="54">
        <v>27</v>
      </c>
      <c r="P160" s="54"/>
      <c r="Q160" s="55">
        <v>27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403</v>
      </c>
      <c r="C161" s="49" t="s">
        <v>515</v>
      </c>
      <c r="D161" s="50">
        <v>20007780</v>
      </c>
      <c r="E161" s="51" t="s">
        <v>548</v>
      </c>
      <c r="F161" s="50" t="s">
        <v>480</v>
      </c>
      <c r="G161" s="51" t="s">
        <v>549</v>
      </c>
      <c r="H161" s="51" t="s">
        <v>70</v>
      </c>
      <c r="I161" s="52"/>
      <c r="J161" s="50" t="s">
        <v>40</v>
      </c>
      <c r="K161" s="51" t="s">
        <v>61</v>
      </c>
      <c r="L161" s="51" t="s">
        <v>61</v>
      </c>
      <c r="M161" s="53">
        <v>0</v>
      </c>
      <c r="N161" s="54"/>
      <c r="O161" s="54">
        <v>27</v>
      </c>
      <c r="P161" s="54"/>
      <c r="Q161" s="55">
        <v>27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403</v>
      </c>
      <c r="C162" s="49" t="s">
        <v>515</v>
      </c>
      <c r="D162" s="50">
        <v>22443534</v>
      </c>
      <c r="E162" s="51" t="s">
        <v>550</v>
      </c>
      <c r="F162" s="50" t="s">
        <v>551</v>
      </c>
      <c r="G162" s="51" t="s">
        <v>552</v>
      </c>
      <c r="H162" s="51" t="s">
        <v>553</v>
      </c>
      <c r="I162" s="52"/>
      <c r="J162" s="50" t="s">
        <v>51</v>
      </c>
      <c r="K162" s="51" t="s">
        <v>41</v>
      </c>
      <c r="L162" s="51" t="s">
        <v>82</v>
      </c>
      <c r="M162" s="53">
        <v>0</v>
      </c>
      <c r="N162" s="54">
        <v>28</v>
      </c>
      <c r="O162" s="54"/>
      <c r="P162" s="54"/>
      <c r="Q162" s="55">
        <v>28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403</v>
      </c>
      <c r="C163" s="49" t="s">
        <v>515</v>
      </c>
      <c r="D163" s="50">
        <v>20007783</v>
      </c>
      <c r="E163" s="51" t="s">
        <v>554</v>
      </c>
      <c r="F163" s="50" t="s">
        <v>555</v>
      </c>
      <c r="G163" s="51" t="s">
        <v>556</v>
      </c>
      <c r="H163" s="51" t="s">
        <v>295</v>
      </c>
      <c r="I163" s="52"/>
      <c r="J163" s="50" t="s">
        <v>40</v>
      </c>
      <c r="K163" s="51" t="s">
        <v>61</v>
      </c>
      <c r="L163" s="51" t="s">
        <v>61</v>
      </c>
      <c r="M163" s="53">
        <v>0</v>
      </c>
      <c r="N163" s="54"/>
      <c r="O163" s="54">
        <v>27</v>
      </c>
      <c r="P163" s="54"/>
      <c r="Q163" s="55">
        <v>27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403</v>
      </c>
      <c r="C164" s="49" t="s">
        <v>515</v>
      </c>
      <c r="D164" s="50">
        <v>20007785</v>
      </c>
      <c r="E164" s="51" t="s">
        <v>557</v>
      </c>
      <c r="F164" s="50" t="s">
        <v>558</v>
      </c>
      <c r="G164" s="51" t="s">
        <v>559</v>
      </c>
      <c r="H164" s="51" t="s">
        <v>428</v>
      </c>
      <c r="I164" s="52"/>
      <c r="J164" s="50" t="s">
        <v>40</v>
      </c>
      <c r="K164" s="51" t="s">
        <v>61</v>
      </c>
      <c r="L164" s="51" t="s">
        <v>61</v>
      </c>
      <c r="M164" s="53">
        <v>0</v>
      </c>
      <c r="N164" s="54"/>
      <c r="O164" s="54">
        <v>27</v>
      </c>
      <c r="P164" s="54"/>
      <c r="Q164" s="55">
        <v>27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403</v>
      </c>
      <c r="C165" s="49" t="s">
        <v>515</v>
      </c>
      <c r="D165" s="50">
        <v>20007786</v>
      </c>
      <c r="E165" s="51" t="s">
        <v>560</v>
      </c>
      <c r="F165" s="50" t="s">
        <v>308</v>
      </c>
      <c r="G165" s="51" t="s">
        <v>561</v>
      </c>
      <c r="H165" s="51" t="s">
        <v>245</v>
      </c>
      <c r="I165" s="52"/>
      <c r="J165" s="50" t="s">
        <v>40</v>
      </c>
      <c r="K165" s="51" t="s">
        <v>61</v>
      </c>
      <c r="L165" s="51" t="s">
        <v>61</v>
      </c>
      <c r="M165" s="53">
        <v>0</v>
      </c>
      <c r="N165" s="54"/>
      <c r="O165" s="54">
        <v>27</v>
      </c>
      <c r="P165" s="54"/>
      <c r="Q165" s="55">
        <v>27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403</v>
      </c>
      <c r="C166" s="49" t="s">
        <v>515</v>
      </c>
      <c r="D166" s="50">
        <v>20007787</v>
      </c>
      <c r="E166" s="51" t="s">
        <v>562</v>
      </c>
      <c r="F166" s="50" t="s">
        <v>563</v>
      </c>
      <c r="G166" s="51" t="s">
        <v>564</v>
      </c>
      <c r="H166" s="51" t="s">
        <v>91</v>
      </c>
      <c r="I166" s="52"/>
      <c r="J166" s="50" t="s">
        <v>40</v>
      </c>
      <c r="K166" s="51" t="s">
        <v>61</v>
      </c>
      <c r="L166" s="51" t="s">
        <v>61</v>
      </c>
      <c r="M166" s="53">
        <v>0</v>
      </c>
      <c r="N166" s="54"/>
      <c r="O166" s="54">
        <v>27</v>
      </c>
      <c r="P166" s="54"/>
      <c r="Q166" s="55">
        <v>27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403</v>
      </c>
      <c r="C167" s="49" t="s">
        <v>515</v>
      </c>
      <c r="D167" s="50">
        <v>20007789</v>
      </c>
      <c r="E167" s="51" t="s">
        <v>565</v>
      </c>
      <c r="F167" s="50" t="s">
        <v>566</v>
      </c>
      <c r="G167" s="51" t="s">
        <v>567</v>
      </c>
      <c r="H167" s="51" t="s">
        <v>568</v>
      </c>
      <c r="I167" s="52"/>
      <c r="J167" s="50" t="s">
        <v>40</v>
      </c>
      <c r="K167" s="51" t="s">
        <v>61</v>
      </c>
      <c r="L167" s="51" t="s">
        <v>61</v>
      </c>
      <c r="M167" s="53">
        <v>0</v>
      </c>
      <c r="N167" s="54"/>
      <c r="O167" s="54">
        <v>27</v>
      </c>
      <c r="P167" s="54"/>
      <c r="Q167" s="55">
        <v>27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403</v>
      </c>
      <c r="C168" s="49" t="s">
        <v>515</v>
      </c>
      <c r="D168" s="50">
        <v>20007799</v>
      </c>
      <c r="E168" s="51" t="s">
        <v>569</v>
      </c>
      <c r="F168" s="50" t="s">
        <v>442</v>
      </c>
      <c r="G168" s="51" t="s">
        <v>570</v>
      </c>
      <c r="H168" s="51" t="s">
        <v>70</v>
      </c>
      <c r="I168" s="52"/>
      <c r="J168" s="50" t="s">
        <v>40</v>
      </c>
      <c r="K168" s="51" t="s">
        <v>61</v>
      </c>
      <c r="L168" s="51" t="s">
        <v>61</v>
      </c>
      <c r="M168" s="53">
        <v>0</v>
      </c>
      <c r="N168" s="54"/>
      <c r="O168" s="54">
        <v>27</v>
      </c>
      <c r="P168" s="54"/>
      <c r="Q168" s="55">
        <v>27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403</v>
      </c>
      <c r="C169" s="49" t="s">
        <v>515</v>
      </c>
      <c r="D169" s="50">
        <v>20007801</v>
      </c>
      <c r="E169" s="51" t="s">
        <v>571</v>
      </c>
      <c r="F169" s="50" t="s">
        <v>572</v>
      </c>
      <c r="G169" s="51" t="s">
        <v>573</v>
      </c>
      <c r="H169" s="51" t="s">
        <v>91</v>
      </c>
      <c r="I169" s="52"/>
      <c r="J169" s="50" t="s">
        <v>40</v>
      </c>
      <c r="K169" s="51" t="s">
        <v>61</v>
      </c>
      <c r="L169" s="51" t="s">
        <v>61</v>
      </c>
      <c r="M169" s="53">
        <v>0</v>
      </c>
      <c r="N169" s="54"/>
      <c r="O169" s="54">
        <v>27</v>
      </c>
      <c r="P169" s="54"/>
      <c r="Q169" s="55">
        <v>27</v>
      </c>
      <c r="R169" s="51" t="s">
        <v>43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403</v>
      </c>
      <c r="C170" s="49" t="s">
        <v>515</v>
      </c>
      <c r="D170" s="50">
        <v>20007803</v>
      </c>
      <c r="E170" s="51" t="s">
        <v>574</v>
      </c>
      <c r="F170" s="50" t="s">
        <v>575</v>
      </c>
      <c r="G170" s="51" t="s">
        <v>576</v>
      </c>
      <c r="H170" s="51" t="s">
        <v>65</v>
      </c>
      <c r="I170" s="52"/>
      <c r="J170" s="50" t="s">
        <v>40</v>
      </c>
      <c r="K170" s="51" t="s">
        <v>61</v>
      </c>
      <c r="L170" s="51" t="s">
        <v>61</v>
      </c>
      <c r="M170" s="53">
        <v>0</v>
      </c>
      <c r="N170" s="54"/>
      <c r="O170" s="54">
        <v>27</v>
      </c>
      <c r="P170" s="54"/>
      <c r="Q170" s="55">
        <v>27</v>
      </c>
      <c r="R170" s="51" t="s">
        <v>43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403</v>
      </c>
      <c r="C171" s="49" t="s">
        <v>577</v>
      </c>
      <c r="D171" s="50">
        <v>20007892</v>
      </c>
      <c r="E171" s="51" t="s">
        <v>578</v>
      </c>
      <c r="F171" s="50" t="s">
        <v>579</v>
      </c>
      <c r="G171" s="51" t="s">
        <v>580</v>
      </c>
      <c r="H171" s="51" t="s">
        <v>91</v>
      </c>
      <c r="I171" s="52"/>
      <c r="J171" s="50" t="s">
        <v>40</v>
      </c>
      <c r="K171" s="51" t="s">
        <v>61</v>
      </c>
      <c r="L171" s="51" t="s">
        <v>61</v>
      </c>
      <c r="M171" s="53">
        <v>0</v>
      </c>
      <c r="N171" s="54"/>
      <c r="O171" s="54">
        <v>27</v>
      </c>
      <c r="P171" s="54"/>
      <c r="Q171" s="55">
        <v>27</v>
      </c>
      <c r="R171" s="51" t="s">
        <v>43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515</v>
      </c>
      <c r="C172" s="49" t="s">
        <v>515</v>
      </c>
      <c r="D172" s="50">
        <v>20007793</v>
      </c>
      <c r="E172" s="51" t="s">
        <v>581</v>
      </c>
      <c r="F172" s="50" t="s">
        <v>582</v>
      </c>
      <c r="G172" s="51" t="s">
        <v>583</v>
      </c>
      <c r="H172" s="51" t="s">
        <v>101</v>
      </c>
      <c r="I172" s="52"/>
      <c r="J172" s="50" t="s">
        <v>40</v>
      </c>
      <c r="K172" s="51" t="s">
        <v>41</v>
      </c>
      <c r="L172" s="51" t="s">
        <v>349</v>
      </c>
      <c r="M172" s="53">
        <v>0</v>
      </c>
      <c r="N172" s="54"/>
      <c r="O172" s="54">
        <v>27</v>
      </c>
      <c r="P172" s="54"/>
      <c r="Q172" s="55">
        <v>27</v>
      </c>
      <c r="R172" s="51" t="s">
        <v>43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515</v>
      </c>
      <c r="C173" s="49" t="s">
        <v>515</v>
      </c>
      <c r="D173" s="50">
        <v>901072973</v>
      </c>
      <c r="E173" s="51" t="s">
        <v>584</v>
      </c>
      <c r="F173" s="50" t="s">
        <v>118</v>
      </c>
      <c r="G173" s="51" t="s">
        <v>585</v>
      </c>
      <c r="H173" s="51" t="s">
        <v>586</v>
      </c>
      <c r="I173" s="52"/>
      <c r="J173" s="50" t="s">
        <v>40</v>
      </c>
      <c r="K173" s="51" t="s">
        <v>41</v>
      </c>
      <c r="L173" s="51" t="s">
        <v>325</v>
      </c>
      <c r="M173" s="53">
        <v>0</v>
      </c>
      <c r="N173" s="54">
        <v>28</v>
      </c>
      <c r="O173" s="54"/>
      <c r="P173" s="54"/>
      <c r="Q173" s="55">
        <v>28</v>
      </c>
      <c r="R173" s="51" t="s">
        <v>43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515</v>
      </c>
      <c r="C174" s="49" t="s">
        <v>515</v>
      </c>
      <c r="D174" s="50">
        <v>20007796</v>
      </c>
      <c r="E174" s="51" t="s">
        <v>587</v>
      </c>
      <c r="F174" s="50" t="s">
        <v>132</v>
      </c>
      <c r="G174" s="51" t="s">
        <v>588</v>
      </c>
      <c r="H174" s="51" t="s">
        <v>589</v>
      </c>
      <c r="I174" s="52"/>
      <c r="J174" s="50" t="s">
        <v>40</v>
      </c>
      <c r="K174" s="51" t="s">
        <v>41</v>
      </c>
      <c r="L174" s="51" t="s">
        <v>135</v>
      </c>
      <c r="M174" s="53">
        <v>0</v>
      </c>
      <c r="N174" s="54"/>
      <c r="O174" s="54">
        <v>27</v>
      </c>
      <c r="P174" s="54"/>
      <c r="Q174" s="55">
        <v>27</v>
      </c>
      <c r="R174" s="51" t="s">
        <v>43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515</v>
      </c>
      <c r="C175" s="49" t="s">
        <v>577</v>
      </c>
      <c r="D175" s="50">
        <v>22450930</v>
      </c>
      <c r="E175" s="51" t="s">
        <v>590</v>
      </c>
      <c r="F175" s="50" t="s">
        <v>591</v>
      </c>
      <c r="G175" s="51" t="s">
        <v>592</v>
      </c>
      <c r="H175" s="51" t="s">
        <v>382</v>
      </c>
      <c r="I175" s="52"/>
      <c r="J175" s="50" t="s">
        <v>40</v>
      </c>
      <c r="K175" s="51" t="s">
        <v>41</v>
      </c>
      <c r="L175" s="51" t="s">
        <v>135</v>
      </c>
      <c r="M175" s="53">
        <v>0</v>
      </c>
      <c r="N175" s="54">
        <v>28</v>
      </c>
      <c r="O175" s="54"/>
      <c r="P175" s="54"/>
      <c r="Q175" s="55">
        <v>28</v>
      </c>
      <c r="R175" s="51" t="s">
        <v>43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515</v>
      </c>
      <c r="C176" s="49" t="s">
        <v>577</v>
      </c>
      <c r="D176" s="50">
        <v>22452304</v>
      </c>
      <c r="E176" s="51" t="s">
        <v>593</v>
      </c>
      <c r="F176" s="50" t="s">
        <v>79</v>
      </c>
      <c r="G176" s="51" t="s">
        <v>594</v>
      </c>
      <c r="H176" s="51" t="s">
        <v>96</v>
      </c>
      <c r="I176" s="52"/>
      <c r="J176" s="50" t="s">
        <v>40</v>
      </c>
      <c r="K176" s="51" t="s">
        <v>41</v>
      </c>
      <c r="L176" s="51" t="s">
        <v>386</v>
      </c>
      <c r="M176" s="53">
        <v>0</v>
      </c>
      <c r="N176" s="54">
        <v>28</v>
      </c>
      <c r="O176" s="54"/>
      <c r="P176" s="54"/>
      <c r="Q176" s="55">
        <v>28</v>
      </c>
      <c r="R176" s="51" t="s">
        <v>43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515</v>
      </c>
      <c r="C177" s="49" t="s">
        <v>577</v>
      </c>
      <c r="D177" s="50">
        <v>22435400</v>
      </c>
      <c r="E177" s="51" t="s">
        <v>464</v>
      </c>
      <c r="F177" s="50" t="s">
        <v>421</v>
      </c>
      <c r="G177" s="51" t="s">
        <v>595</v>
      </c>
      <c r="H177" s="51" t="s">
        <v>467</v>
      </c>
      <c r="I177" s="52"/>
      <c r="J177" s="50" t="s">
        <v>40</v>
      </c>
      <c r="K177" s="51" t="s">
        <v>41</v>
      </c>
      <c r="L177" s="51" t="s">
        <v>97</v>
      </c>
      <c r="M177" s="53">
        <v>0</v>
      </c>
      <c r="N177" s="54">
        <v>28</v>
      </c>
      <c r="O177" s="54"/>
      <c r="P177" s="54"/>
      <c r="Q177" s="55">
        <v>28</v>
      </c>
      <c r="R177" s="51" t="s">
        <v>43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515</v>
      </c>
      <c r="C178" s="49" t="s">
        <v>577</v>
      </c>
      <c r="D178" s="50">
        <v>22435485</v>
      </c>
      <c r="E178" s="51" t="s">
        <v>464</v>
      </c>
      <c r="F178" s="50" t="s">
        <v>596</v>
      </c>
      <c r="G178" s="51" t="s">
        <v>597</v>
      </c>
      <c r="H178" s="51" t="s">
        <v>467</v>
      </c>
      <c r="I178" s="52"/>
      <c r="J178" s="50" t="s">
        <v>40</v>
      </c>
      <c r="K178" s="51" t="s">
        <v>41</v>
      </c>
      <c r="L178" s="51" t="s">
        <v>97</v>
      </c>
      <c r="M178" s="53">
        <v>0</v>
      </c>
      <c r="N178" s="54">
        <v>28</v>
      </c>
      <c r="O178" s="54"/>
      <c r="P178" s="54"/>
      <c r="Q178" s="55">
        <v>28</v>
      </c>
      <c r="R178" s="51" t="s">
        <v>43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515</v>
      </c>
      <c r="C179" s="49" t="s">
        <v>577</v>
      </c>
      <c r="D179" s="50">
        <v>20007855</v>
      </c>
      <c r="E179" s="51" t="s">
        <v>598</v>
      </c>
      <c r="F179" s="50" t="s">
        <v>599</v>
      </c>
      <c r="G179" s="51" t="s">
        <v>600</v>
      </c>
      <c r="H179" s="51" t="s">
        <v>601</v>
      </c>
      <c r="I179" s="52"/>
      <c r="J179" s="50" t="s">
        <v>40</v>
      </c>
      <c r="K179" s="51" t="s">
        <v>41</v>
      </c>
      <c r="L179" s="51" t="s">
        <v>82</v>
      </c>
      <c r="M179" s="53">
        <v>0</v>
      </c>
      <c r="N179" s="54"/>
      <c r="O179" s="54">
        <v>27</v>
      </c>
      <c r="P179" s="54"/>
      <c r="Q179" s="55">
        <v>27</v>
      </c>
      <c r="R179" s="51" t="s">
        <v>43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515</v>
      </c>
      <c r="C180" s="49" t="s">
        <v>577</v>
      </c>
      <c r="D180" s="50">
        <v>22449850</v>
      </c>
      <c r="E180" s="51" t="s">
        <v>602</v>
      </c>
      <c r="F180" s="50" t="s">
        <v>603</v>
      </c>
      <c r="G180" s="51" t="s">
        <v>604</v>
      </c>
      <c r="H180" s="51" t="s">
        <v>96</v>
      </c>
      <c r="I180" s="52"/>
      <c r="J180" s="50" t="s">
        <v>40</v>
      </c>
      <c r="K180" s="51" t="s">
        <v>41</v>
      </c>
      <c r="L180" s="51" t="s">
        <v>82</v>
      </c>
      <c r="M180" s="53">
        <v>0</v>
      </c>
      <c r="N180" s="54">
        <v>28</v>
      </c>
      <c r="O180" s="54"/>
      <c r="P180" s="54"/>
      <c r="Q180" s="55">
        <v>28</v>
      </c>
      <c r="R180" s="51" t="s">
        <v>43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515</v>
      </c>
      <c r="C181" s="49" t="s">
        <v>577</v>
      </c>
      <c r="D181" s="50">
        <v>20007856</v>
      </c>
      <c r="E181" s="51" t="s">
        <v>605</v>
      </c>
      <c r="F181" s="50" t="s">
        <v>606</v>
      </c>
      <c r="G181" s="51" t="s">
        <v>607</v>
      </c>
      <c r="H181" s="51" t="s">
        <v>545</v>
      </c>
      <c r="I181" s="52"/>
      <c r="J181" s="50" t="s">
        <v>66</v>
      </c>
      <c r="K181" s="51" t="s">
        <v>61</v>
      </c>
      <c r="L181" s="51" t="s">
        <v>61</v>
      </c>
      <c r="M181" s="53">
        <v>0</v>
      </c>
      <c r="N181" s="54"/>
      <c r="O181" s="54">
        <v>27</v>
      </c>
      <c r="P181" s="54"/>
      <c r="Q181" s="55">
        <v>27</v>
      </c>
      <c r="R181" s="51" t="s">
        <v>43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515</v>
      </c>
      <c r="C182" s="49" t="s">
        <v>577</v>
      </c>
      <c r="D182" s="50">
        <v>20007857</v>
      </c>
      <c r="E182" s="51" t="s">
        <v>608</v>
      </c>
      <c r="F182" s="50" t="s">
        <v>609</v>
      </c>
      <c r="G182" s="51" t="s">
        <v>610</v>
      </c>
      <c r="H182" s="51" t="s">
        <v>187</v>
      </c>
      <c r="I182" s="52"/>
      <c r="J182" s="50" t="s">
        <v>40</v>
      </c>
      <c r="K182" s="51" t="s">
        <v>61</v>
      </c>
      <c r="L182" s="51" t="s">
        <v>161</v>
      </c>
      <c r="M182" s="53">
        <v>0</v>
      </c>
      <c r="N182" s="54"/>
      <c r="O182" s="54">
        <v>27</v>
      </c>
      <c r="P182" s="54"/>
      <c r="Q182" s="55">
        <v>27</v>
      </c>
      <c r="R182" s="51" t="s">
        <v>43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515</v>
      </c>
      <c r="C183" s="49" t="s">
        <v>577</v>
      </c>
      <c r="D183" s="50">
        <v>20007861</v>
      </c>
      <c r="E183" s="51" t="s">
        <v>611</v>
      </c>
      <c r="F183" s="50" t="s">
        <v>174</v>
      </c>
      <c r="G183" s="51" t="s">
        <v>612</v>
      </c>
      <c r="H183" s="51" t="s">
        <v>613</v>
      </c>
      <c r="I183" s="52"/>
      <c r="J183" s="50" t="s">
        <v>40</v>
      </c>
      <c r="K183" s="51" t="s">
        <v>61</v>
      </c>
      <c r="L183" s="51" t="s">
        <v>61</v>
      </c>
      <c r="M183" s="53">
        <v>0</v>
      </c>
      <c r="N183" s="54"/>
      <c r="O183" s="54">
        <v>27</v>
      </c>
      <c r="P183" s="54"/>
      <c r="Q183" s="55">
        <v>27</v>
      </c>
      <c r="R183" s="51" t="s">
        <v>43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515</v>
      </c>
      <c r="C184" s="49" t="s">
        <v>577</v>
      </c>
      <c r="D184" s="50">
        <v>20007865</v>
      </c>
      <c r="E184" s="51" t="s">
        <v>614</v>
      </c>
      <c r="F184" s="50" t="s">
        <v>468</v>
      </c>
      <c r="G184" s="51" t="s">
        <v>615</v>
      </c>
      <c r="H184" s="51" t="s">
        <v>70</v>
      </c>
      <c r="I184" s="52"/>
      <c r="J184" s="50" t="s">
        <v>40</v>
      </c>
      <c r="K184" s="51" t="s">
        <v>61</v>
      </c>
      <c r="L184" s="51" t="s">
        <v>61</v>
      </c>
      <c r="M184" s="53">
        <v>0</v>
      </c>
      <c r="N184" s="54"/>
      <c r="O184" s="54">
        <v>27</v>
      </c>
      <c r="P184" s="54"/>
      <c r="Q184" s="55">
        <v>27</v>
      </c>
      <c r="R184" s="51" t="s">
        <v>43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515</v>
      </c>
      <c r="C185" s="49" t="s">
        <v>577</v>
      </c>
      <c r="D185" s="50">
        <v>22447173</v>
      </c>
      <c r="E185" s="51" t="s">
        <v>616</v>
      </c>
      <c r="F185" s="50" t="s">
        <v>617</v>
      </c>
      <c r="G185" s="51" t="s">
        <v>618</v>
      </c>
      <c r="H185" s="51" t="s">
        <v>619</v>
      </c>
      <c r="I185" s="52"/>
      <c r="J185" s="50" t="s">
        <v>51</v>
      </c>
      <c r="K185" s="51" t="s">
        <v>41</v>
      </c>
      <c r="L185" s="51" t="s">
        <v>42</v>
      </c>
      <c r="M185" s="53">
        <v>0</v>
      </c>
      <c r="N185" s="54">
        <v>28</v>
      </c>
      <c r="O185" s="54"/>
      <c r="P185" s="54"/>
      <c r="Q185" s="55">
        <v>28</v>
      </c>
      <c r="R185" s="51" t="s">
        <v>43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515</v>
      </c>
      <c r="C186" s="49" t="s">
        <v>577</v>
      </c>
      <c r="D186" s="50">
        <v>22450492</v>
      </c>
      <c r="E186" s="51" t="s">
        <v>620</v>
      </c>
      <c r="F186" s="50" t="s">
        <v>132</v>
      </c>
      <c r="G186" s="51" t="s">
        <v>621</v>
      </c>
      <c r="H186" s="51" t="s">
        <v>622</v>
      </c>
      <c r="I186" s="52"/>
      <c r="J186" s="50" t="s">
        <v>51</v>
      </c>
      <c r="K186" s="51" t="s">
        <v>41</v>
      </c>
      <c r="L186" s="51" t="s">
        <v>42</v>
      </c>
      <c r="M186" s="53">
        <v>0</v>
      </c>
      <c r="N186" s="54">
        <v>28</v>
      </c>
      <c r="O186" s="54"/>
      <c r="P186" s="54"/>
      <c r="Q186" s="55">
        <v>28</v>
      </c>
      <c r="R186" s="51" t="s">
        <v>43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515</v>
      </c>
      <c r="C187" s="49" t="s">
        <v>577</v>
      </c>
      <c r="D187" s="50">
        <v>22451464</v>
      </c>
      <c r="E187" s="51" t="s">
        <v>623</v>
      </c>
      <c r="F187" s="50" t="s">
        <v>624</v>
      </c>
      <c r="G187" s="51" t="s">
        <v>625</v>
      </c>
      <c r="H187" s="51" t="s">
        <v>626</v>
      </c>
      <c r="I187" s="52"/>
      <c r="J187" s="50" t="s">
        <v>40</v>
      </c>
      <c r="K187" s="51" t="s">
        <v>41</v>
      </c>
      <c r="L187" s="51" t="s">
        <v>42</v>
      </c>
      <c r="M187" s="53">
        <v>0</v>
      </c>
      <c r="N187" s="54">
        <v>28</v>
      </c>
      <c r="O187" s="54"/>
      <c r="P187" s="54"/>
      <c r="Q187" s="55">
        <v>28</v>
      </c>
      <c r="R187" s="51" t="s">
        <v>43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515</v>
      </c>
      <c r="C188" s="49" t="s">
        <v>577</v>
      </c>
      <c r="D188" s="50">
        <v>22452444</v>
      </c>
      <c r="E188" s="51" t="s">
        <v>627</v>
      </c>
      <c r="F188" s="50" t="s">
        <v>628</v>
      </c>
      <c r="G188" s="51" t="s">
        <v>629</v>
      </c>
      <c r="H188" s="51" t="s">
        <v>630</v>
      </c>
      <c r="I188" s="52"/>
      <c r="J188" s="50" t="s">
        <v>40</v>
      </c>
      <c r="K188" s="51" t="s">
        <v>41</v>
      </c>
      <c r="L188" s="51" t="s">
        <v>42</v>
      </c>
      <c r="M188" s="53">
        <v>0</v>
      </c>
      <c r="N188" s="54">
        <v>28</v>
      </c>
      <c r="O188" s="54"/>
      <c r="P188" s="54"/>
      <c r="Q188" s="55">
        <v>28</v>
      </c>
      <c r="R188" s="51" t="s">
        <v>43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515</v>
      </c>
      <c r="C189" s="49" t="s">
        <v>577</v>
      </c>
      <c r="D189" s="50">
        <v>20007881</v>
      </c>
      <c r="E189" s="51" t="s">
        <v>631</v>
      </c>
      <c r="F189" s="50" t="s">
        <v>122</v>
      </c>
      <c r="G189" s="51" t="s">
        <v>632</v>
      </c>
      <c r="H189" s="51" t="s">
        <v>633</v>
      </c>
      <c r="I189" s="52"/>
      <c r="J189" s="50" t="s">
        <v>66</v>
      </c>
      <c r="K189" s="51" t="s">
        <v>41</v>
      </c>
      <c r="L189" s="51" t="s">
        <v>42</v>
      </c>
      <c r="M189" s="53">
        <v>0</v>
      </c>
      <c r="N189" s="54"/>
      <c r="O189" s="54">
        <v>27</v>
      </c>
      <c r="P189" s="54"/>
      <c r="Q189" s="55">
        <v>27</v>
      </c>
      <c r="R189" s="51" t="s">
        <v>43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515</v>
      </c>
      <c r="C190" s="49" t="s">
        <v>577</v>
      </c>
      <c r="D190" s="50">
        <v>20007883</v>
      </c>
      <c r="E190" s="51" t="s">
        <v>634</v>
      </c>
      <c r="F190" s="50" t="s">
        <v>635</v>
      </c>
      <c r="G190" s="51" t="s">
        <v>636</v>
      </c>
      <c r="H190" s="51" t="s">
        <v>637</v>
      </c>
      <c r="I190" s="52"/>
      <c r="J190" s="50" t="s">
        <v>40</v>
      </c>
      <c r="K190" s="51" t="s">
        <v>61</v>
      </c>
      <c r="L190" s="51" t="s">
        <v>61</v>
      </c>
      <c r="M190" s="53">
        <v>0</v>
      </c>
      <c r="N190" s="54"/>
      <c r="O190" s="54">
        <v>27</v>
      </c>
      <c r="P190" s="54"/>
      <c r="Q190" s="55">
        <v>27</v>
      </c>
      <c r="R190" s="51" t="s">
        <v>43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515</v>
      </c>
      <c r="C191" s="49" t="s">
        <v>577</v>
      </c>
      <c r="D191" s="50">
        <v>20007884</v>
      </c>
      <c r="E191" s="51" t="s">
        <v>638</v>
      </c>
      <c r="F191" s="50" t="s">
        <v>639</v>
      </c>
      <c r="G191" s="51" t="s">
        <v>640</v>
      </c>
      <c r="H191" s="51" t="s">
        <v>641</v>
      </c>
      <c r="I191" s="52"/>
      <c r="J191" s="50" t="s">
        <v>40</v>
      </c>
      <c r="K191" s="51" t="s">
        <v>61</v>
      </c>
      <c r="L191" s="51" t="s">
        <v>61</v>
      </c>
      <c r="M191" s="53">
        <v>0</v>
      </c>
      <c r="N191" s="54"/>
      <c r="O191" s="54">
        <v>27</v>
      </c>
      <c r="P191" s="54"/>
      <c r="Q191" s="55">
        <v>27</v>
      </c>
      <c r="R191" s="51" t="s">
        <v>43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515</v>
      </c>
      <c r="C192" s="49" t="s">
        <v>577</v>
      </c>
      <c r="D192" s="50">
        <v>20007885</v>
      </c>
      <c r="E192" s="51" t="s">
        <v>642</v>
      </c>
      <c r="F192" s="50" t="s">
        <v>643</v>
      </c>
      <c r="G192" s="51" t="s">
        <v>644</v>
      </c>
      <c r="H192" s="51" t="s">
        <v>91</v>
      </c>
      <c r="I192" s="52"/>
      <c r="J192" s="50" t="s">
        <v>66</v>
      </c>
      <c r="K192" s="51" t="s">
        <v>61</v>
      </c>
      <c r="L192" s="51" t="s">
        <v>61</v>
      </c>
      <c r="M192" s="53">
        <v>0</v>
      </c>
      <c r="N192" s="54"/>
      <c r="O192" s="54">
        <v>27</v>
      </c>
      <c r="P192" s="54"/>
      <c r="Q192" s="55">
        <v>27</v>
      </c>
      <c r="R192" s="51" t="s">
        <v>43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515</v>
      </c>
      <c r="C193" s="49" t="s">
        <v>577</v>
      </c>
      <c r="D193" s="50">
        <v>20007886</v>
      </c>
      <c r="E193" s="51" t="s">
        <v>645</v>
      </c>
      <c r="F193" s="50" t="s">
        <v>646</v>
      </c>
      <c r="G193" s="51" t="s">
        <v>647</v>
      </c>
      <c r="H193" s="51" t="s">
        <v>428</v>
      </c>
      <c r="I193" s="52"/>
      <c r="J193" s="50" t="s">
        <v>40</v>
      </c>
      <c r="K193" s="51" t="s">
        <v>61</v>
      </c>
      <c r="L193" s="51" t="s">
        <v>61</v>
      </c>
      <c r="M193" s="53">
        <v>0</v>
      </c>
      <c r="N193" s="54"/>
      <c r="O193" s="54">
        <v>27</v>
      </c>
      <c r="P193" s="54"/>
      <c r="Q193" s="55">
        <v>27</v>
      </c>
      <c r="R193" s="51" t="s">
        <v>43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515</v>
      </c>
      <c r="C194" s="49" t="s">
        <v>577</v>
      </c>
      <c r="D194" s="50">
        <v>20007887</v>
      </c>
      <c r="E194" s="51" t="s">
        <v>648</v>
      </c>
      <c r="F194" s="50" t="s">
        <v>649</v>
      </c>
      <c r="G194" s="51" t="s">
        <v>650</v>
      </c>
      <c r="H194" s="51" t="s">
        <v>91</v>
      </c>
      <c r="I194" s="52"/>
      <c r="J194" s="50" t="s">
        <v>40</v>
      </c>
      <c r="K194" s="51" t="s">
        <v>61</v>
      </c>
      <c r="L194" s="51" t="s">
        <v>61</v>
      </c>
      <c r="M194" s="53">
        <v>0</v>
      </c>
      <c r="N194" s="54"/>
      <c r="O194" s="54">
        <v>27</v>
      </c>
      <c r="P194" s="54"/>
      <c r="Q194" s="55">
        <v>27</v>
      </c>
      <c r="R194" s="51" t="s">
        <v>43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515</v>
      </c>
      <c r="C195" s="49" t="s">
        <v>577</v>
      </c>
      <c r="D195" s="50">
        <v>20007888</v>
      </c>
      <c r="E195" s="51" t="s">
        <v>651</v>
      </c>
      <c r="F195" s="50" t="s">
        <v>652</v>
      </c>
      <c r="G195" s="51" t="s">
        <v>653</v>
      </c>
      <c r="H195" s="51" t="s">
        <v>654</v>
      </c>
      <c r="I195" s="52"/>
      <c r="J195" s="50" t="s">
        <v>40</v>
      </c>
      <c r="K195" s="51" t="s">
        <v>61</v>
      </c>
      <c r="L195" s="51" t="s">
        <v>61</v>
      </c>
      <c r="M195" s="53">
        <v>0</v>
      </c>
      <c r="N195" s="54"/>
      <c r="O195" s="54">
        <v>27</v>
      </c>
      <c r="P195" s="54"/>
      <c r="Q195" s="55">
        <v>27</v>
      </c>
      <c r="R195" s="51" t="s">
        <v>43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515</v>
      </c>
      <c r="C196" s="49" t="s">
        <v>577</v>
      </c>
      <c r="D196" s="50">
        <v>20007889</v>
      </c>
      <c r="E196" s="51" t="s">
        <v>655</v>
      </c>
      <c r="F196" s="50" t="s">
        <v>656</v>
      </c>
      <c r="G196" s="51" t="s">
        <v>657</v>
      </c>
      <c r="H196" s="51" t="s">
        <v>70</v>
      </c>
      <c r="I196" s="52"/>
      <c r="J196" s="50" t="s">
        <v>40</v>
      </c>
      <c r="K196" s="51" t="s">
        <v>61</v>
      </c>
      <c r="L196" s="51" t="s">
        <v>61</v>
      </c>
      <c r="M196" s="53">
        <v>0</v>
      </c>
      <c r="N196" s="54"/>
      <c r="O196" s="54">
        <v>27</v>
      </c>
      <c r="P196" s="54"/>
      <c r="Q196" s="55">
        <v>27</v>
      </c>
      <c r="R196" s="51" t="s">
        <v>43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515</v>
      </c>
      <c r="C197" s="49" t="s">
        <v>577</v>
      </c>
      <c r="D197" s="50">
        <v>20007893</v>
      </c>
      <c r="E197" s="51" t="s">
        <v>658</v>
      </c>
      <c r="F197" s="50" t="s">
        <v>659</v>
      </c>
      <c r="G197" s="51" t="s">
        <v>660</v>
      </c>
      <c r="H197" s="51" t="s">
        <v>70</v>
      </c>
      <c r="I197" s="52"/>
      <c r="J197" s="50" t="s">
        <v>40</v>
      </c>
      <c r="K197" s="51" t="s">
        <v>61</v>
      </c>
      <c r="L197" s="51" t="s">
        <v>61</v>
      </c>
      <c r="M197" s="53">
        <v>0</v>
      </c>
      <c r="N197" s="54"/>
      <c r="O197" s="54">
        <v>27</v>
      </c>
      <c r="P197" s="54"/>
      <c r="Q197" s="55">
        <v>27</v>
      </c>
      <c r="R197" s="51" t="s">
        <v>43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577</v>
      </c>
      <c r="C198" s="49" t="s">
        <v>577</v>
      </c>
      <c r="D198" s="50">
        <v>20007851</v>
      </c>
      <c r="E198" s="51" t="s">
        <v>661</v>
      </c>
      <c r="F198" s="50" t="s">
        <v>662</v>
      </c>
      <c r="G198" s="51" t="s">
        <v>663</v>
      </c>
      <c r="H198" s="51" t="s">
        <v>664</v>
      </c>
      <c r="I198" s="52"/>
      <c r="J198" s="50" t="s">
        <v>40</v>
      </c>
      <c r="K198" s="51" t="s">
        <v>41</v>
      </c>
      <c r="L198" s="51" t="s">
        <v>665</v>
      </c>
      <c r="M198" s="53">
        <v>0</v>
      </c>
      <c r="N198" s="54"/>
      <c r="O198" s="54">
        <v>27</v>
      </c>
      <c r="P198" s="54"/>
      <c r="Q198" s="55">
        <v>27</v>
      </c>
      <c r="R198" s="51" t="s">
        <v>43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577</v>
      </c>
      <c r="C199" s="49" t="s">
        <v>577</v>
      </c>
      <c r="D199" s="50">
        <v>20007866</v>
      </c>
      <c r="E199" s="51" t="s">
        <v>666</v>
      </c>
      <c r="F199" s="50" t="s">
        <v>667</v>
      </c>
      <c r="G199" s="51" t="s">
        <v>668</v>
      </c>
      <c r="H199" s="51" t="s">
        <v>101</v>
      </c>
      <c r="I199" s="52"/>
      <c r="J199" s="50" t="s">
        <v>40</v>
      </c>
      <c r="K199" s="51" t="s">
        <v>41</v>
      </c>
      <c r="L199" s="51" t="s">
        <v>259</v>
      </c>
      <c r="M199" s="53">
        <v>0</v>
      </c>
      <c r="N199" s="54"/>
      <c r="O199" s="54">
        <v>27</v>
      </c>
      <c r="P199" s="54"/>
      <c r="Q199" s="55">
        <v>27</v>
      </c>
      <c r="R199" s="51" t="s">
        <v>43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577</v>
      </c>
      <c r="C200" s="49" t="s">
        <v>577</v>
      </c>
      <c r="D200" s="50">
        <v>20007872</v>
      </c>
      <c r="E200" s="51" t="s">
        <v>669</v>
      </c>
      <c r="F200" s="50" t="s">
        <v>670</v>
      </c>
      <c r="G200" s="51" t="s">
        <v>671</v>
      </c>
      <c r="H200" s="51" t="s">
        <v>101</v>
      </c>
      <c r="I200" s="52"/>
      <c r="J200" s="50" t="s">
        <v>40</v>
      </c>
      <c r="K200" s="51" t="s">
        <v>41</v>
      </c>
      <c r="L200" s="51" t="s">
        <v>259</v>
      </c>
      <c r="M200" s="53">
        <v>0</v>
      </c>
      <c r="N200" s="54"/>
      <c r="O200" s="54">
        <v>27</v>
      </c>
      <c r="P200" s="54"/>
      <c r="Q200" s="55">
        <v>27</v>
      </c>
      <c r="R200" s="51" t="s">
        <v>43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577</v>
      </c>
      <c r="C201" s="49" t="s">
        <v>672</v>
      </c>
      <c r="D201" s="50">
        <v>20007914</v>
      </c>
      <c r="E201" s="51" t="s">
        <v>673</v>
      </c>
      <c r="F201" s="50" t="s">
        <v>154</v>
      </c>
      <c r="G201" s="51" t="s">
        <v>674</v>
      </c>
      <c r="H201" s="51" t="s">
        <v>675</v>
      </c>
      <c r="I201" s="52"/>
      <c r="J201" s="50" t="s">
        <v>676</v>
      </c>
      <c r="K201" s="51" t="s">
        <v>41</v>
      </c>
      <c r="L201" s="51" t="s">
        <v>41</v>
      </c>
      <c r="M201" s="53">
        <v>0</v>
      </c>
      <c r="N201" s="54"/>
      <c r="O201" s="54">
        <v>27</v>
      </c>
      <c r="P201" s="54"/>
      <c r="Q201" s="55">
        <v>27</v>
      </c>
      <c r="R201" s="51" t="s">
        <v>43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577</v>
      </c>
      <c r="C202" s="49" t="s">
        <v>677</v>
      </c>
      <c r="D202" s="50">
        <v>20007926</v>
      </c>
      <c r="E202" s="51" t="s">
        <v>678</v>
      </c>
      <c r="F202" s="50" t="s">
        <v>679</v>
      </c>
      <c r="G202" s="51" t="s">
        <v>680</v>
      </c>
      <c r="H202" s="51" t="s">
        <v>81</v>
      </c>
      <c r="I202" s="52"/>
      <c r="J202" s="50" t="s">
        <v>40</v>
      </c>
      <c r="K202" s="51" t="s">
        <v>41</v>
      </c>
      <c r="L202" s="51" t="s">
        <v>82</v>
      </c>
      <c r="M202" s="53">
        <v>0</v>
      </c>
      <c r="N202" s="54"/>
      <c r="O202" s="54">
        <v>27</v>
      </c>
      <c r="P202" s="54"/>
      <c r="Q202" s="55">
        <v>27</v>
      </c>
      <c r="R202" s="51" t="s">
        <v>43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577</v>
      </c>
      <c r="C203" s="49" t="s">
        <v>677</v>
      </c>
      <c r="D203" s="50">
        <v>22461923</v>
      </c>
      <c r="E203" s="51" t="s">
        <v>681</v>
      </c>
      <c r="F203" s="50" t="s">
        <v>305</v>
      </c>
      <c r="G203" s="51" t="s">
        <v>682</v>
      </c>
      <c r="H203" s="51" t="s">
        <v>683</v>
      </c>
      <c r="I203" s="52"/>
      <c r="J203" s="50" t="s">
        <v>66</v>
      </c>
      <c r="K203" s="51" t="s">
        <v>41</v>
      </c>
      <c r="L203" s="51" t="s">
        <v>82</v>
      </c>
      <c r="M203" s="53">
        <v>0</v>
      </c>
      <c r="N203" s="54">
        <v>28</v>
      </c>
      <c r="O203" s="54"/>
      <c r="P203" s="54"/>
      <c r="Q203" s="55">
        <v>28</v>
      </c>
      <c r="R203" s="51" t="s">
        <v>43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577</v>
      </c>
      <c r="C204" s="49" t="s">
        <v>677</v>
      </c>
      <c r="D204" s="50">
        <v>20007928</v>
      </c>
      <c r="E204" s="51" t="s">
        <v>110</v>
      </c>
      <c r="F204" s="50" t="s">
        <v>111</v>
      </c>
      <c r="G204" s="51" t="s">
        <v>112</v>
      </c>
      <c r="H204" s="51" t="s">
        <v>70</v>
      </c>
      <c r="I204" s="52"/>
      <c r="J204" s="50" t="s">
        <v>40</v>
      </c>
      <c r="K204" s="51" t="s">
        <v>61</v>
      </c>
      <c r="L204" s="51" t="s">
        <v>61</v>
      </c>
      <c r="M204" s="53">
        <v>0</v>
      </c>
      <c r="N204" s="54"/>
      <c r="O204" s="54">
        <v>27</v>
      </c>
      <c r="P204" s="54"/>
      <c r="Q204" s="55">
        <v>27</v>
      </c>
      <c r="R204" s="51" t="s">
        <v>43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577</v>
      </c>
      <c r="C205" s="49" t="s">
        <v>677</v>
      </c>
      <c r="D205" s="50">
        <v>20007931</v>
      </c>
      <c r="E205" s="51" t="s">
        <v>684</v>
      </c>
      <c r="F205" s="50" t="s">
        <v>685</v>
      </c>
      <c r="G205" s="51" t="s">
        <v>686</v>
      </c>
      <c r="H205" s="51" t="s">
        <v>91</v>
      </c>
      <c r="I205" s="52"/>
      <c r="J205" s="50" t="s">
        <v>66</v>
      </c>
      <c r="K205" s="51" t="s">
        <v>61</v>
      </c>
      <c r="L205" s="51" t="s">
        <v>61</v>
      </c>
      <c r="M205" s="53">
        <v>0</v>
      </c>
      <c r="N205" s="54"/>
      <c r="O205" s="54">
        <v>27</v>
      </c>
      <c r="P205" s="54"/>
      <c r="Q205" s="55">
        <v>27</v>
      </c>
      <c r="R205" s="51" t="s">
        <v>43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577</v>
      </c>
      <c r="C206" s="49" t="s">
        <v>677</v>
      </c>
      <c r="D206" s="50">
        <v>20007932</v>
      </c>
      <c r="E206" s="51" t="s">
        <v>687</v>
      </c>
      <c r="F206" s="50" t="s">
        <v>218</v>
      </c>
      <c r="G206" s="51" t="s">
        <v>688</v>
      </c>
      <c r="H206" s="51" t="s">
        <v>689</v>
      </c>
      <c r="I206" s="52"/>
      <c r="J206" s="50" t="s">
        <v>40</v>
      </c>
      <c r="K206" s="51" t="s">
        <v>61</v>
      </c>
      <c r="L206" s="51" t="s">
        <v>61</v>
      </c>
      <c r="M206" s="53">
        <v>0</v>
      </c>
      <c r="N206" s="54"/>
      <c r="O206" s="54">
        <v>27</v>
      </c>
      <c r="P206" s="54"/>
      <c r="Q206" s="55">
        <v>27</v>
      </c>
      <c r="R206" s="51" t="s">
        <v>43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577</v>
      </c>
      <c r="C207" s="49" t="s">
        <v>677</v>
      </c>
      <c r="D207" s="50">
        <v>20007936</v>
      </c>
      <c r="E207" s="51" t="s">
        <v>690</v>
      </c>
      <c r="F207" s="50" t="s">
        <v>691</v>
      </c>
      <c r="G207" s="51" t="s">
        <v>692</v>
      </c>
      <c r="H207" s="51" t="s">
        <v>91</v>
      </c>
      <c r="I207" s="52"/>
      <c r="J207" s="50" t="s">
        <v>40</v>
      </c>
      <c r="K207" s="51" t="s">
        <v>61</v>
      </c>
      <c r="L207" s="51" t="s">
        <v>61</v>
      </c>
      <c r="M207" s="53">
        <v>0</v>
      </c>
      <c r="N207" s="54"/>
      <c r="O207" s="54">
        <v>27</v>
      </c>
      <c r="P207" s="54"/>
      <c r="Q207" s="55">
        <v>27</v>
      </c>
      <c r="R207" s="51" t="s">
        <v>43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577</v>
      </c>
      <c r="C208" s="49" t="s">
        <v>677</v>
      </c>
      <c r="D208" s="50">
        <v>20007939</v>
      </c>
      <c r="E208" s="51" t="s">
        <v>693</v>
      </c>
      <c r="F208" s="50" t="s">
        <v>694</v>
      </c>
      <c r="G208" s="51" t="s">
        <v>695</v>
      </c>
      <c r="H208" s="51" t="s">
        <v>91</v>
      </c>
      <c r="I208" s="52"/>
      <c r="J208" s="50" t="s">
        <v>40</v>
      </c>
      <c r="K208" s="51" t="s">
        <v>61</v>
      </c>
      <c r="L208" s="51" t="s">
        <v>61</v>
      </c>
      <c r="M208" s="53">
        <v>0</v>
      </c>
      <c r="N208" s="54"/>
      <c r="O208" s="54">
        <v>27</v>
      </c>
      <c r="P208" s="54"/>
      <c r="Q208" s="55">
        <v>27</v>
      </c>
      <c r="R208" s="51" t="s">
        <v>43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577</v>
      </c>
      <c r="C209" s="49" t="s">
        <v>677</v>
      </c>
      <c r="D209" s="50">
        <v>22454757</v>
      </c>
      <c r="E209" s="51" t="s">
        <v>696</v>
      </c>
      <c r="F209" s="50" t="s">
        <v>450</v>
      </c>
      <c r="G209" s="51" t="s">
        <v>697</v>
      </c>
      <c r="H209" s="51" t="s">
        <v>698</v>
      </c>
      <c r="I209" s="52"/>
      <c r="J209" s="50" t="s">
        <v>40</v>
      </c>
      <c r="K209" s="51" t="s">
        <v>41</v>
      </c>
      <c r="L209" s="51" t="s">
        <v>42</v>
      </c>
      <c r="M209" s="53">
        <v>0</v>
      </c>
      <c r="N209" s="54">
        <v>28</v>
      </c>
      <c r="O209" s="54"/>
      <c r="P209" s="54"/>
      <c r="Q209" s="55">
        <v>28</v>
      </c>
      <c r="R209" s="51" t="s">
        <v>43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577</v>
      </c>
      <c r="C210" s="49" t="s">
        <v>677</v>
      </c>
      <c r="D210" s="50">
        <v>22455044</v>
      </c>
      <c r="E210" s="51" t="s">
        <v>699</v>
      </c>
      <c r="F210" s="50" t="s">
        <v>700</v>
      </c>
      <c r="G210" s="51" t="s">
        <v>701</v>
      </c>
      <c r="H210" s="51" t="s">
        <v>702</v>
      </c>
      <c r="I210" s="52"/>
      <c r="J210" s="50" t="s">
        <v>66</v>
      </c>
      <c r="K210" s="51" t="s">
        <v>41</v>
      </c>
      <c r="L210" s="51" t="s">
        <v>42</v>
      </c>
      <c r="M210" s="53">
        <v>0</v>
      </c>
      <c r="N210" s="54">
        <v>28</v>
      </c>
      <c r="O210" s="54"/>
      <c r="P210" s="54"/>
      <c r="Q210" s="55">
        <v>28</v>
      </c>
      <c r="R210" s="51" t="s">
        <v>43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577</v>
      </c>
      <c r="C211" s="49" t="s">
        <v>677</v>
      </c>
      <c r="D211" s="50">
        <v>22458736</v>
      </c>
      <c r="E211" s="51" t="s">
        <v>703</v>
      </c>
      <c r="F211" s="50" t="s">
        <v>704</v>
      </c>
      <c r="G211" s="51" t="s">
        <v>705</v>
      </c>
      <c r="H211" s="51" t="s">
        <v>706</v>
      </c>
      <c r="I211" s="52"/>
      <c r="J211" s="50" t="s">
        <v>40</v>
      </c>
      <c r="K211" s="51" t="s">
        <v>41</v>
      </c>
      <c r="L211" s="51" t="s">
        <v>42</v>
      </c>
      <c r="M211" s="53">
        <v>0</v>
      </c>
      <c r="N211" s="54">
        <v>28</v>
      </c>
      <c r="O211" s="54"/>
      <c r="P211" s="54"/>
      <c r="Q211" s="55">
        <v>28</v>
      </c>
      <c r="R211" s="51" t="s">
        <v>43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577</v>
      </c>
      <c r="C212" s="49" t="s">
        <v>677</v>
      </c>
      <c r="D212" s="50">
        <v>20007971</v>
      </c>
      <c r="E212" s="51" t="s">
        <v>707</v>
      </c>
      <c r="F212" s="50" t="s">
        <v>708</v>
      </c>
      <c r="G212" s="51" t="s">
        <v>709</v>
      </c>
      <c r="H212" s="51" t="s">
        <v>91</v>
      </c>
      <c r="I212" s="52"/>
      <c r="J212" s="50" t="s">
        <v>40</v>
      </c>
      <c r="K212" s="51" t="s">
        <v>61</v>
      </c>
      <c r="L212" s="51" t="s">
        <v>61</v>
      </c>
      <c r="M212" s="53">
        <v>0</v>
      </c>
      <c r="N212" s="54"/>
      <c r="O212" s="54">
        <v>27</v>
      </c>
      <c r="P212" s="54"/>
      <c r="Q212" s="55">
        <v>27</v>
      </c>
      <c r="R212" s="51" t="s">
        <v>43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577</v>
      </c>
      <c r="C213" s="49" t="s">
        <v>677</v>
      </c>
      <c r="D213" s="50">
        <v>20007972</v>
      </c>
      <c r="E213" s="51" t="s">
        <v>710</v>
      </c>
      <c r="F213" s="50" t="s">
        <v>711</v>
      </c>
      <c r="G213" s="51" t="s">
        <v>712</v>
      </c>
      <c r="H213" s="51" t="s">
        <v>70</v>
      </c>
      <c r="I213" s="52"/>
      <c r="J213" s="50" t="s">
        <v>40</v>
      </c>
      <c r="K213" s="51" t="s">
        <v>61</v>
      </c>
      <c r="L213" s="51" t="s">
        <v>61</v>
      </c>
      <c r="M213" s="53">
        <v>0</v>
      </c>
      <c r="N213" s="54"/>
      <c r="O213" s="54">
        <v>27</v>
      </c>
      <c r="P213" s="54"/>
      <c r="Q213" s="55">
        <v>27</v>
      </c>
      <c r="R213" s="51" t="s">
        <v>43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577</v>
      </c>
      <c r="C214" s="49" t="s">
        <v>677</v>
      </c>
      <c r="D214" s="50">
        <v>20007976</v>
      </c>
      <c r="E214" s="51" t="s">
        <v>713</v>
      </c>
      <c r="F214" s="50" t="s">
        <v>714</v>
      </c>
      <c r="G214" s="51" t="s">
        <v>715</v>
      </c>
      <c r="H214" s="51" t="s">
        <v>120</v>
      </c>
      <c r="I214" s="52"/>
      <c r="J214" s="50" t="s">
        <v>40</v>
      </c>
      <c r="K214" s="51" t="s">
        <v>61</v>
      </c>
      <c r="L214" s="51" t="s">
        <v>61</v>
      </c>
      <c r="M214" s="53">
        <v>0</v>
      </c>
      <c r="N214" s="54"/>
      <c r="O214" s="54">
        <v>27</v>
      </c>
      <c r="P214" s="54"/>
      <c r="Q214" s="55">
        <v>27</v>
      </c>
      <c r="R214" s="51" t="s">
        <v>43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577</v>
      </c>
      <c r="C215" s="49" t="s">
        <v>677</v>
      </c>
      <c r="D215" s="50">
        <v>20007977</v>
      </c>
      <c r="E215" s="51" t="s">
        <v>716</v>
      </c>
      <c r="F215" s="50" t="s">
        <v>717</v>
      </c>
      <c r="G215" s="51" t="s">
        <v>718</v>
      </c>
      <c r="H215" s="51" t="s">
        <v>65</v>
      </c>
      <c r="I215" s="52"/>
      <c r="J215" s="50" t="s">
        <v>40</v>
      </c>
      <c r="K215" s="51" t="s">
        <v>61</v>
      </c>
      <c r="L215" s="51" t="s">
        <v>61</v>
      </c>
      <c r="M215" s="53">
        <v>0</v>
      </c>
      <c r="N215" s="54"/>
      <c r="O215" s="54">
        <v>27</v>
      </c>
      <c r="P215" s="54"/>
      <c r="Q215" s="55">
        <v>27</v>
      </c>
      <c r="R215" s="51" t="s">
        <v>43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577</v>
      </c>
      <c r="C216" s="49" t="s">
        <v>677</v>
      </c>
      <c r="D216" s="50">
        <v>22468910</v>
      </c>
      <c r="E216" s="51" t="s">
        <v>719</v>
      </c>
      <c r="F216" s="50" t="s">
        <v>94</v>
      </c>
      <c r="G216" s="51" t="s">
        <v>720</v>
      </c>
      <c r="H216" s="51" t="s">
        <v>165</v>
      </c>
      <c r="I216" s="52"/>
      <c r="J216" s="50" t="s">
        <v>40</v>
      </c>
      <c r="K216" s="51" t="s">
        <v>41</v>
      </c>
      <c r="L216" s="51" t="s">
        <v>42</v>
      </c>
      <c r="M216" s="53">
        <v>0</v>
      </c>
      <c r="N216" s="54">
        <v>28</v>
      </c>
      <c r="O216" s="54"/>
      <c r="P216" s="54"/>
      <c r="Q216" s="55">
        <v>28</v>
      </c>
      <c r="R216" s="51" t="s">
        <v>43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672</v>
      </c>
      <c r="C217" s="49" t="s">
        <v>677</v>
      </c>
      <c r="D217" s="50">
        <v>20007933</v>
      </c>
      <c r="E217" s="51" t="s">
        <v>721</v>
      </c>
      <c r="F217" s="50" t="s">
        <v>722</v>
      </c>
      <c r="G217" s="51" t="s">
        <v>723</v>
      </c>
      <c r="H217" s="51" t="s">
        <v>724</v>
      </c>
      <c r="I217" s="52"/>
      <c r="J217" s="50" t="s">
        <v>40</v>
      </c>
      <c r="K217" s="51" t="s">
        <v>41</v>
      </c>
      <c r="L217" s="51" t="s">
        <v>41</v>
      </c>
      <c r="M217" s="53">
        <v>0</v>
      </c>
      <c r="N217" s="54"/>
      <c r="O217" s="54">
        <v>27</v>
      </c>
      <c r="P217" s="54"/>
      <c r="Q217" s="55">
        <v>27</v>
      </c>
      <c r="R217" s="51" t="s">
        <v>43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672</v>
      </c>
      <c r="C218" s="49" t="s">
        <v>677</v>
      </c>
      <c r="D218" s="50">
        <v>20007942</v>
      </c>
      <c r="E218" s="51" t="s">
        <v>725</v>
      </c>
      <c r="F218" s="50" t="s">
        <v>511</v>
      </c>
      <c r="G218" s="51" t="s">
        <v>726</v>
      </c>
      <c r="H218" s="51" t="s">
        <v>727</v>
      </c>
      <c r="I218" s="52"/>
      <c r="J218" s="50" t="s">
        <v>40</v>
      </c>
      <c r="K218" s="51" t="s">
        <v>41</v>
      </c>
      <c r="L218" s="51" t="s">
        <v>135</v>
      </c>
      <c r="M218" s="53">
        <v>0</v>
      </c>
      <c r="N218" s="54"/>
      <c r="O218" s="54">
        <v>27</v>
      </c>
      <c r="P218" s="54"/>
      <c r="Q218" s="55">
        <v>27</v>
      </c>
      <c r="R218" s="51" t="s">
        <v>43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672</v>
      </c>
      <c r="C219" s="49" t="s">
        <v>677</v>
      </c>
      <c r="D219" s="50">
        <v>20007945</v>
      </c>
      <c r="E219" s="51" t="s">
        <v>728</v>
      </c>
      <c r="F219" s="50" t="s">
        <v>606</v>
      </c>
      <c r="G219" s="51" t="s">
        <v>729</v>
      </c>
      <c r="H219" s="51" t="s">
        <v>91</v>
      </c>
      <c r="I219" s="52"/>
      <c r="J219" s="50" t="s">
        <v>66</v>
      </c>
      <c r="K219" s="51" t="s">
        <v>61</v>
      </c>
      <c r="L219" s="51" t="s">
        <v>61</v>
      </c>
      <c r="M219" s="53">
        <v>0</v>
      </c>
      <c r="N219" s="54"/>
      <c r="O219" s="54">
        <v>27</v>
      </c>
      <c r="P219" s="54"/>
      <c r="Q219" s="55">
        <v>27</v>
      </c>
      <c r="R219" s="51" t="s">
        <v>43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672</v>
      </c>
      <c r="C220" s="49" t="s">
        <v>677</v>
      </c>
      <c r="D220" s="50">
        <v>20007954</v>
      </c>
      <c r="E220" s="51" t="s">
        <v>730</v>
      </c>
      <c r="F220" s="50" t="s">
        <v>341</v>
      </c>
      <c r="G220" s="51" t="s">
        <v>731</v>
      </c>
      <c r="H220" s="51" t="s">
        <v>732</v>
      </c>
      <c r="I220" s="52"/>
      <c r="J220" s="50" t="s">
        <v>40</v>
      </c>
      <c r="K220" s="51" t="s">
        <v>41</v>
      </c>
      <c r="L220" s="51" t="s">
        <v>144</v>
      </c>
      <c r="M220" s="53">
        <v>0</v>
      </c>
      <c r="N220" s="54"/>
      <c r="O220" s="54">
        <v>27</v>
      </c>
      <c r="P220" s="54"/>
      <c r="Q220" s="55">
        <v>27</v>
      </c>
      <c r="R220" s="51" t="s">
        <v>43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672</v>
      </c>
      <c r="C221" s="49" t="s">
        <v>677</v>
      </c>
      <c r="D221" s="50">
        <v>20007974</v>
      </c>
      <c r="E221" s="51" t="s">
        <v>733</v>
      </c>
      <c r="F221" s="50" t="s">
        <v>734</v>
      </c>
      <c r="G221" s="51" t="s">
        <v>735</v>
      </c>
      <c r="H221" s="51" t="s">
        <v>70</v>
      </c>
      <c r="I221" s="52"/>
      <c r="J221" s="50" t="s">
        <v>40</v>
      </c>
      <c r="K221" s="51" t="s">
        <v>61</v>
      </c>
      <c r="L221" s="51" t="s">
        <v>61</v>
      </c>
      <c r="M221" s="53">
        <v>0</v>
      </c>
      <c r="N221" s="54"/>
      <c r="O221" s="54">
        <v>27</v>
      </c>
      <c r="P221" s="54"/>
      <c r="Q221" s="55">
        <v>27</v>
      </c>
      <c r="R221" s="51" t="s">
        <v>43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672</v>
      </c>
      <c r="C222" s="49" t="s">
        <v>677</v>
      </c>
      <c r="D222" s="50">
        <v>20007975</v>
      </c>
      <c r="E222" s="51" t="s">
        <v>736</v>
      </c>
      <c r="F222" s="50" t="s">
        <v>737</v>
      </c>
      <c r="G222" s="51" t="s">
        <v>738</v>
      </c>
      <c r="H222" s="51" t="s">
        <v>70</v>
      </c>
      <c r="I222" s="52"/>
      <c r="J222" s="50" t="s">
        <v>40</v>
      </c>
      <c r="K222" s="51" t="s">
        <v>61</v>
      </c>
      <c r="L222" s="51" t="s">
        <v>61</v>
      </c>
      <c r="M222" s="53">
        <v>0</v>
      </c>
      <c r="N222" s="54"/>
      <c r="O222" s="54">
        <v>27</v>
      </c>
      <c r="P222" s="54"/>
      <c r="Q222" s="55">
        <v>27</v>
      </c>
      <c r="R222" s="51" t="s">
        <v>43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672</v>
      </c>
      <c r="C223" s="49" t="s">
        <v>677</v>
      </c>
      <c r="D223" s="50">
        <v>22455842</v>
      </c>
      <c r="E223" s="51" t="s">
        <v>739</v>
      </c>
      <c r="F223" s="50" t="s">
        <v>740</v>
      </c>
      <c r="G223" s="51" t="s">
        <v>741</v>
      </c>
      <c r="H223" s="51" t="s">
        <v>742</v>
      </c>
      <c r="I223" s="52"/>
      <c r="J223" s="50" t="s">
        <v>40</v>
      </c>
      <c r="K223" s="51" t="s">
        <v>41</v>
      </c>
      <c r="L223" s="51" t="s">
        <v>743</v>
      </c>
      <c r="M223" s="53">
        <v>0</v>
      </c>
      <c r="N223" s="54">
        <v>28</v>
      </c>
      <c r="O223" s="54"/>
      <c r="P223" s="54"/>
      <c r="Q223" s="55">
        <v>28</v>
      </c>
      <c r="R223" s="51" t="s">
        <v>43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677</v>
      </c>
      <c r="C224" s="49" t="s">
        <v>744</v>
      </c>
      <c r="D224" s="50">
        <v>22467522</v>
      </c>
      <c r="E224" s="51" t="s">
        <v>745</v>
      </c>
      <c r="F224" s="50" t="s">
        <v>122</v>
      </c>
      <c r="G224" s="51" t="s">
        <v>746</v>
      </c>
      <c r="H224" s="51" t="s">
        <v>747</v>
      </c>
      <c r="I224" s="52"/>
      <c r="J224" s="50" t="s">
        <v>40</v>
      </c>
      <c r="K224" s="51" t="s">
        <v>41</v>
      </c>
      <c r="L224" s="51" t="s">
        <v>135</v>
      </c>
      <c r="M224" s="53">
        <v>0</v>
      </c>
      <c r="N224" s="54">
        <v>28</v>
      </c>
      <c r="O224" s="54"/>
      <c r="P224" s="54"/>
      <c r="Q224" s="55">
        <v>28</v>
      </c>
      <c r="R224" s="51" t="s">
        <v>43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677</v>
      </c>
      <c r="C225" s="49" t="s">
        <v>744</v>
      </c>
      <c r="D225" s="50">
        <v>22455966</v>
      </c>
      <c r="E225" s="51" t="s">
        <v>748</v>
      </c>
      <c r="F225" s="50" t="s">
        <v>749</v>
      </c>
      <c r="G225" s="51" t="s">
        <v>750</v>
      </c>
      <c r="H225" s="51" t="s">
        <v>96</v>
      </c>
      <c r="I225" s="52"/>
      <c r="J225" s="50" t="s">
        <v>40</v>
      </c>
      <c r="K225" s="51" t="s">
        <v>41</v>
      </c>
      <c r="L225" s="51" t="s">
        <v>325</v>
      </c>
      <c r="M225" s="53">
        <v>0</v>
      </c>
      <c r="N225" s="54">
        <v>28</v>
      </c>
      <c r="O225" s="54"/>
      <c r="P225" s="54"/>
      <c r="Q225" s="55">
        <v>28</v>
      </c>
      <c r="R225" s="51" t="s">
        <v>43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677</v>
      </c>
      <c r="C226" s="49" t="s">
        <v>744</v>
      </c>
      <c r="D226" s="50">
        <v>22460552</v>
      </c>
      <c r="E226" s="51" t="s">
        <v>751</v>
      </c>
      <c r="F226" s="50" t="s">
        <v>154</v>
      </c>
      <c r="G226" s="51" t="s">
        <v>752</v>
      </c>
      <c r="H226" s="51" t="s">
        <v>753</v>
      </c>
      <c r="I226" s="52"/>
      <c r="J226" s="50" t="s">
        <v>40</v>
      </c>
      <c r="K226" s="51" t="s">
        <v>41</v>
      </c>
      <c r="L226" s="51" t="s">
        <v>161</v>
      </c>
      <c r="M226" s="53">
        <v>0</v>
      </c>
      <c r="N226" s="54">
        <v>28</v>
      </c>
      <c r="O226" s="54"/>
      <c r="P226" s="54"/>
      <c r="Q226" s="55">
        <v>28</v>
      </c>
      <c r="R226" s="51" t="s">
        <v>43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677</v>
      </c>
      <c r="C227" s="49" t="s">
        <v>744</v>
      </c>
      <c r="D227" s="50">
        <v>22458779</v>
      </c>
      <c r="E227" s="51" t="s">
        <v>754</v>
      </c>
      <c r="F227" s="50" t="s">
        <v>755</v>
      </c>
      <c r="G227" s="51" t="s">
        <v>756</v>
      </c>
      <c r="H227" s="51" t="s">
        <v>757</v>
      </c>
      <c r="I227" s="52"/>
      <c r="J227" s="50" t="s">
        <v>51</v>
      </c>
      <c r="K227" s="51" t="s">
        <v>41</v>
      </c>
      <c r="L227" s="51" t="s">
        <v>42</v>
      </c>
      <c r="M227" s="53">
        <v>0</v>
      </c>
      <c r="N227" s="54">
        <v>28</v>
      </c>
      <c r="O227" s="54"/>
      <c r="P227" s="54"/>
      <c r="Q227" s="55">
        <v>28</v>
      </c>
      <c r="R227" s="51" t="s">
        <v>43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677</v>
      </c>
      <c r="C228" s="49" t="s">
        <v>744</v>
      </c>
      <c r="D228" s="50">
        <v>20008013</v>
      </c>
      <c r="E228" s="51" t="s">
        <v>758</v>
      </c>
      <c r="F228" s="50" t="s">
        <v>759</v>
      </c>
      <c r="G228" s="51" t="s">
        <v>760</v>
      </c>
      <c r="H228" s="51" t="s">
        <v>65</v>
      </c>
      <c r="I228" s="52"/>
      <c r="J228" s="50" t="s">
        <v>40</v>
      </c>
      <c r="K228" s="51" t="s">
        <v>61</v>
      </c>
      <c r="L228" s="51" t="s">
        <v>61</v>
      </c>
      <c r="M228" s="53">
        <v>0</v>
      </c>
      <c r="N228" s="54"/>
      <c r="O228" s="54">
        <v>27</v>
      </c>
      <c r="P228" s="54"/>
      <c r="Q228" s="55">
        <v>27</v>
      </c>
      <c r="R228" s="51" t="s">
        <v>43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677</v>
      </c>
      <c r="C229" s="49" t="s">
        <v>744</v>
      </c>
      <c r="D229" s="50">
        <v>20008016</v>
      </c>
      <c r="E229" s="51" t="s">
        <v>761</v>
      </c>
      <c r="F229" s="50" t="s">
        <v>762</v>
      </c>
      <c r="G229" s="51" t="s">
        <v>763</v>
      </c>
      <c r="H229" s="51" t="s">
        <v>641</v>
      </c>
      <c r="I229" s="52"/>
      <c r="J229" s="50" t="s">
        <v>40</v>
      </c>
      <c r="K229" s="51" t="s">
        <v>61</v>
      </c>
      <c r="L229" s="51" t="s">
        <v>61</v>
      </c>
      <c r="M229" s="53">
        <v>0</v>
      </c>
      <c r="N229" s="54"/>
      <c r="O229" s="54">
        <v>27</v>
      </c>
      <c r="P229" s="54"/>
      <c r="Q229" s="55">
        <v>27</v>
      </c>
      <c r="R229" s="51" t="s">
        <v>43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677</v>
      </c>
      <c r="C230" s="49" t="s">
        <v>744</v>
      </c>
      <c r="D230" s="50">
        <v>20008018</v>
      </c>
      <c r="E230" s="51" t="s">
        <v>764</v>
      </c>
      <c r="F230" s="50" t="s">
        <v>218</v>
      </c>
      <c r="G230" s="51" t="s">
        <v>765</v>
      </c>
      <c r="H230" s="51" t="s">
        <v>81</v>
      </c>
      <c r="I230" s="52"/>
      <c r="J230" s="50" t="s">
        <v>40</v>
      </c>
      <c r="K230" s="51" t="s">
        <v>41</v>
      </c>
      <c r="L230" s="51" t="s">
        <v>82</v>
      </c>
      <c r="M230" s="53">
        <v>0</v>
      </c>
      <c r="N230" s="54"/>
      <c r="O230" s="54">
        <v>27</v>
      </c>
      <c r="P230" s="54"/>
      <c r="Q230" s="55">
        <v>27</v>
      </c>
      <c r="R230" s="51" t="s">
        <v>43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677</v>
      </c>
      <c r="C231" s="49" t="s">
        <v>744</v>
      </c>
      <c r="D231" s="50">
        <v>20008026</v>
      </c>
      <c r="E231" s="51" t="s">
        <v>766</v>
      </c>
      <c r="F231" s="50" t="s">
        <v>767</v>
      </c>
      <c r="G231" s="51" t="s">
        <v>768</v>
      </c>
      <c r="H231" s="51" t="s">
        <v>65</v>
      </c>
      <c r="I231" s="52"/>
      <c r="J231" s="50" t="s">
        <v>40</v>
      </c>
      <c r="K231" s="51" t="s">
        <v>61</v>
      </c>
      <c r="L231" s="51" t="s">
        <v>61</v>
      </c>
      <c r="M231" s="53">
        <v>0</v>
      </c>
      <c r="N231" s="54"/>
      <c r="O231" s="54">
        <v>27</v>
      </c>
      <c r="P231" s="54"/>
      <c r="Q231" s="55">
        <v>27</v>
      </c>
      <c r="R231" s="51" t="s">
        <v>43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677</v>
      </c>
      <c r="C232" s="49" t="s">
        <v>744</v>
      </c>
      <c r="D232" s="50">
        <v>20008028</v>
      </c>
      <c r="E232" s="51" t="s">
        <v>769</v>
      </c>
      <c r="F232" s="50" t="s">
        <v>770</v>
      </c>
      <c r="G232" s="51" t="s">
        <v>771</v>
      </c>
      <c r="H232" s="51" t="s">
        <v>91</v>
      </c>
      <c r="I232" s="52"/>
      <c r="J232" s="50" t="s">
        <v>40</v>
      </c>
      <c r="K232" s="51" t="s">
        <v>61</v>
      </c>
      <c r="L232" s="51" t="s">
        <v>161</v>
      </c>
      <c r="M232" s="53">
        <v>0</v>
      </c>
      <c r="N232" s="54"/>
      <c r="O232" s="54">
        <v>27</v>
      </c>
      <c r="P232" s="54"/>
      <c r="Q232" s="55">
        <v>27</v>
      </c>
      <c r="R232" s="51" t="s">
        <v>43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677</v>
      </c>
      <c r="C233" s="49" t="s">
        <v>744</v>
      </c>
      <c r="D233" s="50">
        <v>20008031</v>
      </c>
      <c r="E233" s="51" t="s">
        <v>772</v>
      </c>
      <c r="F233" s="50" t="s">
        <v>582</v>
      </c>
      <c r="G233" s="51" t="s">
        <v>773</v>
      </c>
      <c r="H233" s="51" t="s">
        <v>91</v>
      </c>
      <c r="I233" s="52"/>
      <c r="J233" s="50" t="s">
        <v>40</v>
      </c>
      <c r="K233" s="51" t="s">
        <v>61</v>
      </c>
      <c r="L233" s="51" t="s">
        <v>61</v>
      </c>
      <c r="M233" s="53">
        <v>0</v>
      </c>
      <c r="N233" s="54"/>
      <c r="O233" s="54">
        <v>27</v>
      </c>
      <c r="P233" s="54"/>
      <c r="Q233" s="55">
        <v>27</v>
      </c>
      <c r="R233" s="51" t="s">
        <v>43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677</v>
      </c>
      <c r="C234" s="49" t="s">
        <v>744</v>
      </c>
      <c r="D234" s="50">
        <v>20008033</v>
      </c>
      <c r="E234" s="51" t="s">
        <v>774</v>
      </c>
      <c r="F234" s="50" t="s">
        <v>775</v>
      </c>
      <c r="G234" s="51" t="s">
        <v>776</v>
      </c>
      <c r="H234" s="51" t="s">
        <v>227</v>
      </c>
      <c r="I234" s="52"/>
      <c r="J234" s="50" t="s">
        <v>66</v>
      </c>
      <c r="K234" s="51" t="s">
        <v>61</v>
      </c>
      <c r="L234" s="51" t="s">
        <v>61</v>
      </c>
      <c r="M234" s="53">
        <v>0</v>
      </c>
      <c r="N234" s="54"/>
      <c r="O234" s="54">
        <v>27</v>
      </c>
      <c r="P234" s="54"/>
      <c r="Q234" s="55">
        <v>27</v>
      </c>
      <c r="R234" s="51" t="s">
        <v>43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677</v>
      </c>
      <c r="C235" s="49" t="s">
        <v>744</v>
      </c>
      <c r="D235" s="50">
        <v>20008034</v>
      </c>
      <c r="E235" s="51" t="s">
        <v>777</v>
      </c>
      <c r="F235" s="50" t="s">
        <v>778</v>
      </c>
      <c r="G235" s="51" t="s">
        <v>779</v>
      </c>
      <c r="H235" s="51" t="s">
        <v>91</v>
      </c>
      <c r="I235" s="52"/>
      <c r="J235" s="50" t="s">
        <v>40</v>
      </c>
      <c r="K235" s="51" t="s">
        <v>61</v>
      </c>
      <c r="L235" s="51" t="s">
        <v>61</v>
      </c>
      <c r="M235" s="53">
        <v>0</v>
      </c>
      <c r="N235" s="54"/>
      <c r="O235" s="54">
        <v>27</v>
      </c>
      <c r="P235" s="54"/>
      <c r="Q235" s="55">
        <v>27</v>
      </c>
      <c r="R235" s="51" t="s">
        <v>43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677</v>
      </c>
      <c r="C236" s="49" t="s">
        <v>744</v>
      </c>
      <c r="D236" s="50">
        <v>20008035</v>
      </c>
      <c r="E236" s="51" t="s">
        <v>780</v>
      </c>
      <c r="F236" s="50" t="s">
        <v>354</v>
      </c>
      <c r="G236" s="51" t="s">
        <v>781</v>
      </c>
      <c r="H236" s="51" t="s">
        <v>782</v>
      </c>
      <c r="I236" s="52"/>
      <c r="J236" s="50" t="s">
        <v>40</v>
      </c>
      <c r="K236" s="51" t="s">
        <v>61</v>
      </c>
      <c r="L236" s="51" t="s">
        <v>61</v>
      </c>
      <c r="M236" s="53">
        <v>0</v>
      </c>
      <c r="N236" s="54"/>
      <c r="O236" s="54">
        <v>27</v>
      </c>
      <c r="P236" s="54"/>
      <c r="Q236" s="55">
        <v>27</v>
      </c>
      <c r="R236" s="51" t="s">
        <v>43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677</v>
      </c>
      <c r="C237" s="49" t="s">
        <v>744</v>
      </c>
      <c r="D237" s="50">
        <v>20008046</v>
      </c>
      <c r="E237" s="51" t="s">
        <v>783</v>
      </c>
      <c r="F237" s="50" t="s">
        <v>784</v>
      </c>
      <c r="G237" s="51" t="s">
        <v>785</v>
      </c>
      <c r="H237" s="51" t="s">
        <v>295</v>
      </c>
      <c r="I237" s="52"/>
      <c r="J237" s="50" t="s">
        <v>40</v>
      </c>
      <c r="K237" s="51" t="s">
        <v>61</v>
      </c>
      <c r="L237" s="51" t="s">
        <v>61</v>
      </c>
      <c r="M237" s="53">
        <v>0</v>
      </c>
      <c r="N237" s="54"/>
      <c r="O237" s="54">
        <v>27</v>
      </c>
      <c r="P237" s="54"/>
      <c r="Q237" s="55">
        <v>27</v>
      </c>
      <c r="R237" s="51" t="s">
        <v>43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677</v>
      </c>
      <c r="C238" s="49" t="s">
        <v>744</v>
      </c>
      <c r="D238" s="50">
        <v>20008047</v>
      </c>
      <c r="E238" s="51" t="s">
        <v>786</v>
      </c>
      <c r="F238" s="50" t="s">
        <v>787</v>
      </c>
      <c r="G238" s="51" t="s">
        <v>788</v>
      </c>
      <c r="H238" s="51" t="s">
        <v>782</v>
      </c>
      <c r="I238" s="52"/>
      <c r="J238" s="50" t="s">
        <v>40</v>
      </c>
      <c r="K238" s="51" t="s">
        <v>61</v>
      </c>
      <c r="L238" s="51" t="s">
        <v>61</v>
      </c>
      <c r="M238" s="53">
        <v>0</v>
      </c>
      <c r="N238" s="54"/>
      <c r="O238" s="54">
        <v>27</v>
      </c>
      <c r="P238" s="54"/>
      <c r="Q238" s="55">
        <v>27</v>
      </c>
      <c r="R238" s="51" t="s">
        <v>43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677</v>
      </c>
      <c r="C239" s="49" t="s">
        <v>744</v>
      </c>
      <c r="D239" s="50">
        <v>20008048</v>
      </c>
      <c r="E239" s="51" t="s">
        <v>789</v>
      </c>
      <c r="F239" s="50" t="s">
        <v>790</v>
      </c>
      <c r="G239" s="51" t="s">
        <v>791</v>
      </c>
      <c r="H239" s="51" t="s">
        <v>792</v>
      </c>
      <c r="I239" s="52"/>
      <c r="J239" s="50" t="s">
        <v>40</v>
      </c>
      <c r="K239" s="51" t="s">
        <v>41</v>
      </c>
      <c r="L239" s="51" t="s">
        <v>144</v>
      </c>
      <c r="M239" s="53">
        <v>0</v>
      </c>
      <c r="N239" s="54"/>
      <c r="O239" s="54">
        <v>27</v>
      </c>
      <c r="P239" s="54"/>
      <c r="Q239" s="55">
        <v>27</v>
      </c>
      <c r="R239" s="51" t="s">
        <v>43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677</v>
      </c>
      <c r="C240" s="49" t="s">
        <v>744</v>
      </c>
      <c r="D240" s="50">
        <v>20008067</v>
      </c>
      <c r="E240" s="51" t="s">
        <v>793</v>
      </c>
      <c r="F240" s="50" t="s">
        <v>794</v>
      </c>
      <c r="G240" s="51" t="s">
        <v>795</v>
      </c>
      <c r="H240" s="51" t="s">
        <v>637</v>
      </c>
      <c r="I240" s="52"/>
      <c r="J240" s="50" t="s">
        <v>40</v>
      </c>
      <c r="K240" s="51" t="s">
        <v>61</v>
      </c>
      <c r="L240" s="51" t="s">
        <v>61</v>
      </c>
      <c r="M240" s="53">
        <v>0</v>
      </c>
      <c r="N240" s="54"/>
      <c r="O240" s="54">
        <v>27</v>
      </c>
      <c r="P240" s="54"/>
      <c r="Q240" s="55">
        <v>27</v>
      </c>
      <c r="R240" s="51" t="s">
        <v>43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677</v>
      </c>
      <c r="C241" s="49" t="s">
        <v>796</v>
      </c>
      <c r="D241" s="50">
        <v>20008110</v>
      </c>
      <c r="E241" s="51" t="s">
        <v>797</v>
      </c>
      <c r="F241" s="50" t="s">
        <v>798</v>
      </c>
      <c r="G241" s="51" t="s">
        <v>799</v>
      </c>
      <c r="H241" s="51" t="s">
        <v>134</v>
      </c>
      <c r="I241" s="52"/>
      <c r="J241" s="50" t="s">
        <v>40</v>
      </c>
      <c r="K241" s="51" t="s">
        <v>41</v>
      </c>
      <c r="L241" s="51" t="s">
        <v>665</v>
      </c>
      <c r="M241" s="53">
        <v>0</v>
      </c>
      <c r="N241" s="54"/>
      <c r="O241" s="54">
        <v>27</v>
      </c>
      <c r="P241" s="54"/>
      <c r="Q241" s="55">
        <v>27</v>
      </c>
      <c r="R241" s="51" t="s">
        <v>43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744</v>
      </c>
      <c r="C242" s="49" t="s">
        <v>744</v>
      </c>
      <c r="D242" s="50">
        <v>22459210</v>
      </c>
      <c r="E242" s="51" t="s">
        <v>800</v>
      </c>
      <c r="F242" s="50" t="s">
        <v>801</v>
      </c>
      <c r="G242" s="51" t="s">
        <v>802</v>
      </c>
      <c r="H242" s="51" t="s">
        <v>803</v>
      </c>
      <c r="I242" s="52"/>
      <c r="J242" s="50" t="s">
        <v>66</v>
      </c>
      <c r="K242" s="51" t="s">
        <v>41</v>
      </c>
      <c r="L242" s="51" t="s">
        <v>804</v>
      </c>
      <c r="M242" s="53">
        <v>0</v>
      </c>
      <c r="N242" s="54">
        <v>28</v>
      </c>
      <c r="O242" s="54"/>
      <c r="P242" s="54"/>
      <c r="Q242" s="55">
        <v>28</v>
      </c>
      <c r="R242" s="51" t="s">
        <v>43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744</v>
      </c>
      <c r="C243" s="49" t="s">
        <v>744</v>
      </c>
      <c r="D243" s="50">
        <v>20008056</v>
      </c>
      <c r="E243" s="51" t="s">
        <v>805</v>
      </c>
      <c r="F243" s="50" t="s">
        <v>806</v>
      </c>
      <c r="G243" s="51" t="s">
        <v>807</v>
      </c>
      <c r="H243" s="51" t="s">
        <v>808</v>
      </c>
      <c r="I243" s="52"/>
      <c r="J243" s="50" t="s">
        <v>40</v>
      </c>
      <c r="K243" s="51" t="s">
        <v>61</v>
      </c>
      <c r="L243" s="51" t="s">
        <v>61</v>
      </c>
      <c r="M243" s="53">
        <v>0</v>
      </c>
      <c r="N243" s="54"/>
      <c r="O243" s="54">
        <v>27</v>
      </c>
      <c r="P243" s="54"/>
      <c r="Q243" s="55">
        <v>27</v>
      </c>
      <c r="R243" s="51" t="s">
        <v>43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744</v>
      </c>
      <c r="C244" s="49" t="s">
        <v>744</v>
      </c>
      <c r="D244" s="50">
        <v>20008058</v>
      </c>
      <c r="E244" s="51" t="s">
        <v>809</v>
      </c>
      <c r="F244" s="50" t="s">
        <v>810</v>
      </c>
      <c r="G244" s="51" t="s">
        <v>811</v>
      </c>
      <c r="H244" s="51" t="s">
        <v>101</v>
      </c>
      <c r="I244" s="52"/>
      <c r="J244" s="50" t="s">
        <v>40</v>
      </c>
      <c r="K244" s="51" t="s">
        <v>41</v>
      </c>
      <c r="L244" s="51" t="s">
        <v>82</v>
      </c>
      <c r="M244" s="53">
        <v>0</v>
      </c>
      <c r="N244" s="54"/>
      <c r="O244" s="54">
        <v>27</v>
      </c>
      <c r="P244" s="54"/>
      <c r="Q244" s="55">
        <v>27</v>
      </c>
      <c r="R244" s="51" t="s">
        <v>43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744</v>
      </c>
      <c r="C245" s="49" t="s">
        <v>744</v>
      </c>
      <c r="D245" s="50">
        <v>20008060</v>
      </c>
      <c r="E245" s="51" t="s">
        <v>812</v>
      </c>
      <c r="F245" s="50" t="s">
        <v>813</v>
      </c>
      <c r="G245" s="51" t="s">
        <v>814</v>
      </c>
      <c r="H245" s="51" t="s">
        <v>101</v>
      </c>
      <c r="I245" s="52"/>
      <c r="J245" s="50" t="s">
        <v>40</v>
      </c>
      <c r="K245" s="51" t="s">
        <v>41</v>
      </c>
      <c r="L245" s="51" t="s">
        <v>82</v>
      </c>
      <c r="M245" s="53">
        <v>0</v>
      </c>
      <c r="N245" s="54"/>
      <c r="O245" s="54">
        <v>27</v>
      </c>
      <c r="P245" s="54"/>
      <c r="Q245" s="55">
        <v>27</v>
      </c>
      <c r="R245" s="51" t="s">
        <v>43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744</v>
      </c>
      <c r="C246" s="49" t="s">
        <v>744</v>
      </c>
      <c r="D246" s="50">
        <v>22471708</v>
      </c>
      <c r="E246" s="51" t="s">
        <v>815</v>
      </c>
      <c r="F246" s="50" t="s">
        <v>442</v>
      </c>
      <c r="G246" s="51" t="s">
        <v>816</v>
      </c>
      <c r="H246" s="51" t="s">
        <v>747</v>
      </c>
      <c r="I246" s="52"/>
      <c r="J246" s="50" t="s">
        <v>40</v>
      </c>
      <c r="K246" s="51" t="s">
        <v>41</v>
      </c>
      <c r="L246" s="51" t="s">
        <v>135</v>
      </c>
      <c r="M246" s="53">
        <v>0</v>
      </c>
      <c r="N246" s="54">
        <v>28</v>
      </c>
      <c r="O246" s="54"/>
      <c r="P246" s="54"/>
      <c r="Q246" s="55">
        <v>28</v>
      </c>
      <c r="R246" s="51" t="s">
        <v>43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744</v>
      </c>
      <c r="C247" s="49" t="s">
        <v>744</v>
      </c>
      <c r="D247" s="50">
        <v>20008069</v>
      </c>
      <c r="E247" s="51" t="s">
        <v>817</v>
      </c>
      <c r="F247" s="50" t="s">
        <v>818</v>
      </c>
      <c r="G247" s="51" t="s">
        <v>819</v>
      </c>
      <c r="H247" s="51" t="s">
        <v>254</v>
      </c>
      <c r="I247" s="52"/>
      <c r="J247" s="50" t="s">
        <v>40</v>
      </c>
      <c r="K247" s="51" t="s">
        <v>41</v>
      </c>
      <c r="L247" s="51" t="s">
        <v>135</v>
      </c>
      <c r="M247" s="53">
        <v>0</v>
      </c>
      <c r="N247" s="54"/>
      <c r="O247" s="54">
        <v>27</v>
      </c>
      <c r="P247" s="54"/>
      <c r="Q247" s="55">
        <v>27</v>
      </c>
      <c r="R247" s="51" t="s">
        <v>43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744</v>
      </c>
      <c r="C248" s="49" t="s">
        <v>820</v>
      </c>
      <c r="D248" s="50">
        <v>20008083</v>
      </c>
      <c r="E248" s="51" t="s">
        <v>821</v>
      </c>
      <c r="F248" s="50" t="s">
        <v>822</v>
      </c>
      <c r="G248" s="51" t="s">
        <v>823</v>
      </c>
      <c r="H248" s="51" t="s">
        <v>824</v>
      </c>
      <c r="I248" s="52"/>
      <c r="J248" s="50" t="s">
        <v>40</v>
      </c>
      <c r="K248" s="51" t="s">
        <v>41</v>
      </c>
      <c r="L248" s="51" t="s">
        <v>825</v>
      </c>
      <c r="M248" s="53">
        <v>0</v>
      </c>
      <c r="N248" s="54"/>
      <c r="O248" s="54">
        <v>27</v>
      </c>
      <c r="P248" s="54"/>
      <c r="Q248" s="55">
        <v>27</v>
      </c>
      <c r="R248" s="51" t="s">
        <v>43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744</v>
      </c>
      <c r="C249" s="49" t="s">
        <v>820</v>
      </c>
      <c r="D249" s="50">
        <v>22469770</v>
      </c>
      <c r="E249" s="51" t="s">
        <v>826</v>
      </c>
      <c r="F249" s="50" t="s">
        <v>827</v>
      </c>
      <c r="G249" s="51" t="s">
        <v>828</v>
      </c>
      <c r="H249" s="51" t="s">
        <v>320</v>
      </c>
      <c r="I249" s="52"/>
      <c r="J249" s="50" t="s">
        <v>40</v>
      </c>
      <c r="K249" s="51" t="s">
        <v>41</v>
      </c>
      <c r="L249" s="51" t="s">
        <v>82</v>
      </c>
      <c r="M249" s="53">
        <v>0</v>
      </c>
      <c r="N249" s="54">
        <v>28</v>
      </c>
      <c r="O249" s="54"/>
      <c r="P249" s="54"/>
      <c r="Q249" s="55">
        <v>28</v>
      </c>
      <c r="R249" s="51" t="s">
        <v>43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744</v>
      </c>
      <c r="C250" s="49" t="s">
        <v>820</v>
      </c>
      <c r="D250" s="50">
        <v>22469932</v>
      </c>
      <c r="E250" s="51" t="s">
        <v>826</v>
      </c>
      <c r="F250" s="50" t="s">
        <v>54</v>
      </c>
      <c r="G250" s="51" t="s">
        <v>829</v>
      </c>
      <c r="H250" s="51" t="s">
        <v>320</v>
      </c>
      <c r="I250" s="52"/>
      <c r="J250" s="50" t="s">
        <v>40</v>
      </c>
      <c r="K250" s="51" t="s">
        <v>41</v>
      </c>
      <c r="L250" s="51" t="s">
        <v>82</v>
      </c>
      <c r="M250" s="53">
        <v>0</v>
      </c>
      <c r="N250" s="54">
        <v>28</v>
      </c>
      <c r="O250" s="54"/>
      <c r="P250" s="54"/>
      <c r="Q250" s="55">
        <v>28</v>
      </c>
      <c r="R250" s="51" t="s">
        <v>43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744</v>
      </c>
      <c r="C251" s="49" t="s">
        <v>820</v>
      </c>
      <c r="D251" s="50">
        <v>22470515</v>
      </c>
      <c r="E251" s="51" t="s">
        <v>830</v>
      </c>
      <c r="F251" s="50" t="s">
        <v>178</v>
      </c>
      <c r="G251" s="51" t="s">
        <v>831</v>
      </c>
      <c r="H251" s="51" t="s">
        <v>832</v>
      </c>
      <c r="I251" s="52"/>
      <c r="J251" s="50" t="s">
        <v>40</v>
      </c>
      <c r="K251" s="51" t="s">
        <v>41</v>
      </c>
      <c r="L251" s="51" t="s">
        <v>82</v>
      </c>
      <c r="M251" s="53">
        <v>0</v>
      </c>
      <c r="N251" s="54">
        <v>28</v>
      </c>
      <c r="O251" s="54"/>
      <c r="P251" s="54"/>
      <c r="Q251" s="55">
        <v>28</v>
      </c>
      <c r="R251" s="51" t="s">
        <v>43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744</v>
      </c>
      <c r="C252" s="49" t="s">
        <v>820</v>
      </c>
      <c r="D252" s="50">
        <v>22470140</v>
      </c>
      <c r="E252" s="51" t="s">
        <v>833</v>
      </c>
      <c r="F252" s="50" t="s">
        <v>174</v>
      </c>
      <c r="G252" s="51" t="s">
        <v>834</v>
      </c>
      <c r="H252" s="51" t="s">
        <v>835</v>
      </c>
      <c r="I252" s="52"/>
      <c r="J252" s="50" t="s">
        <v>40</v>
      </c>
      <c r="K252" s="51" t="s">
        <v>41</v>
      </c>
      <c r="L252" s="51" t="s">
        <v>42</v>
      </c>
      <c r="M252" s="53">
        <v>0</v>
      </c>
      <c r="N252" s="54">
        <v>28</v>
      </c>
      <c r="O252" s="54"/>
      <c r="P252" s="54"/>
      <c r="Q252" s="55">
        <v>28</v>
      </c>
      <c r="R252" s="51" t="s">
        <v>43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744</v>
      </c>
      <c r="C253" s="49" t="s">
        <v>820</v>
      </c>
      <c r="D253" s="50">
        <v>22471066</v>
      </c>
      <c r="E253" s="51" t="s">
        <v>836</v>
      </c>
      <c r="F253" s="50" t="s">
        <v>837</v>
      </c>
      <c r="G253" s="51" t="s">
        <v>838</v>
      </c>
      <c r="H253" s="51" t="s">
        <v>839</v>
      </c>
      <c r="I253" s="52"/>
      <c r="J253" s="50" t="s">
        <v>51</v>
      </c>
      <c r="K253" s="51" t="s">
        <v>41</v>
      </c>
      <c r="L253" s="51" t="s">
        <v>82</v>
      </c>
      <c r="M253" s="53">
        <v>0</v>
      </c>
      <c r="N253" s="54">
        <v>28</v>
      </c>
      <c r="O253" s="54"/>
      <c r="P253" s="54"/>
      <c r="Q253" s="55">
        <v>28</v>
      </c>
      <c r="R253" s="51" t="s">
        <v>43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744</v>
      </c>
      <c r="C254" s="49" t="s">
        <v>820</v>
      </c>
      <c r="D254" s="50">
        <v>20008094</v>
      </c>
      <c r="E254" s="51" t="s">
        <v>840</v>
      </c>
      <c r="F254" s="50" t="s">
        <v>841</v>
      </c>
      <c r="G254" s="51" t="s">
        <v>842</v>
      </c>
      <c r="H254" s="51" t="s">
        <v>843</v>
      </c>
      <c r="I254" s="52"/>
      <c r="J254" s="50" t="s">
        <v>40</v>
      </c>
      <c r="K254" s="51" t="s">
        <v>61</v>
      </c>
      <c r="L254" s="51" t="s">
        <v>61</v>
      </c>
      <c r="M254" s="53">
        <v>0</v>
      </c>
      <c r="N254" s="54"/>
      <c r="O254" s="54">
        <v>27</v>
      </c>
      <c r="P254" s="54"/>
      <c r="Q254" s="55">
        <v>27</v>
      </c>
      <c r="R254" s="51" t="s">
        <v>43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744</v>
      </c>
      <c r="C255" s="49" t="s">
        <v>820</v>
      </c>
      <c r="D255" s="50">
        <v>20008096</v>
      </c>
      <c r="E255" s="51" t="s">
        <v>844</v>
      </c>
      <c r="F255" s="50" t="s">
        <v>845</v>
      </c>
      <c r="G255" s="51" t="s">
        <v>846</v>
      </c>
      <c r="H255" s="51" t="s">
        <v>91</v>
      </c>
      <c r="I255" s="52"/>
      <c r="J255" s="50" t="s">
        <v>40</v>
      </c>
      <c r="K255" s="51" t="s">
        <v>61</v>
      </c>
      <c r="L255" s="51" t="s">
        <v>61</v>
      </c>
      <c r="M255" s="53">
        <v>0</v>
      </c>
      <c r="N255" s="54"/>
      <c r="O255" s="54">
        <v>27</v>
      </c>
      <c r="P255" s="54"/>
      <c r="Q255" s="55">
        <v>27</v>
      </c>
      <c r="R255" s="51" t="s">
        <v>43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744</v>
      </c>
      <c r="C256" s="49" t="s">
        <v>820</v>
      </c>
      <c r="D256" s="50">
        <v>20008100</v>
      </c>
      <c r="E256" s="51" t="s">
        <v>847</v>
      </c>
      <c r="F256" s="50" t="s">
        <v>212</v>
      </c>
      <c r="G256" s="51" t="s">
        <v>848</v>
      </c>
      <c r="H256" s="51" t="s">
        <v>60</v>
      </c>
      <c r="I256" s="52"/>
      <c r="J256" s="50" t="s">
        <v>66</v>
      </c>
      <c r="K256" s="51" t="s">
        <v>61</v>
      </c>
      <c r="L256" s="51" t="s">
        <v>61</v>
      </c>
      <c r="M256" s="53">
        <v>0</v>
      </c>
      <c r="N256" s="54"/>
      <c r="O256" s="54">
        <v>27</v>
      </c>
      <c r="P256" s="54"/>
      <c r="Q256" s="55">
        <v>27</v>
      </c>
      <c r="R256" s="51" t="s">
        <v>43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744</v>
      </c>
      <c r="C257" s="49" t="s">
        <v>820</v>
      </c>
      <c r="D257" s="50">
        <v>20008101</v>
      </c>
      <c r="E257" s="51" t="s">
        <v>849</v>
      </c>
      <c r="F257" s="50" t="s">
        <v>850</v>
      </c>
      <c r="G257" s="51" t="s">
        <v>851</v>
      </c>
      <c r="H257" s="51" t="s">
        <v>91</v>
      </c>
      <c r="I257" s="52"/>
      <c r="J257" s="50" t="s">
        <v>66</v>
      </c>
      <c r="K257" s="51" t="s">
        <v>61</v>
      </c>
      <c r="L257" s="51" t="s">
        <v>61</v>
      </c>
      <c r="M257" s="53">
        <v>0</v>
      </c>
      <c r="N257" s="54"/>
      <c r="O257" s="54">
        <v>27</v>
      </c>
      <c r="P257" s="54"/>
      <c r="Q257" s="55">
        <v>27</v>
      </c>
      <c r="R257" s="51" t="s">
        <v>43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744</v>
      </c>
      <c r="C258" s="49" t="s">
        <v>820</v>
      </c>
      <c r="D258" s="50">
        <v>20008103</v>
      </c>
      <c r="E258" s="51" t="s">
        <v>852</v>
      </c>
      <c r="F258" s="50" t="s">
        <v>261</v>
      </c>
      <c r="G258" s="51" t="s">
        <v>853</v>
      </c>
      <c r="H258" s="51" t="s">
        <v>120</v>
      </c>
      <c r="I258" s="52"/>
      <c r="J258" s="50" t="s">
        <v>40</v>
      </c>
      <c r="K258" s="51" t="s">
        <v>61</v>
      </c>
      <c r="L258" s="51" t="s">
        <v>61</v>
      </c>
      <c r="M258" s="53">
        <v>0</v>
      </c>
      <c r="N258" s="54"/>
      <c r="O258" s="54">
        <v>27</v>
      </c>
      <c r="P258" s="54"/>
      <c r="Q258" s="55">
        <v>27</v>
      </c>
      <c r="R258" s="51" t="s">
        <v>43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744</v>
      </c>
      <c r="C259" s="49" t="s">
        <v>820</v>
      </c>
      <c r="D259" s="50">
        <v>20008104</v>
      </c>
      <c r="E259" s="51" t="s">
        <v>854</v>
      </c>
      <c r="F259" s="50" t="s">
        <v>563</v>
      </c>
      <c r="G259" s="51" t="s">
        <v>855</v>
      </c>
      <c r="H259" s="51" t="s">
        <v>856</v>
      </c>
      <c r="I259" s="52"/>
      <c r="J259" s="50" t="s">
        <v>40</v>
      </c>
      <c r="K259" s="51" t="s">
        <v>61</v>
      </c>
      <c r="L259" s="51" t="s">
        <v>61</v>
      </c>
      <c r="M259" s="53">
        <v>0</v>
      </c>
      <c r="N259" s="54"/>
      <c r="O259" s="54">
        <v>27</v>
      </c>
      <c r="P259" s="54"/>
      <c r="Q259" s="55">
        <v>27</v>
      </c>
      <c r="R259" s="51" t="s">
        <v>43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744</v>
      </c>
      <c r="C260" s="49" t="s">
        <v>820</v>
      </c>
      <c r="D260" s="50">
        <v>20008119</v>
      </c>
      <c r="E260" s="51" t="s">
        <v>857</v>
      </c>
      <c r="F260" s="50" t="s">
        <v>185</v>
      </c>
      <c r="G260" s="51" t="s">
        <v>858</v>
      </c>
      <c r="H260" s="51" t="s">
        <v>732</v>
      </c>
      <c r="I260" s="52"/>
      <c r="J260" s="50" t="s">
        <v>40</v>
      </c>
      <c r="K260" s="51" t="s">
        <v>41</v>
      </c>
      <c r="L260" s="51" t="s">
        <v>144</v>
      </c>
      <c r="M260" s="53">
        <v>0</v>
      </c>
      <c r="N260" s="54"/>
      <c r="O260" s="54">
        <v>27</v>
      </c>
      <c r="P260" s="54"/>
      <c r="Q260" s="55">
        <v>27</v>
      </c>
      <c r="R260" s="51" t="s">
        <v>43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744</v>
      </c>
      <c r="C261" s="49" t="s">
        <v>796</v>
      </c>
      <c r="D261" s="50">
        <v>20008183</v>
      </c>
      <c r="E261" s="51" t="s">
        <v>859</v>
      </c>
      <c r="F261" s="50" t="s">
        <v>822</v>
      </c>
      <c r="G261" s="51" t="s">
        <v>860</v>
      </c>
      <c r="H261" s="51" t="s">
        <v>91</v>
      </c>
      <c r="I261" s="52"/>
      <c r="J261" s="50" t="s">
        <v>66</v>
      </c>
      <c r="K261" s="51" t="s">
        <v>61</v>
      </c>
      <c r="L261" s="51" t="s">
        <v>61</v>
      </c>
      <c r="M261" s="53">
        <v>0</v>
      </c>
      <c r="N261" s="54"/>
      <c r="O261" s="54">
        <v>27</v>
      </c>
      <c r="P261" s="54"/>
      <c r="Q261" s="55">
        <v>27</v>
      </c>
      <c r="R261" s="51" t="s">
        <v>43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820</v>
      </c>
      <c r="C262" s="49" t="s">
        <v>820</v>
      </c>
      <c r="D262" s="50">
        <v>22474065</v>
      </c>
      <c r="E262" s="51" t="s">
        <v>861</v>
      </c>
      <c r="F262" s="50" t="s">
        <v>862</v>
      </c>
      <c r="G262" s="51" t="s">
        <v>863</v>
      </c>
      <c r="H262" s="51" t="s">
        <v>864</v>
      </c>
      <c r="I262" s="52"/>
      <c r="J262" s="50" t="s">
        <v>66</v>
      </c>
      <c r="K262" s="51" t="s">
        <v>41</v>
      </c>
      <c r="L262" s="51" t="s">
        <v>325</v>
      </c>
      <c r="M262" s="53">
        <v>0</v>
      </c>
      <c r="N262" s="54">
        <v>28</v>
      </c>
      <c r="O262" s="54"/>
      <c r="P262" s="54"/>
      <c r="Q262" s="55">
        <v>28</v>
      </c>
      <c r="R262" s="51" t="s">
        <v>43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820</v>
      </c>
      <c r="C263" s="49" t="s">
        <v>796</v>
      </c>
      <c r="D263" s="50">
        <v>20008132</v>
      </c>
      <c r="E263" s="51" t="s">
        <v>865</v>
      </c>
      <c r="F263" s="50" t="s">
        <v>866</v>
      </c>
      <c r="G263" s="51" t="s">
        <v>867</v>
      </c>
      <c r="H263" s="51" t="s">
        <v>868</v>
      </c>
      <c r="I263" s="52"/>
      <c r="J263" s="50" t="s">
        <v>40</v>
      </c>
      <c r="K263" s="51" t="s">
        <v>61</v>
      </c>
      <c r="L263" s="51" t="s">
        <v>61</v>
      </c>
      <c r="M263" s="53">
        <v>0</v>
      </c>
      <c r="N263" s="54"/>
      <c r="O263" s="54">
        <v>27</v>
      </c>
      <c r="P263" s="54"/>
      <c r="Q263" s="55">
        <v>27</v>
      </c>
      <c r="R263" s="51" t="s">
        <v>43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820</v>
      </c>
      <c r="C264" s="49" t="s">
        <v>869</v>
      </c>
      <c r="D264" s="50">
        <v>22468634</v>
      </c>
      <c r="E264" s="51" t="s">
        <v>870</v>
      </c>
      <c r="F264" s="50" t="s">
        <v>871</v>
      </c>
      <c r="G264" s="51" t="s">
        <v>872</v>
      </c>
      <c r="H264" s="51" t="s">
        <v>873</v>
      </c>
      <c r="I264" s="52"/>
      <c r="J264" s="50" t="s">
        <v>40</v>
      </c>
      <c r="K264" s="51" t="s">
        <v>41</v>
      </c>
      <c r="L264" s="51" t="s">
        <v>42</v>
      </c>
      <c r="M264" s="53">
        <v>0</v>
      </c>
      <c r="N264" s="54">
        <v>28</v>
      </c>
      <c r="O264" s="54"/>
      <c r="P264" s="54"/>
      <c r="Q264" s="55">
        <v>28</v>
      </c>
      <c r="R264" s="51" t="s">
        <v>43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820</v>
      </c>
      <c r="C265" s="49" t="s">
        <v>796</v>
      </c>
      <c r="D265" s="50">
        <v>22471449</v>
      </c>
      <c r="E265" s="51" t="s">
        <v>874</v>
      </c>
      <c r="F265" s="50" t="s">
        <v>875</v>
      </c>
      <c r="G265" s="51" t="s">
        <v>657</v>
      </c>
      <c r="H265" s="51" t="s">
        <v>876</v>
      </c>
      <c r="I265" s="52"/>
      <c r="J265" s="50" t="s">
        <v>40</v>
      </c>
      <c r="K265" s="51" t="s">
        <v>41</v>
      </c>
      <c r="L265" s="51" t="s">
        <v>41</v>
      </c>
      <c r="M265" s="53">
        <v>0</v>
      </c>
      <c r="N265" s="54">
        <v>28</v>
      </c>
      <c r="O265" s="54"/>
      <c r="P265" s="54"/>
      <c r="Q265" s="55">
        <v>28</v>
      </c>
      <c r="R265" s="51" t="s">
        <v>43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820</v>
      </c>
      <c r="C266" s="49" t="s">
        <v>796</v>
      </c>
      <c r="D266" s="50">
        <v>22474898</v>
      </c>
      <c r="E266" s="51" t="s">
        <v>877</v>
      </c>
      <c r="F266" s="50" t="s">
        <v>878</v>
      </c>
      <c r="G266" s="51" t="s">
        <v>879</v>
      </c>
      <c r="H266" s="51" t="s">
        <v>880</v>
      </c>
      <c r="I266" s="52"/>
      <c r="J266" s="50" t="s">
        <v>40</v>
      </c>
      <c r="K266" s="51" t="s">
        <v>41</v>
      </c>
      <c r="L266" s="51" t="s">
        <v>41</v>
      </c>
      <c r="M266" s="53">
        <v>0</v>
      </c>
      <c r="N266" s="54">
        <v>28</v>
      </c>
      <c r="O266" s="54"/>
      <c r="P266" s="54"/>
      <c r="Q266" s="55">
        <v>28</v>
      </c>
      <c r="R266" s="51" t="s">
        <v>43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820</v>
      </c>
      <c r="C267" s="49" t="s">
        <v>796</v>
      </c>
      <c r="D267" s="50">
        <v>20008144</v>
      </c>
      <c r="E267" s="51" t="s">
        <v>881</v>
      </c>
      <c r="F267" s="50" t="s">
        <v>312</v>
      </c>
      <c r="G267" s="51" t="s">
        <v>882</v>
      </c>
      <c r="H267" s="51" t="s">
        <v>143</v>
      </c>
      <c r="I267" s="52"/>
      <c r="J267" s="50" t="s">
        <v>40</v>
      </c>
      <c r="K267" s="51" t="s">
        <v>41</v>
      </c>
      <c r="L267" s="51" t="s">
        <v>144</v>
      </c>
      <c r="M267" s="53">
        <v>0</v>
      </c>
      <c r="N267" s="54"/>
      <c r="O267" s="54">
        <v>27</v>
      </c>
      <c r="P267" s="54"/>
      <c r="Q267" s="55">
        <v>27</v>
      </c>
      <c r="R267" s="51" t="s">
        <v>43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820</v>
      </c>
      <c r="C268" s="49" t="s">
        <v>796</v>
      </c>
      <c r="D268" s="50">
        <v>20008146</v>
      </c>
      <c r="E268" s="51" t="s">
        <v>883</v>
      </c>
      <c r="F268" s="50" t="s">
        <v>884</v>
      </c>
      <c r="G268" s="51" t="s">
        <v>885</v>
      </c>
      <c r="H268" s="51" t="s">
        <v>886</v>
      </c>
      <c r="I268" s="52"/>
      <c r="J268" s="50" t="s">
        <v>40</v>
      </c>
      <c r="K268" s="51" t="s">
        <v>41</v>
      </c>
      <c r="L268" s="51" t="s">
        <v>135</v>
      </c>
      <c r="M268" s="53">
        <v>0</v>
      </c>
      <c r="N268" s="54"/>
      <c r="O268" s="54">
        <v>27</v>
      </c>
      <c r="P268" s="54"/>
      <c r="Q268" s="55">
        <v>27</v>
      </c>
      <c r="R268" s="51" t="s">
        <v>43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820</v>
      </c>
      <c r="C269" s="49" t="s">
        <v>796</v>
      </c>
      <c r="D269" s="50">
        <v>22472356</v>
      </c>
      <c r="E269" s="51" t="s">
        <v>887</v>
      </c>
      <c r="F269" s="50" t="s">
        <v>888</v>
      </c>
      <c r="G269" s="51" t="s">
        <v>889</v>
      </c>
      <c r="H269" s="51" t="s">
        <v>890</v>
      </c>
      <c r="I269" s="52"/>
      <c r="J269" s="50" t="s">
        <v>66</v>
      </c>
      <c r="K269" s="51" t="s">
        <v>41</v>
      </c>
      <c r="L269" s="51" t="s">
        <v>42</v>
      </c>
      <c r="M269" s="53">
        <v>0</v>
      </c>
      <c r="N269" s="54">
        <v>28</v>
      </c>
      <c r="O269" s="54"/>
      <c r="P269" s="54"/>
      <c r="Q269" s="55">
        <v>28</v>
      </c>
      <c r="R269" s="51" t="s">
        <v>43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820</v>
      </c>
      <c r="C270" s="49" t="s">
        <v>796</v>
      </c>
      <c r="D270" s="50">
        <v>20008151</v>
      </c>
      <c r="E270" s="51" t="s">
        <v>350</v>
      </c>
      <c r="F270" s="50" t="s">
        <v>351</v>
      </c>
      <c r="G270" s="51" t="s">
        <v>352</v>
      </c>
      <c r="H270" s="51" t="s">
        <v>65</v>
      </c>
      <c r="I270" s="52"/>
      <c r="J270" s="50" t="s">
        <v>40</v>
      </c>
      <c r="K270" s="51" t="s">
        <v>61</v>
      </c>
      <c r="L270" s="51" t="s">
        <v>61</v>
      </c>
      <c r="M270" s="53">
        <v>0</v>
      </c>
      <c r="N270" s="54"/>
      <c r="O270" s="54">
        <v>27</v>
      </c>
      <c r="P270" s="54"/>
      <c r="Q270" s="55">
        <v>27</v>
      </c>
      <c r="R270" s="51" t="s">
        <v>43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820</v>
      </c>
      <c r="C271" s="49" t="s">
        <v>796</v>
      </c>
      <c r="D271" s="50">
        <v>20008153</v>
      </c>
      <c r="E271" s="51" t="s">
        <v>891</v>
      </c>
      <c r="F271" s="50" t="s">
        <v>892</v>
      </c>
      <c r="G271" s="51" t="s">
        <v>893</v>
      </c>
      <c r="H271" s="51" t="s">
        <v>65</v>
      </c>
      <c r="I271" s="52"/>
      <c r="J271" s="50" t="s">
        <v>40</v>
      </c>
      <c r="K271" s="51" t="s">
        <v>61</v>
      </c>
      <c r="L271" s="51" t="s">
        <v>61</v>
      </c>
      <c r="M271" s="53">
        <v>0</v>
      </c>
      <c r="N271" s="54"/>
      <c r="O271" s="54">
        <v>27</v>
      </c>
      <c r="P271" s="54"/>
      <c r="Q271" s="55">
        <v>27</v>
      </c>
      <c r="R271" s="51" t="s">
        <v>43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820</v>
      </c>
      <c r="C272" s="49" t="s">
        <v>796</v>
      </c>
      <c r="D272" s="50">
        <v>20008155</v>
      </c>
      <c r="E272" s="51" t="s">
        <v>894</v>
      </c>
      <c r="F272" s="50" t="s">
        <v>895</v>
      </c>
      <c r="G272" s="51" t="s">
        <v>896</v>
      </c>
      <c r="H272" s="51" t="s">
        <v>70</v>
      </c>
      <c r="I272" s="52"/>
      <c r="J272" s="50" t="s">
        <v>40</v>
      </c>
      <c r="K272" s="51" t="s">
        <v>61</v>
      </c>
      <c r="L272" s="51" t="s">
        <v>61</v>
      </c>
      <c r="M272" s="53">
        <v>0</v>
      </c>
      <c r="N272" s="54"/>
      <c r="O272" s="54">
        <v>27</v>
      </c>
      <c r="P272" s="54"/>
      <c r="Q272" s="55">
        <v>27</v>
      </c>
      <c r="R272" s="51" t="s">
        <v>43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820</v>
      </c>
      <c r="C273" s="49" t="s">
        <v>796</v>
      </c>
      <c r="D273" s="50">
        <v>20008158</v>
      </c>
      <c r="E273" s="51" t="s">
        <v>897</v>
      </c>
      <c r="F273" s="50" t="s">
        <v>898</v>
      </c>
      <c r="G273" s="51" t="s">
        <v>899</v>
      </c>
      <c r="H273" s="51" t="s">
        <v>74</v>
      </c>
      <c r="I273" s="52"/>
      <c r="J273" s="50" t="s">
        <v>40</v>
      </c>
      <c r="K273" s="51" t="s">
        <v>61</v>
      </c>
      <c r="L273" s="51" t="s">
        <v>61</v>
      </c>
      <c r="M273" s="53">
        <v>0</v>
      </c>
      <c r="N273" s="54"/>
      <c r="O273" s="54">
        <v>27</v>
      </c>
      <c r="P273" s="54"/>
      <c r="Q273" s="55">
        <v>27</v>
      </c>
      <c r="R273" s="51" t="s">
        <v>43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820</v>
      </c>
      <c r="C274" s="49" t="s">
        <v>796</v>
      </c>
      <c r="D274" s="50">
        <v>20008164</v>
      </c>
      <c r="E274" s="51" t="s">
        <v>900</v>
      </c>
      <c r="F274" s="50" t="s">
        <v>901</v>
      </c>
      <c r="G274" s="51" t="s">
        <v>902</v>
      </c>
      <c r="H274" s="51" t="s">
        <v>60</v>
      </c>
      <c r="I274" s="52"/>
      <c r="J274" s="50" t="s">
        <v>40</v>
      </c>
      <c r="K274" s="51" t="s">
        <v>61</v>
      </c>
      <c r="L274" s="51" t="s">
        <v>61</v>
      </c>
      <c r="M274" s="53">
        <v>0</v>
      </c>
      <c r="N274" s="54"/>
      <c r="O274" s="54">
        <v>27</v>
      </c>
      <c r="P274" s="54"/>
      <c r="Q274" s="55">
        <v>27</v>
      </c>
      <c r="R274" s="51" t="s">
        <v>43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820</v>
      </c>
      <c r="C275" s="49" t="s">
        <v>796</v>
      </c>
      <c r="D275" s="50">
        <v>20008168</v>
      </c>
      <c r="E275" s="51" t="s">
        <v>903</v>
      </c>
      <c r="F275" s="50" t="s">
        <v>904</v>
      </c>
      <c r="G275" s="51" t="s">
        <v>905</v>
      </c>
      <c r="H275" s="51" t="s">
        <v>906</v>
      </c>
      <c r="I275" s="52"/>
      <c r="J275" s="50" t="s">
        <v>40</v>
      </c>
      <c r="K275" s="51" t="s">
        <v>61</v>
      </c>
      <c r="L275" s="51" t="s">
        <v>61</v>
      </c>
      <c r="M275" s="53">
        <v>0</v>
      </c>
      <c r="N275" s="54"/>
      <c r="O275" s="54">
        <v>27</v>
      </c>
      <c r="P275" s="54"/>
      <c r="Q275" s="55">
        <v>27</v>
      </c>
      <c r="R275" s="51" t="s">
        <v>43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820</v>
      </c>
      <c r="C276" s="49" t="s">
        <v>796</v>
      </c>
      <c r="D276" s="50">
        <v>20008171</v>
      </c>
      <c r="E276" s="51" t="s">
        <v>907</v>
      </c>
      <c r="F276" s="50" t="s">
        <v>174</v>
      </c>
      <c r="G276" s="51" t="s">
        <v>908</v>
      </c>
      <c r="H276" s="51" t="s">
        <v>413</v>
      </c>
      <c r="I276" s="52"/>
      <c r="J276" s="50" t="s">
        <v>40</v>
      </c>
      <c r="K276" s="51" t="s">
        <v>61</v>
      </c>
      <c r="L276" s="51" t="s">
        <v>61</v>
      </c>
      <c r="M276" s="53">
        <v>0</v>
      </c>
      <c r="N276" s="54"/>
      <c r="O276" s="54">
        <v>27</v>
      </c>
      <c r="P276" s="54"/>
      <c r="Q276" s="55">
        <v>27</v>
      </c>
      <c r="R276" s="51" t="s">
        <v>43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820</v>
      </c>
      <c r="C277" s="49" t="s">
        <v>796</v>
      </c>
      <c r="D277" s="50">
        <v>20008182</v>
      </c>
      <c r="E277" s="51" t="s">
        <v>909</v>
      </c>
      <c r="F277" s="50" t="s">
        <v>79</v>
      </c>
      <c r="G277" s="51" t="s">
        <v>910</v>
      </c>
      <c r="H277" s="51" t="s">
        <v>413</v>
      </c>
      <c r="I277" s="52"/>
      <c r="J277" s="50" t="s">
        <v>40</v>
      </c>
      <c r="K277" s="51" t="s">
        <v>61</v>
      </c>
      <c r="L277" s="51" t="s">
        <v>61</v>
      </c>
      <c r="M277" s="53">
        <v>0</v>
      </c>
      <c r="N277" s="54"/>
      <c r="O277" s="54">
        <v>27</v>
      </c>
      <c r="P277" s="54"/>
      <c r="Q277" s="55">
        <v>27</v>
      </c>
      <c r="R277" s="51" t="s">
        <v>43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820</v>
      </c>
      <c r="C278" s="49" t="s">
        <v>796</v>
      </c>
      <c r="D278" s="50">
        <v>20008184</v>
      </c>
      <c r="E278" s="51" t="s">
        <v>911</v>
      </c>
      <c r="F278" s="50" t="s">
        <v>154</v>
      </c>
      <c r="G278" s="51" t="s">
        <v>912</v>
      </c>
      <c r="H278" s="51" t="s">
        <v>913</v>
      </c>
      <c r="I278" s="52"/>
      <c r="J278" s="50" t="s">
        <v>676</v>
      </c>
      <c r="K278" s="51" t="s">
        <v>61</v>
      </c>
      <c r="L278" s="51" t="s">
        <v>61</v>
      </c>
      <c r="M278" s="53">
        <v>0</v>
      </c>
      <c r="N278" s="54"/>
      <c r="O278" s="54">
        <v>27</v>
      </c>
      <c r="P278" s="54"/>
      <c r="Q278" s="55">
        <v>27</v>
      </c>
      <c r="R278" s="51" t="s">
        <v>43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820</v>
      </c>
      <c r="C279" s="49" t="s">
        <v>796</v>
      </c>
      <c r="D279" s="50">
        <v>20008185</v>
      </c>
      <c r="E279" s="51" t="s">
        <v>914</v>
      </c>
      <c r="F279" s="50" t="s">
        <v>915</v>
      </c>
      <c r="G279" s="51" t="s">
        <v>916</v>
      </c>
      <c r="H279" s="51" t="s">
        <v>390</v>
      </c>
      <c r="I279" s="52"/>
      <c r="J279" s="50" t="s">
        <v>40</v>
      </c>
      <c r="K279" s="51" t="s">
        <v>41</v>
      </c>
      <c r="L279" s="51" t="s">
        <v>82</v>
      </c>
      <c r="M279" s="53">
        <v>0</v>
      </c>
      <c r="N279" s="54"/>
      <c r="O279" s="54">
        <v>27</v>
      </c>
      <c r="P279" s="54"/>
      <c r="Q279" s="55">
        <v>27</v>
      </c>
      <c r="R279" s="51" t="s">
        <v>43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820</v>
      </c>
      <c r="C280" s="49" t="s">
        <v>796</v>
      </c>
      <c r="D280" s="50">
        <v>20008189</v>
      </c>
      <c r="E280" s="51" t="s">
        <v>917</v>
      </c>
      <c r="F280" s="50" t="s">
        <v>218</v>
      </c>
      <c r="G280" s="51" t="s">
        <v>918</v>
      </c>
      <c r="H280" s="51" t="s">
        <v>919</v>
      </c>
      <c r="I280" s="52"/>
      <c r="J280" s="50" t="s">
        <v>40</v>
      </c>
      <c r="K280" s="51" t="s">
        <v>41</v>
      </c>
      <c r="L280" s="51" t="s">
        <v>82</v>
      </c>
      <c r="M280" s="53">
        <v>0</v>
      </c>
      <c r="N280" s="54"/>
      <c r="O280" s="54">
        <v>27</v>
      </c>
      <c r="P280" s="54"/>
      <c r="Q280" s="55">
        <v>27</v>
      </c>
      <c r="R280" s="51" t="s">
        <v>43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820</v>
      </c>
      <c r="C281" s="49" t="s">
        <v>869</v>
      </c>
      <c r="D281" s="50">
        <v>20008218</v>
      </c>
      <c r="E281" s="51" t="s">
        <v>920</v>
      </c>
      <c r="F281" s="50" t="s">
        <v>921</v>
      </c>
      <c r="G281" s="51" t="s">
        <v>922</v>
      </c>
      <c r="H281" s="51" t="s">
        <v>91</v>
      </c>
      <c r="I281" s="52"/>
      <c r="J281" s="50" t="s">
        <v>40</v>
      </c>
      <c r="K281" s="51" t="s">
        <v>61</v>
      </c>
      <c r="L281" s="51" t="s">
        <v>61</v>
      </c>
      <c r="M281" s="53">
        <v>0</v>
      </c>
      <c r="N281" s="54"/>
      <c r="O281" s="54">
        <v>27</v>
      </c>
      <c r="P281" s="54"/>
      <c r="Q281" s="55">
        <v>27</v>
      </c>
      <c r="R281" s="51" t="s">
        <v>43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796</v>
      </c>
      <c r="C282" s="49" t="s">
        <v>796</v>
      </c>
      <c r="D282" s="50">
        <v>20008170</v>
      </c>
      <c r="E282" s="51" t="s">
        <v>923</v>
      </c>
      <c r="F282" s="50" t="s">
        <v>924</v>
      </c>
      <c r="G282" s="51" t="s">
        <v>925</v>
      </c>
      <c r="H282" s="51" t="s">
        <v>91</v>
      </c>
      <c r="I282" s="52"/>
      <c r="J282" s="50" t="s">
        <v>40</v>
      </c>
      <c r="K282" s="51" t="s">
        <v>61</v>
      </c>
      <c r="L282" s="51" t="s">
        <v>61</v>
      </c>
      <c r="M282" s="53">
        <v>0</v>
      </c>
      <c r="N282" s="54"/>
      <c r="O282" s="54">
        <v>27</v>
      </c>
      <c r="P282" s="54"/>
      <c r="Q282" s="55">
        <v>27</v>
      </c>
      <c r="R282" s="51" t="s">
        <v>43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796</v>
      </c>
      <c r="C283" s="49" t="s">
        <v>796</v>
      </c>
      <c r="D283" s="50">
        <v>20008174</v>
      </c>
      <c r="E283" s="51" t="s">
        <v>926</v>
      </c>
      <c r="F283" s="50" t="s">
        <v>927</v>
      </c>
      <c r="G283" s="51" t="s">
        <v>928</v>
      </c>
      <c r="H283" s="51" t="s">
        <v>91</v>
      </c>
      <c r="I283" s="52"/>
      <c r="J283" s="50" t="s">
        <v>40</v>
      </c>
      <c r="K283" s="51" t="s">
        <v>61</v>
      </c>
      <c r="L283" s="51" t="s">
        <v>61</v>
      </c>
      <c r="M283" s="53">
        <v>0</v>
      </c>
      <c r="N283" s="54"/>
      <c r="O283" s="54">
        <v>27</v>
      </c>
      <c r="P283" s="54"/>
      <c r="Q283" s="55">
        <v>27</v>
      </c>
      <c r="R283" s="51" t="s">
        <v>43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796</v>
      </c>
      <c r="C284" s="49" t="s">
        <v>869</v>
      </c>
      <c r="D284" s="50">
        <v>20008196</v>
      </c>
      <c r="E284" s="51" t="s">
        <v>929</v>
      </c>
      <c r="F284" s="50" t="s">
        <v>930</v>
      </c>
      <c r="G284" s="51" t="s">
        <v>931</v>
      </c>
      <c r="H284" s="51" t="s">
        <v>254</v>
      </c>
      <c r="I284" s="52"/>
      <c r="J284" s="50" t="s">
        <v>40</v>
      </c>
      <c r="K284" s="51" t="s">
        <v>41</v>
      </c>
      <c r="L284" s="51" t="s">
        <v>135</v>
      </c>
      <c r="M284" s="53">
        <v>0</v>
      </c>
      <c r="N284" s="54"/>
      <c r="O284" s="54">
        <v>27</v>
      </c>
      <c r="P284" s="54"/>
      <c r="Q284" s="55">
        <v>27</v>
      </c>
      <c r="R284" s="51" t="s">
        <v>43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796</v>
      </c>
      <c r="C285" s="49" t="s">
        <v>869</v>
      </c>
      <c r="D285" s="50">
        <v>20008198</v>
      </c>
      <c r="E285" s="51" t="s">
        <v>932</v>
      </c>
      <c r="F285" s="50" t="s">
        <v>933</v>
      </c>
      <c r="G285" s="51" t="s">
        <v>934</v>
      </c>
      <c r="H285" s="51" t="s">
        <v>935</v>
      </c>
      <c r="I285" s="52"/>
      <c r="J285" s="50" t="s">
        <v>40</v>
      </c>
      <c r="K285" s="51" t="s">
        <v>41</v>
      </c>
      <c r="L285" s="51" t="s">
        <v>135</v>
      </c>
      <c r="M285" s="53">
        <v>0</v>
      </c>
      <c r="N285" s="54"/>
      <c r="O285" s="54">
        <v>27</v>
      </c>
      <c r="P285" s="54"/>
      <c r="Q285" s="55">
        <v>27</v>
      </c>
      <c r="R285" s="51" t="s">
        <v>43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796</v>
      </c>
      <c r="C286" s="49" t="s">
        <v>869</v>
      </c>
      <c r="D286" s="50">
        <v>22480812</v>
      </c>
      <c r="E286" s="51" t="s">
        <v>936</v>
      </c>
      <c r="F286" s="50" t="s">
        <v>937</v>
      </c>
      <c r="G286" s="51" t="s">
        <v>938</v>
      </c>
      <c r="H286" s="51" t="s">
        <v>320</v>
      </c>
      <c r="I286" s="52"/>
      <c r="J286" s="50" t="s">
        <v>40</v>
      </c>
      <c r="K286" s="51" t="s">
        <v>41</v>
      </c>
      <c r="L286" s="51" t="s">
        <v>82</v>
      </c>
      <c r="M286" s="53">
        <v>0</v>
      </c>
      <c r="N286" s="54">
        <v>28</v>
      </c>
      <c r="O286" s="54"/>
      <c r="P286" s="54"/>
      <c r="Q286" s="55">
        <v>28</v>
      </c>
      <c r="R286" s="51" t="s">
        <v>43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796</v>
      </c>
      <c r="C287" s="49" t="s">
        <v>869</v>
      </c>
      <c r="D287" s="50">
        <v>22481266</v>
      </c>
      <c r="E287" s="51" t="s">
        <v>939</v>
      </c>
      <c r="F287" s="50" t="s">
        <v>940</v>
      </c>
      <c r="G287" s="51" t="s">
        <v>941</v>
      </c>
      <c r="H287" s="51" t="s">
        <v>320</v>
      </c>
      <c r="I287" s="52"/>
      <c r="J287" s="50" t="s">
        <v>40</v>
      </c>
      <c r="K287" s="51" t="s">
        <v>41</v>
      </c>
      <c r="L287" s="51" t="s">
        <v>42</v>
      </c>
      <c r="M287" s="53">
        <v>0</v>
      </c>
      <c r="N287" s="54">
        <v>28</v>
      </c>
      <c r="O287" s="54"/>
      <c r="P287" s="54"/>
      <c r="Q287" s="55">
        <v>28</v>
      </c>
      <c r="R287" s="51" t="s">
        <v>43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796</v>
      </c>
      <c r="C288" s="49" t="s">
        <v>869</v>
      </c>
      <c r="D288" s="50">
        <v>22482548</v>
      </c>
      <c r="E288" s="51" t="s">
        <v>942</v>
      </c>
      <c r="F288" s="50" t="s">
        <v>691</v>
      </c>
      <c r="G288" s="51" t="s">
        <v>943</v>
      </c>
      <c r="H288" s="51" t="s">
        <v>944</v>
      </c>
      <c r="I288" s="52"/>
      <c r="J288" s="50" t="s">
        <v>40</v>
      </c>
      <c r="K288" s="51" t="s">
        <v>41</v>
      </c>
      <c r="L288" s="51" t="s">
        <v>42</v>
      </c>
      <c r="M288" s="53">
        <v>0</v>
      </c>
      <c r="N288" s="54">
        <v>28</v>
      </c>
      <c r="O288" s="54"/>
      <c r="P288" s="54"/>
      <c r="Q288" s="55">
        <v>28</v>
      </c>
      <c r="R288" s="51" t="s">
        <v>43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796</v>
      </c>
      <c r="C289" s="49" t="s">
        <v>869</v>
      </c>
      <c r="D289" s="50">
        <v>20008208</v>
      </c>
      <c r="E289" s="51" t="s">
        <v>945</v>
      </c>
      <c r="F289" s="50" t="s">
        <v>946</v>
      </c>
      <c r="G289" s="51" t="s">
        <v>947</v>
      </c>
      <c r="H289" s="51" t="s">
        <v>156</v>
      </c>
      <c r="I289" s="52"/>
      <c r="J289" s="50" t="s">
        <v>40</v>
      </c>
      <c r="K289" s="51" t="s">
        <v>41</v>
      </c>
      <c r="L289" s="51" t="s">
        <v>42</v>
      </c>
      <c r="M289" s="53">
        <v>0</v>
      </c>
      <c r="N289" s="54"/>
      <c r="O289" s="54">
        <v>27</v>
      </c>
      <c r="P289" s="54"/>
      <c r="Q289" s="55">
        <v>27</v>
      </c>
      <c r="R289" s="51" t="s">
        <v>43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796</v>
      </c>
      <c r="C290" s="49" t="s">
        <v>869</v>
      </c>
      <c r="D290" s="50">
        <v>20008211</v>
      </c>
      <c r="E290" s="51" t="s">
        <v>948</v>
      </c>
      <c r="F290" s="50" t="s">
        <v>271</v>
      </c>
      <c r="G290" s="51" t="s">
        <v>949</v>
      </c>
      <c r="H290" s="51" t="s">
        <v>101</v>
      </c>
      <c r="I290" s="52"/>
      <c r="J290" s="50" t="s">
        <v>40</v>
      </c>
      <c r="K290" s="51" t="s">
        <v>41</v>
      </c>
      <c r="L290" s="51" t="s">
        <v>82</v>
      </c>
      <c r="M290" s="53">
        <v>0</v>
      </c>
      <c r="N290" s="54"/>
      <c r="O290" s="54">
        <v>27</v>
      </c>
      <c r="P290" s="54"/>
      <c r="Q290" s="55">
        <v>27</v>
      </c>
      <c r="R290" s="51" t="s">
        <v>43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796</v>
      </c>
      <c r="C291" s="49" t="s">
        <v>869</v>
      </c>
      <c r="D291" s="50">
        <v>20008214</v>
      </c>
      <c r="E291" s="51" t="s">
        <v>950</v>
      </c>
      <c r="F291" s="50" t="s">
        <v>72</v>
      </c>
      <c r="G291" s="51" t="s">
        <v>951</v>
      </c>
      <c r="H291" s="51" t="s">
        <v>413</v>
      </c>
      <c r="I291" s="52"/>
      <c r="J291" s="50" t="s">
        <v>40</v>
      </c>
      <c r="K291" s="51" t="s">
        <v>61</v>
      </c>
      <c r="L291" s="51" t="s">
        <v>61</v>
      </c>
      <c r="M291" s="53">
        <v>0</v>
      </c>
      <c r="N291" s="54"/>
      <c r="O291" s="54">
        <v>27</v>
      </c>
      <c r="P291" s="54"/>
      <c r="Q291" s="55">
        <v>27</v>
      </c>
      <c r="R291" s="51" t="s">
        <v>43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796</v>
      </c>
      <c r="C292" s="49" t="s">
        <v>869</v>
      </c>
      <c r="D292" s="50">
        <v>20008216</v>
      </c>
      <c r="E292" s="51" t="s">
        <v>952</v>
      </c>
      <c r="F292" s="50" t="s">
        <v>953</v>
      </c>
      <c r="G292" s="51" t="s">
        <v>954</v>
      </c>
      <c r="H292" s="51" t="s">
        <v>60</v>
      </c>
      <c r="I292" s="52"/>
      <c r="J292" s="50" t="s">
        <v>40</v>
      </c>
      <c r="K292" s="51" t="s">
        <v>61</v>
      </c>
      <c r="L292" s="51" t="s">
        <v>61</v>
      </c>
      <c r="M292" s="53">
        <v>0</v>
      </c>
      <c r="N292" s="54"/>
      <c r="O292" s="54">
        <v>27</v>
      </c>
      <c r="P292" s="54"/>
      <c r="Q292" s="55">
        <v>27</v>
      </c>
      <c r="R292" s="51" t="s">
        <v>43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796</v>
      </c>
      <c r="C293" s="49" t="s">
        <v>869</v>
      </c>
      <c r="D293" s="50">
        <v>20008220</v>
      </c>
      <c r="E293" s="51" t="s">
        <v>955</v>
      </c>
      <c r="F293" s="50" t="s">
        <v>915</v>
      </c>
      <c r="G293" s="51" t="s">
        <v>956</v>
      </c>
      <c r="H293" s="51" t="s">
        <v>91</v>
      </c>
      <c r="I293" s="52"/>
      <c r="J293" s="50" t="s">
        <v>40</v>
      </c>
      <c r="K293" s="51" t="s">
        <v>61</v>
      </c>
      <c r="L293" s="51" t="s">
        <v>61</v>
      </c>
      <c r="M293" s="53">
        <v>0</v>
      </c>
      <c r="N293" s="54"/>
      <c r="O293" s="54">
        <v>27</v>
      </c>
      <c r="P293" s="54"/>
      <c r="Q293" s="55">
        <v>27</v>
      </c>
      <c r="R293" s="51" t="s">
        <v>43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796</v>
      </c>
      <c r="C294" s="49" t="s">
        <v>869</v>
      </c>
      <c r="D294" s="50">
        <v>20008223</v>
      </c>
      <c r="E294" s="51" t="s">
        <v>957</v>
      </c>
      <c r="F294" s="50" t="s">
        <v>958</v>
      </c>
      <c r="G294" s="51" t="s">
        <v>959</v>
      </c>
      <c r="H294" s="51" t="s">
        <v>960</v>
      </c>
      <c r="I294" s="52"/>
      <c r="J294" s="50" t="s">
        <v>40</v>
      </c>
      <c r="K294" s="51" t="s">
        <v>61</v>
      </c>
      <c r="L294" s="51" t="s">
        <v>61</v>
      </c>
      <c r="M294" s="53">
        <v>0</v>
      </c>
      <c r="N294" s="54"/>
      <c r="O294" s="54">
        <v>27</v>
      </c>
      <c r="P294" s="54"/>
      <c r="Q294" s="55">
        <v>27</v>
      </c>
      <c r="R294" s="51" t="s">
        <v>43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796</v>
      </c>
      <c r="C295" s="49" t="s">
        <v>869</v>
      </c>
      <c r="D295" s="50">
        <v>20008230</v>
      </c>
      <c r="E295" s="51" t="s">
        <v>961</v>
      </c>
      <c r="F295" s="50" t="s">
        <v>962</v>
      </c>
      <c r="G295" s="51" t="s">
        <v>963</v>
      </c>
      <c r="H295" s="51" t="s">
        <v>65</v>
      </c>
      <c r="I295" s="52"/>
      <c r="J295" s="50" t="s">
        <v>40</v>
      </c>
      <c r="K295" s="51" t="s">
        <v>61</v>
      </c>
      <c r="L295" s="51" t="s">
        <v>61</v>
      </c>
      <c r="M295" s="53">
        <v>0</v>
      </c>
      <c r="N295" s="54"/>
      <c r="O295" s="54">
        <v>27</v>
      </c>
      <c r="P295" s="54"/>
      <c r="Q295" s="55">
        <v>27</v>
      </c>
      <c r="R295" s="51" t="s">
        <v>43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796</v>
      </c>
      <c r="C296" s="49" t="s">
        <v>869</v>
      </c>
      <c r="D296" s="50">
        <v>20008240</v>
      </c>
      <c r="E296" s="51" t="s">
        <v>964</v>
      </c>
      <c r="F296" s="50" t="s">
        <v>965</v>
      </c>
      <c r="G296" s="51" t="s">
        <v>966</v>
      </c>
      <c r="H296" s="51" t="s">
        <v>156</v>
      </c>
      <c r="I296" s="52"/>
      <c r="J296" s="50" t="s">
        <v>40</v>
      </c>
      <c r="K296" s="51" t="s">
        <v>41</v>
      </c>
      <c r="L296" s="51" t="s">
        <v>144</v>
      </c>
      <c r="M296" s="53">
        <v>0</v>
      </c>
      <c r="N296" s="54"/>
      <c r="O296" s="54">
        <v>27</v>
      </c>
      <c r="P296" s="54"/>
      <c r="Q296" s="55">
        <v>27</v>
      </c>
      <c r="R296" s="51" t="s">
        <v>43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796</v>
      </c>
      <c r="C297" s="49" t="s">
        <v>967</v>
      </c>
      <c r="D297" s="50">
        <v>20008254</v>
      </c>
      <c r="E297" s="51" t="s">
        <v>968</v>
      </c>
      <c r="F297" s="50" t="s">
        <v>969</v>
      </c>
      <c r="G297" s="51" t="s">
        <v>970</v>
      </c>
      <c r="H297" s="51" t="s">
        <v>971</v>
      </c>
      <c r="I297" s="52"/>
      <c r="J297" s="50" t="s">
        <v>40</v>
      </c>
      <c r="K297" s="51" t="s">
        <v>61</v>
      </c>
      <c r="L297" s="51" t="s">
        <v>61</v>
      </c>
      <c r="M297" s="53">
        <v>0</v>
      </c>
      <c r="N297" s="54"/>
      <c r="O297" s="54">
        <v>27</v>
      </c>
      <c r="P297" s="54"/>
      <c r="Q297" s="55">
        <v>27</v>
      </c>
      <c r="R297" s="51" t="s">
        <v>43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869</v>
      </c>
      <c r="C298" s="49" t="s">
        <v>869</v>
      </c>
      <c r="D298" s="50">
        <v>20008248</v>
      </c>
      <c r="E298" s="51" t="s">
        <v>972</v>
      </c>
      <c r="F298" s="50" t="s">
        <v>973</v>
      </c>
      <c r="G298" s="51" t="s">
        <v>974</v>
      </c>
      <c r="H298" s="51" t="s">
        <v>975</v>
      </c>
      <c r="I298" s="52"/>
      <c r="J298" s="50" t="s">
        <v>40</v>
      </c>
      <c r="K298" s="51" t="s">
        <v>41</v>
      </c>
      <c r="L298" s="51" t="s">
        <v>41</v>
      </c>
      <c r="M298" s="53">
        <v>0</v>
      </c>
      <c r="N298" s="54"/>
      <c r="O298" s="54">
        <v>27</v>
      </c>
      <c r="P298" s="54"/>
      <c r="Q298" s="55">
        <v>27</v>
      </c>
      <c r="R298" s="51" t="s">
        <v>43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869</v>
      </c>
      <c r="C299" s="49" t="s">
        <v>967</v>
      </c>
      <c r="D299" s="50">
        <v>20008255</v>
      </c>
      <c r="E299" s="51" t="s">
        <v>976</v>
      </c>
      <c r="F299" s="50" t="s">
        <v>977</v>
      </c>
      <c r="G299" s="51" t="s">
        <v>978</v>
      </c>
      <c r="H299" s="51" t="s">
        <v>979</v>
      </c>
      <c r="I299" s="52"/>
      <c r="J299" s="50" t="s">
        <v>40</v>
      </c>
      <c r="K299" s="51" t="s">
        <v>61</v>
      </c>
      <c r="L299" s="51" t="s">
        <v>61</v>
      </c>
      <c r="M299" s="53">
        <v>0</v>
      </c>
      <c r="N299" s="54"/>
      <c r="O299" s="54">
        <v>27</v>
      </c>
      <c r="P299" s="54"/>
      <c r="Q299" s="55">
        <v>27</v>
      </c>
      <c r="R299" s="51" t="s">
        <v>43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869</v>
      </c>
      <c r="C300" s="49" t="s">
        <v>967</v>
      </c>
      <c r="D300" s="50">
        <v>20008273</v>
      </c>
      <c r="E300" s="51" t="s">
        <v>980</v>
      </c>
      <c r="F300" s="50" t="s">
        <v>981</v>
      </c>
      <c r="G300" s="51" t="s">
        <v>982</v>
      </c>
      <c r="H300" s="51" t="s">
        <v>134</v>
      </c>
      <c r="I300" s="52"/>
      <c r="J300" s="50" t="s">
        <v>40</v>
      </c>
      <c r="K300" s="51" t="s">
        <v>41</v>
      </c>
      <c r="L300" s="51" t="s">
        <v>135</v>
      </c>
      <c r="M300" s="53">
        <v>0</v>
      </c>
      <c r="N300" s="54"/>
      <c r="O300" s="54">
        <v>27</v>
      </c>
      <c r="P300" s="54"/>
      <c r="Q300" s="55">
        <v>27</v>
      </c>
      <c r="R300" s="51" t="s">
        <v>43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869</v>
      </c>
      <c r="C301" s="49" t="s">
        <v>967</v>
      </c>
      <c r="D301" s="50">
        <v>22487019</v>
      </c>
      <c r="E301" s="51" t="s">
        <v>983</v>
      </c>
      <c r="F301" s="50" t="s">
        <v>218</v>
      </c>
      <c r="G301" s="51" t="s">
        <v>984</v>
      </c>
      <c r="H301" s="51" t="s">
        <v>985</v>
      </c>
      <c r="I301" s="52"/>
      <c r="J301" s="50" t="s">
        <v>51</v>
      </c>
      <c r="K301" s="51" t="s">
        <v>41</v>
      </c>
      <c r="L301" s="51" t="s">
        <v>135</v>
      </c>
      <c r="M301" s="53">
        <v>0</v>
      </c>
      <c r="N301" s="54">
        <v>28</v>
      </c>
      <c r="O301" s="54"/>
      <c r="P301" s="54"/>
      <c r="Q301" s="55">
        <v>28</v>
      </c>
      <c r="R301" s="51" t="s">
        <v>43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869</v>
      </c>
      <c r="C302" s="49" t="s">
        <v>967</v>
      </c>
      <c r="D302" s="50">
        <v>22488767</v>
      </c>
      <c r="E302" s="51" t="s">
        <v>986</v>
      </c>
      <c r="F302" s="50" t="s">
        <v>987</v>
      </c>
      <c r="G302" s="51" t="s">
        <v>988</v>
      </c>
      <c r="H302" s="51" t="s">
        <v>747</v>
      </c>
      <c r="I302" s="52"/>
      <c r="J302" s="50" t="s">
        <v>40</v>
      </c>
      <c r="K302" s="51" t="s">
        <v>41</v>
      </c>
      <c r="L302" s="51" t="s">
        <v>135</v>
      </c>
      <c r="M302" s="53">
        <v>0</v>
      </c>
      <c r="N302" s="54">
        <v>28</v>
      </c>
      <c r="O302" s="54"/>
      <c r="P302" s="54"/>
      <c r="Q302" s="55">
        <v>28</v>
      </c>
      <c r="R302" s="51" t="s">
        <v>43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869</v>
      </c>
      <c r="C303" s="49" t="s">
        <v>967</v>
      </c>
      <c r="D303" s="50">
        <v>20008276</v>
      </c>
      <c r="E303" s="51" t="s">
        <v>989</v>
      </c>
      <c r="F303" s="50" t="s">
        <v>990</v>
      </c>
      <c r="G303" s="51" t="s">
        <v>991</v>
      </c>
      <c r="H303" s="51" t="s">
        <v>975</v>
      </c>
      <c r="I303" s="52"/>
      <c r="J303" s="50" t="s">
        <v>40</v>
      </c>
      <c r="K303" s="51" t="s">
        <v>41</v>
      </c>
      <c r="L303" s="51" t="s">
        <v>41</v>
      </c>
      <c r="M303" s="53">
        <v>0</v>
      </c>
      <c r="N303" s="54"/>
      <c r="O303" s="54">
        <v>27</v>
      </c>
      <c r="P303" s="54"/>
      <c r="Q303" s="55">
        <v>27</v>
      </c>
      <c r="R303" s="51" t="s">
        <v>43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869</v>
      </c>
      <c r="C304" s="49" t="s">
        <v>967</v>
      </c>
      <c r="D304" s="50">
        <v>22486411</v>
      </c>
      <c r="E304" s="51" t="s">
        <v>992</v>
      </c>
      <c r="F304" s="50" t="s">
        <v>146</v>
      </c>
      <c r="G304" s="51" t="s">
        <v>993</v>
      </c>
      <c r="H304" s="51" t="s">
        <v>96</v>
      </c>
      <c r="I304" s="52"/>
      <c r="J304" s="50" t="s">
        <v>66</v>
      </c>
      <c r="K304" s="51" t="s">
        <v>41</v>
      </c>
      <c r="L304" s="51" t="s">
        <v>41</v>
      </c>
      <c r="M304" s="53">
        <v>0</v>
      </c>
      <c r="N304" s="54">
        <v>28</v>
      </c>
      <c r="O304" s="54"/>
      <c r="P304" s="54"/>
      <c r="Q304" s="55">
        <v>28</v>
      </c>
      <c r="R304" s="51" t="s">
        <v>43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869</v>
      </c>
      <c r="C305" s="49" t="s">
        <v>967</v>
      </c>
      <c r="D305" s="50">
        <v>901076022</v>
      </c>
      <c r="E305" s="51" t="s">
        <v>994</v>
      </c>
      <c r="F305" s="50" t="s">
        <v>995</v>
      </c>
      <c r="G305" s="51" t="s">
        <v>996</v>
      </c>
      <c r="H305" s="51" t="s">
        <v>997</v>
      </c>
      <c r="I305" s="52"/>
      <c r="J305" s="50" t="s">
        <v>40</v>
      </c>
      <c r="K305" s="51" t="s">
        <v>41</v>
      </c>
      <c r="L305" s="51" t="s">
        <v>325</v>
      </c>
      <c r="M305" s="53">
        <v>0</v>
      </c>
      <c r="N305" s="54">
        <v>28</v>
      </c>
      <c r="O305" s="54"/>
      <c r="P305" s="54"/>
      <c r="Q305" s="55">
        <v>28</v>
      </c>
      <c r="R305" s="51" t="s">
        <v>43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869</v>
      </c>
      <c r="C306" s="49" t="s">
        <v>967</v>
      </c>
      <c r="D306" s="50">
        <v>20008283</v>
      </c>
      <c r="E306" s="51" t="s">
        <v>998</v>
      </c>
      <c r="F306" s="50" t="s">
        <v>999</v>
      </c>
      <c r="G306" s="51" t="s">
        <v>1000</v>
      </c>
      <c r="H306" s="51" t="s">
        <v>156</v>
      </c>
      <c r="I306" s="52"/>
      <c r="J306" s="50" t="s">
        <v>40</v>
      </c>
      <c r="K306" s="51" t="s">
        <v>41</v>
      </c>
      <c r="L306" s="51" t="s">
        <v>144</v>
      </c>
      <c r="M306" s="53">
        <v>0</v>
      </c>
      <c r="N306" s="54"/>
      <c r="O306" s="54">
        <v>27</v>
      </c>
      <c r="P306" s="54"/>
      <c r="Q306" s="55">
        <v>27</v>
      </c>
      <c r="R306" s="51" t="s">
        <v>43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869</v>
      </c>
      <c r="C307" s="49" t="s">
        <v>967</v>
      </c>
      <c r="D307" s="50">
        <v>20008285</v>
      </c>
      <c r="E307" s="51" t="s">
        <v>1001</v>
      </c>
      <c r="F307" s="50" t="s">
        <v>1002</v>
      </c>
      <c r="G307" s="51" t="s">
        <v>1003</v>
      </c>
      <c r="H307" s="51" t="s">
        <v>641</v>
      </c>
      <c r="I307" s="52"/>
      <c r="J307" s="50" t="s">
        <v>40</v>
      </c>
      <c r="K307" s="51" t="s">
        <v>61</v>
      </c>
      <c r="L307" s="51" t="s">
        <v>61</v>
      </c>
      <c r="M307" s="53">
        <v>0</v>
      </c>
      <c r="N307" s="54"/>
      <c r="O307" s="54">
        <v>27</v>
      </c>
      <c r="P307" s="54"/>
      <c r="Q307" s="55">
        <v>27</v>
      </c>
      <c r="R307" s="51" t="s">
        <v>43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869</v>
      </c>
      <c r="C308" s="49" t="s">
        <v>967</v>
      </c>
      <c r="D308" s="50">
        <v>20008286</v>
      </c>
      <c r="E308" s="51" t="s">
        <v>1004</v>
      </c>
      <c r="F308" s="50" t="s">
        <v>1005</v>
      </c>
      <c r="G308" s="51" t="s">
        <v>1006</v>
      </c>
      <c r="H308" s="51" t="s">
        <v>1007</v>
      </c>
      <c r="I308" s="52"/>
      <c r="J308" s="50" t="s">
        <v>40</v>
      </c>
      <c r="K308" s="51" t="s">
        <v>61</v>
      </c>
      <c r="L308" s="51" t="s">
        <v>61</v>
      </c>
      <c r="M308" s="53">
        <v>0</v>
      </c>
      <c r="N308" s="54"/>
      <c r="O308" s="54">
        <v>27</v>
      </c>
      <c r="P308" s="54"/>
      <c r="Q308" s="55">
        <v>27</v>
      </c>
      <c r="R308" s="51" t="s">
        <v>43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869</v>
      </c>
      <c r="C309" s="49" t="s">
        <v>1008</v>
      </c>
      <c r="D309" s="50">
        <v>20008295</v>
      </c>
      <c r="E309" s="51" t="s">
        <v>1009</v>
      </c>
      <c r="F309" s="50" t="s">
        <v>958</v>
      </c>
      <c r="G309" s="51" t="s">
        <v>1010</v>
      </c>
      <c r="H309" s="51" t="s">
        <v>1011</v>
      </c>
      <c r="I309" s="52"/>
      <c r="J309" s="50" t="s">
        <v>40</v>
      </c>
      <c r="K309" s="51" t="s">
        <v>61</v>
      </c>
      <c r="L309" s="51" t="s">
        <v>61</v>
      </c>
      <c r="M309" s="53">
        <v>0</v>
      </c>
      <c r="N309" s="54"/>
      <c r="O309" s="54">
        <v>27</v>
      </c>
      <c r="P309" s="54"/>
      <c r="Q309" s="55">
        <v>27</v>
      </c>
      <c r="R309" s="51" t="s">
        <v>43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869</v>
      </c>
      <c r="C310" s="49" t="s">
        <v>1008</v>
      </c>
      <c r="D310" s="50">
        <v>20008298</v>
      </c>
      <c r="E310" s="51" t="s">
        <v>1012</v>
      </c>
      <c r="F310" s="50" t="s">
        <v>312</v>
      </c>
      <c r="G310" s="51" t="s">
        <v>1013</v>
      </c>
      <c r="H310" s="51" t="s">
        <v>81</v>
      </c>
      <c r="I310" s="52"/>
      <c r="J310" s="50" t="s">
        <v>40</v>
      </c>
      <c r="K310" s="51" t="s">
        <v>41</v>
      </c>
      <c r="L310" s="51" t="s">
        <v>82</v>
      </c>
      <c r="M310" s="53">
        <v>0</v>
      </c>
      <c r="N310" s="54"/>
      <c r="O310" s="54">
        <v>27</v>
      </c>
      <c r="P310" s="54"/>
      <c r="Q310" s="55">
        <v>27</v>
      </c>
      <c r="R310" s="51" t="s">
        <v>43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869</v>
      </c>
      <c r="C311" s="49" t="s">
        <v>1008</v>
      </c>
      <c r="D311" s="50">
        <v>20008301</v>
      </c>
      <c r="E311" s="51" t="s">
        <v>1014</v>
      </c>
      <c r="F311" s="50" t="s">
        <v>264</v>
      </c>
      <c r="G311" s="51" t="s">
        <v>1015</v>
      </c>
      <c r="H311" s="51" t="s">
        <v>81</v>
      </c>
      <c r="I311" s="52"/>
      <c r="J311" s="50" t="s">
        <v>40</v>
      </c>
      <c r="K311" s="51" t="s">
        <v>41</v>
      </c>
      <c r="L311" s="51" t="s">
        <v>82</v>
      </c>
      <c r="M311" s="53">
        <v>0</v>
      </c>
      <c r="N311" s="54"/>
      <c r="O311" s="54">
        <v>27</v>
      </c>
      <c r="P311" s="54"/>
      <c r="Q311" s="55">
        <v>27</v>
      </c>
      <c r="R311" s="51" t="s">
        <v>43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869</v>
      </c>
      <c r="C312" s="49" t="s">
        <v>1008</v>
      </c>
      <c r="D312" s="50">
        <v>22487256</v>
      </c>
      <c r="E312" s="51" t="s">
        <v>1016</v>
      </c>
      <c r="F312" s="50" t="s">
        <v>198</v>
      </c>
      <c r="G312" s="51" t="s">
        <v>1017</v>
      </c>
      <c r="H312" s="51" t="s">
        <v>96</v>
      </c>
      <c r="I312" s="52"/>
      <c r="J312" s="50" t="s">
        <v>40</v>
      </c>
      <c r="K312" s="51" t="s">
        <v>41</v>
      </c>
      <c r="L312" s="51" t="s">
        <v>82</v>
      </c>
      <c r="M312" s="53">
        <v>0</v>
      </c>
      <c r="N312" s="54">
        <v>28</v>
      </c>
      <c r="O312" s="54"/>
      <c r="P312" s="54"/>
      <c r="Q312" s="55">
        <v>28</v>
      </c>
      <c r="R312" s="51" t="s">
        <v>43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869</v>
      </c>
      <c r="C313" s="49" t="s">
        <v>1008</v>
      </c>
      <c r="D313" s="50">
        <v>20008306</v>
      </c>
      <c r="E313" s="51" t="s">
        <v>1018</v>
      </c>
      <c r="F313" s="50" t="s">
        <v>1019</v>
      </c>
      <c r="G313" s="51" t="s">
        <v>1020</v>
      </c>
      <c r="H313" s="51" t="s">
        <v>1021</v>
      </c>
      <c r="I313" s="52"/>
      <c r="J313" s="50" t="s">
        <v>40</v>
      </c>
      <c r="K313" s="51" t="s">
        <v>41</v>
      </c>
      <c r="L313" s="51" t="s">
        <v>42</v>
      </c>
      <c r="M313" s="53">
        <v>0</v>
      </c>
      <c r="N313" s="54"/>
      <c r="O313" s="54">
        <v>27</v>
      </c>
      <c r="P313" s="54"/>
      <c r="Q313" s="55">
        <v>27</v>
      </c>
      <c r="R313" s="51" t="s">
        <v>43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869</v>
      </c>
      <c r="C314" s="49" t="s">
        <v>1008</v>
      </c>
      <c r="D314" s="50">
        <v>20008308</v>
      </c>
      <c r="E314" s="51" t="s">
        <v>1022</v>
      </c>
      <c r="F314" s="50" t="s">
        <v>209</v>
      </c>
      <c r="G314" s="51" t="s">
        <v>1023</v>
      </c>
      <c r="H314" s="51" t="s">
        <v>413</v>
      </c>
      <c r="I314" s="52"/>
      <c r="J314" s="50" t="s">
        <v>40</v>
      </c>
      <c r="K314" s="51" t="s">
        <v>61</v>
      </c>
      <c r="L314" s="51" t="s">
        <v>61</v>
      </c>
      <c r="M314" s="53">
        <v>0</v>
      </c>
      <c r="N314" s="54"/>
      <c r="O314" s="54">
        <v>27</v>
      </c>
      <c r="P314" s="54"/>
      <c r="Q314" s="55">
        <v>27</v>
      </c>
      <c r="R314" s="51" t="s">
        <v>43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869</v>
      </c>
      <c r="C315" s="49" t="s">
        <v>1008</v>
      </c>
      <c r="D315" s="50">
        <v>20008326</v>
      </c>
      <c r="E315" s="51" t="s">
        <v>1024</v>
      </c>
      <c r="F315" s="50" t="s">
        <v>1025</v>
      </c>
      <c r="G315" s="51" t="s">
        <v>1026</v>
      </c>
      <c r="H315" s="51" t="s">
        <v>1027</v>
      </c>
      <c r="I315" s="52"/>
      <c r="J315" s="50" t="s">
        <v>40</v>
      </c>
      <c r="K315" s="51" t="s">
        <v>61</v>
      </c>
      <c r="L315" s="51" t="s">
        <v>61</v>
      </c>
      <c r="M315" s="53">
        <v>0</v>
      </c>
      <c r="N315" s="54"/>
      <c r="O315" s="54">
        <v>27</v>
      </c>
      <c r="P315" s="54"/>
      <c r="Q315" s="55">
        <v>27</v>
      </c>
      <c r="R315" s="51" t="s">
        <v>43</v>
      </c>
      <c r="S315" s="56"/>
      <c r="T315" s="57"/>
      <c r="U315" s="58"/>
      <c r="V315" s="58"/>
      <c r="W315" s="58"/>
      <c r="X315" s="58"/>
      <c r="Y315" s="58"/>
      <c r="Z315" s="58"/>
      <c r="AA315" s="58"/>
      <c r="AB315" s="59"/>
      <c r="AC315" s="23"/>
      <c r="AD315" s="23"/>
      <c r="AE315" s="23"/>
      <c r="AF315" s="58"/>
      <c r="AG315" s="23"/>
      <c r="AH315" s="23"/>
      <c r="AI315" s="58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>
        <v>305</v>
      </c>
      <c r="B316" s="49" t="s">
        <v>869</v>
      </c>
      <c r="C316" s="49" t="s">
        <v>1008</v>
      </c>
      <c r="D316" s="50">
        <v>20008328</v>
      </c>
      <c r="E316" s="51" t="s">
        <v>1028</v>
      </c>
      <c r="F316" s="50" t="s">
        <v>1029</v>
      </c>
      <c r="G316" s="51" t="s">
        <v>1030</v>
      </c>
      <c r="H316" s="51" t="s">
        <v>641</v>
      </c>
      <c r="I316" s="52"/>
      <c r="J316" s="50" t="s">
        <v>40</v>
      </c>
      <c r="K316" s="51" t="s">
        <v>61</v>
      </c>
      <c r="L316" s="51" t="s">
        <v>61</v>
      </c>
      <c r="M316" s="53">
        <v>0</v>
      </c>
      <c r="N316" s="54"/>
      <c r="O316" s="54">
        <v>27</v>
      </c>
      <c r="P316" s="54"/>
      <c r="Q316" s="55">
        <v>27</v>
      </c>
      <c r="R316" s="51" t="s">
        <v>43</v>
      </c>
      <c r="S316" s="56"/>
      <c r="T316" s="57"/>
      <c r="U316" s="58"/>
      <c r="V316" s="58"/>
      <c r="W316" s="58"/>
      <c r="X316" s="58"/>
      <c r="Y316" s="58"/>
      <c r="Z316" s="58"/>
      <c r="AA316" s="58"/>
      <c r="AB316" s="59"/>
      <c r="AC316" s="23"/>
      <c r="AD316" s="23"/>
      <c r="AE316" s="23"/>
      <c r="AF316" s="58"/>
      <c r="AG316" s="23"/>
      <c r="AH316" s="23"/>
      <c r="AI316" s="58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</row>
    <row r="317" spans="1:45" customHeight="1" ht="12">
      <c r="A317" s="48">
        <v>306</v>
      </c>
      <c r="B317" s="49" t="s">
        <v>869</v>
      </c>
      <c r="C317" s="49" t="s">
        <v>1008</v>
      </c>
      <c r="D317" s="50">
        <v>20008330</v>
      </c>
      <c r="E317" s="51" t="s">
        <v>1031</v>
      </c>
      <c r="F317" s="50" t="s">
        <v>63</v>
      </c>
      <c r="G317" s="51" t="s">
        <v>1032</v>
      </c>
      <c r="H317" s="51" t="s">
        <v>1033</v>
      </c>
      <c r="I317" s="52"/>
      <c r="J317" s="50" t="s">
        <v>40</v>
      </c>
      <c r="K317" s="51" t="s">
        <v>61</v>
      </c>
      <c r="L317" s="51" t="s">
        <v>61</v>
      </c>
      <c r="M317" s="53">
        <v>0</v>
      </c>
      <c r="N317" s="54"/>
      <c r="O317" s="54">
        <v>27</v>
      </c>
      <c r="P317" s="54"/>
      <c r="Q317" s="55">
        <v>27</v>
      </c>
      <c r="R317" s="51" t="s">
        <v>43</v>
      </c>
      <c r="S317" s="56"/>
      <c r="T317" s="57"/>
      <c r="U317" s="58"/>
      <c r="V317" s="58"/>
      <c r="W317" s="58"/>
      <c r="X317" s="58"/>
      <c r="Y317" s="58"/>
      <c r="Z317" s="58"/>
      <c r="AA317" s="58"/>
      <c r="AB317" s="59"/>
      <c r="AC317" s="23"/>
      <c r="AD317" s="23"/>
      <c r="AE317" s="23"/>
      <c r="AF317" s="58"/>
      <c r="AG317" s="23"/>
      <c r="AH317" s="23"/>
      <c r="AI317" s="58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</row>
    <row r="318" spans="1:45" customHeight="1" ht="12">
      <c r="A318" s="48">
        <v>307</v>
      </c>
      <c r="B318" s="49" t="s">
        <v>869</v>
      </c>
      <c r="C318" s="49" t="s">
        <v>1008</v>
      </c>
      <c r="D318" s="50">
        <v>20008334</v>
      </c>
      <c r="E318" s="51" t="s">
        <v>1034</v>
      </c>
      <c r="F318" s="50" t="s">
        <v>1035</v>
      </c>
      <c r="G318" s="51" t="s">
        <v>1036</v>
      </c>
      <c r="H318" s="51" t="s">
        <v>91</v>
      </c>
      <c r="I318" s="52"/>
      <c r="J318" s="50" t="s">
        <v>40</v>
      </c>
      <c r="K318" s="51" t="s">
        <v>61</v>
      </c>
      <c r="L318" s="51" t="s">
        <v>61</v>
      </c>
      <c r="M318" s="53">
        <v>0</v>
      </c>
      <c r="N318" s="54"/>
      <c r="O318" s="54">
        <v>27</v>
      </c>
      <c r="P318" s="54"/>
      <c r="Q318" s="55">
        <v>27</v>
      </c>
      <c r="R318" s="51" t="s">
        <v>43</v>
      </c>
      <c r="S318" s="56"/>
      <c r="T318" s="57"/>
      <c r="U318" s="58"/>
      <c r="V318" s="58"/>
      <c r="W318" s="58"/>
      <c r="X318" s="58"/>
      <c r="Y318" s="58"/>
      <c r="Z318" s="58"/>
      <c r="AA318" s="58"/>
      <c r="AB318" s="59"/>
      <c r="AC318" s="23"/>
      <c r="AD318" s="23"/>
      <c r="AE318" s="23"/>
      <c r="AF318" s="58"/>
      <c r="AG318" s="23"/>
      <c r="AH318" s="23"/>
      <c r="AI318" s="58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</row>
    <row r="319" spans="1:45" customHeight="1" ht="12">
      <c r="A319" s="48">
        <v>308</v>
      </c>
      <c r="B319" s="49" t="s">
        <v>869</v>
      </c>
      <c r="C319" s="49" t="s">
        <v>1008</v>
      </c>
      <c r="D319" s="50">
        <v>20008351</v>
      </c>
      <c r="E319" s="51" t="s">
        <v>1037</v>
      </c>
      <c r="F319" s="50" t="s">
        <v>401</v>
      </c>
      <c r="G319" s="51" t="s">
        <v>1038</v>
      </c>
      <c r="H319" s="51" t="s">
        <v>1039</v>
      </c>
      <c r="I319" s="52"/>
      <c r="J319" s="50" t="s">
        <v>40</v>
      </c>
      <c r="K319" s="51" t="s">
        <v>61</v>
      </c>
      <c r="L319" s="51" t="s">
        <v>61</v>
      </c>
      <c r="M319" s="53">
        <v>0</v>
      </c>
      <c r="N319" s="54"/>
      <c r="O319" s="54">
        <v>27</v>
      </c>
      <c r="P319" s="54"/>
      <c r="Q319" s="55">
        <v>27</v>
      </c>
      <c r="R319" s="51" t="s">
        <v>43</v>
      </c>
      <c r="S319" s="56"/>
      <c r="T319" s="57"/>
      <c r="U319" s="58"/>
      <c r="V319" s="58"/>
      <c r="W319" s="58"/>
      <c r="X319" s="58"/>
      <c r="Y319" s="58"/>
      <c r="Z319" s="58"/>
      <c r="AA319" s="58"/>
      <c r="AB319" s="59"/>
      <c r="AC319" s="23"/>
      <c r="AD319" s="23"/>
      <c r="AE319" s="23"/>
      <c r="AF319" s="58"/>
      <c r="AG319" s="23"/>
      <c r="AH319" s="23"/>
      <c r="AI319" s="58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</row>
    <row r="320" spans="1:45" customHeight="1" ht="12">
      <c r="A320" s="48">
        <v>309</v>
      </c>
      <c r="B320" s="49" t="s">
        <v>869</v>
      </c>
      <c r="C320" s="49" t="s">
        <v>1008</v>
      </c>
      <c r="D320" s="50">
        <v>20008352</v>
      </c>
      <c r="E320" s="51" t="s">
        <v>1040</v>
      </c>
      <c r="F320" s="50" t="s">
        <v>722</v>
      </c>
      <c r="G320" s="51" t="s">
        <v>1041</v>
      </c>
      <c r="H320" s="51" t="s">
        <v>74</v>
      </c>
      <c r="I320" s="52"/>
      <c r="J320" s="50" t="s">
        <v>40</v>
      </c>
      <c r="K320" s="51" t="s">
        <v>61</v>
      </c>
      <c r="L320" s="51" t="s">
        <v>61</v>
      </c>
      <c r="M320" s="53">
        <v>0</v>
      </c>
      <c r="N320" s="54"/>
      <c r="O320" s="54">
        <v>27</v>
      </c>
      <c r="P320" s="54"/>
      <c r="Q320" s="55">
        <v>27</v>
      </c>
      <c r="R320" s="51" t="s">
        <v>43</v>
      </c>
      <c r="S320" s="56"/>
      <c r="T320" s="57"/>
      <c r="U320" s="58"/>
      <c r="V320" s="58"/>
      <c r="W320" s="58"/>
      <c r="X320" s="58"/>
      <c r="Y320" s="58"/>
      <c r="Z320" s="58"/>
      <c r="AA320" s="58"/>
      <c r="AB320" s="59"/>
      <c r="AC320" s="23"/>
      <c r="AD320" s="23"/>
      <c r="AE320" s="23"/>
      <c r="AF320" s="58"/>
      <c r="AG320" s="23"/>
      <c r="AH320" s="23"/>
      <c r="AI320" s="58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</row>
    <row r="321" spans="1:45" customHeight="1" ht="12">
      <c r="A321" s="48">
        <v>310</v>
      </c>
      <c r="B321" s="49" t="s">
        <v>869</v>
      </c>
      <c r="C321" s="49" t="s">
        <v>1008</v>
      </c>
      <c r="D321" s="50">
        <v>20008354</v>
      </c>
      <c r="E321" s="51" t="s">
        <v>1042</v>
      </c>
      <c r="F321" s="50" t="s">
        <v>1043</v>
      </c>
      <c r="G321" s="51" t="s">
        <v>1044</v>
      </c>
      <c r="H321" s="51" t="s">
        <v>91</v>
      </c>
      <c r="I321" s="52"/>
      <c r="J321" s="50" t="s">
        <v>40</v>
      </c>
      <c r="K321" s="51" t="s">
        <v>61</v>
      </c>
      <c r="L321" s="51" t="s">
        <v>61</v>
      </c>
      <c r="M321" s="53">
        <v>0</v>
      </c>
      <c r="N321" s="54"/>
      <c r="O321" s="54">
        <v>27</v>
      </c>
      <c r="P321" s="54"/>
      <c r="Q321" s="55">
        <v>27</v>
      </c>
      <c r="R321" s="51" t="s">
        <v>43</v>
      </c>
      <c r="S321" s="56"/>
      <c r="T321" s="57"/>
      <c r="U321" s="58"/>
      <c r="V321" s="58"/>
      <c r="W321" s="58"/>
      <c r="X321" s="58"/>
      <c r="Y321" s="58"/>
      <c r="Z321" s="58"/>
      <c r="AA321" s="58"/>
      <c r="AB321" s="59"/>
      <c r="AC321" s="23"/>
      <c r="AD321" s="23"/>
      <c r="AE321" s="23"/>
      <c r="AF321" s="58"/>
      <c r="AG321" s="23"/>
      <c r="AH321" s="23"/>
      <c r="AI321" s="58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</row>
    <row r="322" spans="1:45" customHeight="1" ht="12">
      <c r="A322" s="48">
        <v>311</v>
      </c>
      <c r="B322" s="49" t="s">
        <v>869</v>
      </c>
      <c r="C322" s="49" t="s">
        <v>1045</v>
      </c>
      <c r="D322" s="50">
        <v>20008388</v>
      </c>
      <c r="E322" s="51" t="s">
        <v>1046</v>
      </c>
      <c r="F322" s="50" t="s">
        <v>163</v>
      </c>
      <c r="G322" s="51" t="s">
        <v>549</v>
      </c>
      <c r="H322" s="51" t="s">
        <v>70</v>
      </c>
      <c r="I322" s="52"/>
      <c r="J322" s="50" t="s">
        <v>40</v>
      </c>
      <c r="K322" s="51" t="s">
        <v>61</v>
      </c>
      <c r="L322" s="51" t="s">
        <v>61</v>
      </c>
      <c r="M322" s="53">
        <v>0</v>
      </c>
      <c r="N322" s="54"/>
      <c r="O322" s="54">
        <v>27</v>
      </c>
      <c r="P322" s="54"/>
      <c r="Q322" s="55">
        <v>27</v>
      </c>
      <c r="R322" s="51" t="s">
        <v>43</v>
      </c>
      <c r="S322" s="56"/>
      <c r="T322" s="57"/>
      <c r="U322" s="58"/>
      <c r="V322" s="58"/>
      <c r="W322" s="58"/>
      <c r="X322" s="58"/>
      <c r="Y322" s="58"/>
      <c r="Z322" s="58"/>
      <c r="AA322" s="58"/>
      <c r="AB322" s="59"/>
      <c r="AC322" s="23"/>
      <c r="AD322" s="23"/>
      <c r="AE322" s="23"/>
      <c r="AF322" s="58"/>
      <c r="AG322" s="23"/>
      <c r="AH322" s="23"/>
      <c r="AI322" s="58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</row>
    <row r="323" spans="1:45" customHeight="1" ht="12">
      <c r="A323" s="48">
        <v>312</v>
      </c>
      <c r="B323" s="49" t="s">
        <v>967</v>
      </c>
      <c r="C323" s="49" t="s">
        <v>1008</v>
      </c>
      <c r="D323" s="50">
        <v>22490982</v>
      </c>
      <c r="E323" s="51" t="s">
        <v>1047</v>
      </c>
      <c r="F323" s="50" t="s">
        <v>1048</v>
      </c>
      <c r="G323" s="51" t="s">
        <v>1049</v>
      </c>
      <c r="H323" s="51" t="s">
        <v>1050</v>
      </c>
      <c r="I323" s="52"/>
      <c r="J323" s="50" t="s">
        <v>40</v>
      </c>
      <c r="K323" s="51" t="s">
        <v>41</v>
      </c>
      <c r="L323" s="51" t="s">
        <v>161</v>
      </c>
      <c r="M323" s="53">
        <v>0</v>
      </c>
      <c r="N323" s="54">
        <v>28</v>
      </c>
      <c r="O323" s="54"/>
      <c r="P323" s="54"/>
      <c r="Q323" s="55">
        <v>28</v>
      </c>
      <c r="R323" s="51" t="s">
        <v>43</v>
      </c>
      <c r="S323" s="56"/>
      <c r="T323" s="57"/>
      <c r="U323" s="58"/>
      <c r="V323" s="58"/>
      <c r="W323" s="58"/>
      <c r="X323" s="58"/>
      <c r="Y323" s="58"/>
      <c r="Z323" s="58"/>
      <c r="AA323" s="58"/>
      <c r="AB323" s="59"/>
      <c r="AC323" s="23"/>
      <c r="AD323" s="23"/>
      <c r="AE323" s="23"/>
      <c r="AF323" s="58"/>
      <c r="AG323" s="23"/>
      <c r="AH323" s="23"/>
      <c r="AI323" s="58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</row>
    <row r="324" spans="1:45" customHeight="1" ht="12">
      <c r="A324" s="48">
        <v>313</v>
      </c>
      <c r="B324" s="49" t="s">
        <v>967</v>
      </c>
      <c r="C324" s="49" t="s">
        <v>1008</v>
      </c>
      <c r="D324" s="50">
        <v>20008310</v>
      </c>
      <c r="E324" s="51" t="s">
        <v>1051</v>
      </c>
      <c r="F324" s="50" t="s">
        <v>1052</v>
      </c>
      <c r="G324" s="51" t="s">
        <v>1053</v>
      </c>
      <c r="H324" s="51" t="s">
        <v>65</v>
      </c>
      <c r="I324" s="52"/>
      <c r="J324" s="50" t="s">
        <v>40</v>
      </c>
      <c r="K324" s="51" t="s">
        <v>61</v>
      </c>
      <c r="L324" s="51" t="s">
        <v>61</v>
      </c>
      <c r="M324" s="53">
        <v>0</v>
      </c>
      <c r="N324" s="54"/>
      <c r="O324" s="54">
        <v>27</v>
      </c>
      <c r="P324" s="54"/>
      <c r="Q324" s="55">
        <v>27</v>
      </c>
      <c r="R324" s="51" t="s">
        <v>43</v>
      </c>
      <c r="S324" s="56"/>
      <c r="T324" s="57"/>
      <c r="U324" s="58"/>
      <c r="V324" s="58"/>
      <c r="W324" s="58"/>
      <c r="X324" s="58"/>
      <c r="Y324" s="58"/>
      <c r="Z324" s="58"/>
      <c r="AA324" s="58"/>
      <c r="AB324" s="59"/>
      <c r="AC324" s="23"/>
      <c r="AD324" s="23"/>
      <c r="AE324" s="23"/>
      <c r="AF324" s="58"/>
      <c r="AG324" s="23"/>
      <c r="AH324" s="23"/>
      <c r="AI324" s="58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</row>
    <row r="325" spans="1:45" customHeight="1" ht="12">
      <c r="A325" s="48">
        <v>314</v>
      </c>
      <c r="B325" s="49" t="s">
        <v>967</v>
      </c>
      <c r="C325" s="49" t="s">
        <v>1008</v>
      </c>
      <c r="D325" s="50">
        <v>20008335</v>
      </c>
      <c r="E325" s="51" t="s">
        <v>1054</v>
      </c>
      <c r="F325" s="50" t="s">
        <v>1055</v>
      </c>
      <c r="G325" s="51" t="s">
        <v>1056</v>
      </c>
      <c r="H325" s="51" t="s">
        <v>91</v>
      </c>
      <c r="I325" s="52"/>
      <c r="J325" s="50" t="s">
        <v>66</v>
      </c>
      <c r="K325" s="51" t="s">
        <v>61</v>
      </c>
      <c r="L325" s="51" t="s">
        <v>61</v>
      </c>
      <c r="M325" s="53">
        <v>0</v>
      </c>
      <c r="N325" s="54"/>
      <c r="O325" s="54">
        <v>27</v>
      </c>
      <c r="P325" s="54"/>
      <c r="Q325" s="55">
        <v>27</v>
      </c>
      <c r="R325" s="51" t="s">
        <v>43</v>
      </c>
      <c r="S325" s="56"/>
      <c r="T325" s="57"/>
      <c r="U325" s="58"/>
      <c r="V325" s="58"/>
      <c r="W325" s="58"/>
      <c r="X325" s="58"/>
      <c r="Y325" s="58"/>
      <c r="Z325" s="58"/>
      <c r="AA325" s="58"/>
      <c r="AB325" s="59"/>
      <c r="AC325" s="23"/>
      <c r="AD325" s="23"/>
      <c r="AE325" s="23"/>
      <c r="AF325" s="58"/>
      <c r="AG325" s="23"/>
      <c r="AH325" s="23"/>
      <c r="AI325" s="58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</row>
    <row r="326" spans="1:45" customHeight="1" ht="12">
      <c r="A326" s="48">
        <v>315</v>
      </c>
      <c r="B326" s="49" t="s">
        <v>967</v>
      </c>
      <c r="C326" s="49" t="s">
        <v>1008</v>
      </c>
      <c r="D326" s="50">
        <v>20008337</v>
      </c>
      <c r="E326" s="51" t="s">
        <v>1057</v>
      </c>
      <c r="F326" s="50" t="s">
        <v>946</v>
      </c>
      <c r="G326" s="51" t="s">
        <v>1058</v>
      </c>
      <c r="H326" s="51" t="s">
        <v>91</v>
      </c>
      <c r="I326" s="52"/>
      <c r="J326" s="50" t="s">
        <v>40</v>
      </c>
      <c r="K326" s="51" t="s">
        <v>61</v>
      </c>
      <c r="L326" s="51" t="s">
        <v>61</v>
      </c>
      <c r="M326" s="53">
        <v>0</v>
      </c>
      <c r="N326" s="54"/>
      <c r="O326" s="54">
        <v>27</v>
      </c>
      <c r="P326" s="54"/>
      <c r="Q326" s="55">
        <v>27</v>
      </c>
      <c r="R326" s="51" t="s">
        <v>43</v>
      </c>
      <c r="S326" s="56"/>
      <c r="T326" s="57"/>
      <c r="U326" s="58"/>
      <c r="V326" s="58"/>
      <c r="W326" s="58"/>
      <c r="X326" s="58"/>
      <c r="Y326" s="58"/>
      <c r="Z326" s="58"/>
      <c r="AA326" s="58"/>
      <c r="AB326" s="59"/>
      <c r="AC326" s="23"/>
      <c r="AD326" s="23"/>
      <c r="AE326" s="23"/>
      <c r="AF326" s="58"/>
      <c r="AG326" s="23"/>
      <c r="AH326" s="23"/>
      <c r="AI326" s="58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</row>
    <row r="327" spans="1:45" customHeight="1" ht="12">
      <c r="A327" s="48">
        <v>316</v>
      </c>
      <c r="B327" s="49" t="s">
        <v>967</v>
      </c>
      <c r="C327" s="49" t="s">
        <v>1008</v>
      </c>
      <c r="D327" s="50">
        <v>22490699</v>
      </c>
      <c r="E327" s="51" t="s">
        <v>1059</v>
      </c>
      <c r="F327" s="50" t="s">
        <v>1060</v>
      </c>
      <c r="G327" s="51" t="s">
        <v>1061</v>
      </c>
      <c r="H327" s="51" t="s">
        <v>96</v>
      </c>
      <c r="I327" s="52"/>
      <c r="J327" s="50" t="s">
        <v>40</v>
      </c>
      <c r="K327" s="51" t="s">
        <v>41</v>
      </c>
      <c r="L327" s="51" t="s">
        <v>41</v>
      </c>
      <c r="M327" s="53">
        <v>0</v>
      </c>
      <c r="N327" s="54">
        <v>28</v>
      </c>
      <c r="O327" s="54"/>
      <c r="P327" s="54"/>
      <c r="Q327" s="55">
        <v>28</v>
      </c>
      <c r="R327" s="51" t="s">
        <v>43</v>
      </c>
      <c r="S327" s="56"/>
      <c r="T327" s="57"/>
      <c r="U327" s="58"/>
      <c r="V327" s="58"/>
      <c r="W327" s="58"/>
      <c r="X327" s="58"/>
      <c r="Y327" s="58"/>
      <c r="Z327" s="58"/>
      <c r="AA327" s="58"/>
      <c r="AB327" s="59"/>
      <c r="AC327" s="23"/>
      <c r="AD327" s="23"/>
      <c r="AE327" s="23"/>
      <c r="AF327" s="58"/>
      <c r="AG327" s="23"/>
      <c r="AH327" s="23"/>
      <c r="AI327" s="58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</row>
    <row r="328" spans="1:45" customHeight="1" ht="12">
      <c r="A328" s="48">
        <v>317</v>
      </c>
      <c r="B328" s="49" t="s">
        <v>967</v>
      </c>
      <c r="C328" s="49" t="s">
        <v>1008</v>
      </c>
      <c r="D328" s="50">
        <v>20008353</v>
      </c>
      <c r="E328" s="51" t="s">
        <v>1062</v>
      </c>
      <c r="F328" s="50" t="s">
        <v>299</v>
      </c>
      <c r="G328" s="51" t="s">
        <v>1063</v>
      </c>
      <c r="H328" s="51" t="s">
        <v>91</v>
      </c>
      <c r="I328" s="52"/>
      <c r="J328" s="50" t="s">
        <v>40</v>
      </c>
      <c r="K328" s="51" t="s">
        <v>61</v>
      </c>
      <c r="L328" s="51" t="s">
        <v>61</v>
      </c>
      <c r="M328" s="53">
        <v>0</v>
      </c>
      <c r="N328" s="54"/>
      <c r="O328" s="54">
        <v>27</v>
      </c>
      <c r="P328" s="54"/>
      <c r="Q328" s="55">
        <v>27</v>
      </c>
      <c r="R328" s="51" t="s">
        <v>43</v>
      </c>
      <c r="S328" s="56"/>
      <c r="T328" s="57"/>
      <c r="U328" s="58"/>
      <c r="V328" s="58"/>
      <c r="W328" s="58"/>
      <c r="X328" s="58"/>
      <c r="Y328" s="58"/>
      <c r="Z328" s="58"/>
      <c r="AA328" s="58"/>
      <c r="AB328" s="59"/>
      <c r="AC328" s="23"/>
      <c r="AD328" s="23"/>
      <c r="AE328" s="23"/>
      <c r="AF328" s="58"/>
      <c r="AG328" s="23"/>
      <c r="AH328" s="23"/>
      <c r="AI328" s="58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</row>
    <row r="329" spans="1:45" customHeight="1" ht="12">
      <c r="A329" s="48">
        <v>318</v>
      </c>
      <c r="B329" s="49" t="s">
        <v>967</v>
      </c>
      <c r="C329" s="49" t="s">
        <v>1008</v>
      </c>
      <c r="D329" s="50">
        <v>20008356</v>
      </c>
      <c r="E329" s="51" t="s">
        <v>1064</v>
      </c>
      <c r="F329" s="50" t="s">
        <v>1065</v>
      </c>
      <c r="G329" s="51" t="s">
        <v>1066</v>
      </c>
      <c r="H329" s="51" t="s">
        <v>91</v>
      </c>
      <c r="I329" s="52"/>
      <c r="J329" s="50" t="s">
        <v>40</v>
      </c>
      <c r="K329" s="51" t="s">
        <v>61</v>
      </c>
      <c r="L329" s="51" t="s">
        <v>61</v>
      </c>
      <c r="M329" s="53">
        <v>0</v>
      </c>
      <c r="N329" s="54"/>
      <c r="O329" s="54">
        <v>27</v>
      </c>
      <c r="P329" s="54"/>
      <c r="Q329" s="55">
        <v>27</v>
      </c>
      <c r="R329" s="51" t="s">
        <v>43</v>
      </c>
      <c r="S329" s="56"/>
      <c r="T329" s="57"/>
      <c r="U329" s="58"/>
      <c r="V329" s="58"/>
      <c r="W329" s="58"/>
      <c r="X329" s="58"/>
      <c r="Y329" s="58"/>
      <c r="Z329" s="58"/>
      <c r="AA329" s="58"/>
      <c r="AB329" s="59"/>
      <c r="AC329" s="23"/>
      <c r="AD329" s="23"/>
      <c r="AE329" s="23"/>
      <c r="AF329" s="58"/>
      <c r="AG329" s="23"/>
      <c r="AH329" s="23"/>
      <c r="AI329" s="58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</row>
    <row r="330" spans="1:45" customHeight="1" ht="12">
      <c r="A330" s="48">
        <v>319</v>
      </c>
      <c r="B330" s="49" t="s">
        <v>1008</v>
      </c>
      <c r="C330" s="49" t="s">
        <v>1008</v>
      </c>
      <c r="D330" s="50">
        <v>22493531</v>
      </c>
      <c r="E330" s="51" t="s">
        <v>1067</v>
      </c>
      <c r="F330" s="50" t="s">
        <v>755</v>
      </c>
      <c r="G330" s="51" t="s">
        <v>1068</v>
      </c>
      <c r="H330" s="51" t="s">
        <v>985</v>
      </c>
      <c r="I330" s="52"/>
      <c r="J330" s="50" t="s">
        <v>40</v>
      </c>
      <c r="K330" s="51" t="s">
        <v>41</v>
      </c>
      <c r="L330" s="51" t="s">
        <v>135</v>
      </c>
      <c r="M330" s="53">
        <v>0</v>
      </c>
      <c r="N330" s="54">
        <v>28</v>
      </c>
      <c r="O330" s="54"/>
      <c r="P330" s="54"/>
      <c r="Q330" s="55">
        <v>28</v>
      </c>
      <c r="R330" s="51" t="s">
        <v>43</v>
      </c>
      <c r="S330" s="56"/>
      <c r="T330" s="57"/>
      <c r="U330" s="58"/>
      <c r="V330" s="58"/>
      <c r="W330" s="58"/>
      <c r="X330" s="58"/>
      <c r="Y330" s="58"/>
      <c r="Z330" s="58"/>
      <c r="AA330" s="58"/>
      <c r="AB330" s="59"/>
      <c r="AC330" s="23"/>
      <c r="AD330" s="23"/>
      <c r="AE330" s="23"/>
      <c r="AF330" s="58"/>
      <c r="AG330" s="23"/>
      <c r="AH330" s="23"/>
      <c r="AI330" s="58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</row>
    <row r="331" spans="1:45" customHeight="1" ht="12">
      <c r="A331" s="48">
        <v>320</v>
      </c>
      <c r="B331" s="49" t="s">
        <v>1008</v>
      </c>
      <c r="C331" s="49" t="s">
        <v>1008</v>
      </c>
      <c r="D331" s="50">
        <v>20008348</v>
      </c>
      <c r="E331" s="51" t="s">
        <v>1069</v>
      </c>
      <c r="F331" s="50" t="s">
        <v>218</v>
      </c>
      <c r="G331" s="51" t="s">
        <v>1070</v>
      </c>
      <c r="H331" s="51" t="s">
        <v>935</v>
      </c>
      <c r="I331" s="52"/>
      <c r="J331" s="50" t="s">
        <v>40</v>
      </c>
      <c r="K331" s="51" t="s">
        <v>41</v>
      </c>
      <c r="L331" s="51" t="s">
        <v>135</v>
      </c>
      <c r="M331" s="53">
        <v>0</v>
      </c>
      <c r="N331" s="54"/>
      <c r="O331" s="54">
        <v>27</v>
      </c>
      <c r="P331" s="54"/>
      <c r="Q331" s="55">
        <v>27</v>
      </c>
      <c r="R331" s="51" t="s">
        <v>43</v>
      </c>
      <c r="S331" s="56"/>
      <c r="T331" s="57"/>
      <c r="U331" s="58"/>
      <c r="V331" s="58"/>
      <c r="W331" s="58"/>
      <c r="X331" s="58"/>
      <c r="Y331" s="58"/>
      <c r="Z331" s="58"/>
      <c r="AA331" s="58"/>
      <c r="AB331" s="59"/>
      <c r="AC331" s="23"/>
      <c r="AD331" s="23"/>
      <c r="AE331" s="23"/>
      <c r="AF331" s="58"/>
      <c r="AG331" s="23"/>
      <c r="AH331" s="23"/>
      <c r="AI331" s="58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</row>
    <row r="332" spans="1:45" customHeight="1" ht="12">
      <c r="A332" s="48">
        <v>321</v>
      </c>
      <c r="B332" s="49" t="s">
        <v>1008</v>
      </c>
      <c r="C332" s="49" t="s">
        <v>1008</v>
      </c>
      <c r="D332" s="50">
        <v>20008349</v>
      </c>
      <c r="E332" s="51" t="s">
        <v>1071</v>
      </c>
      <c r="F332" s="50" t="s">
        <v>1072</v>
      </c>
      <c r="G332" s="51" t="s">
        <v>1073</v>
      </c>
      <c r="H332" s="51" t="s">
        <v>134</v>
      </c>
      <c r="I332" s="52"/>
      <c r="J332" s="50" t="s">
        <v>40</v>
      </c>
      <c r="K332" s="51" t="s">
        <v>41</v>
      </c>
      <c r="L332" s="51" t="s">
        <v>41</v>
      </c>
      <c r="M332" s="53">
        <v>0</v>
      </c>
      <c r="N332" s="54"/>
      <c r="O332" s="54">
        <v>27</v>
      </c>
      <c r="P332" s="54"/>
      <c r="Q332" s="55">
        <v>27</v>
      </c>
      <c r="R332" s="51" t="s">
        <v>43</v>
      </c>
      <c r="S332" s="56"/>
      <c r="T332" s="57"/>
      <c r="U332" s="58"/>
      <c r="V332" s="58"/>
      <c r="W332" s="58"/>
      <c r="X332" s="58"/>
      <c r="Y332" s="58"/>
      <c r="Z332" s="58"/>
      <c r="AA332" s="58"/>
      <c r="AB332" s="59"/>
      <c r="AC332" s="23"/>
      <c r="AD332" s="23"/>
      <c r="AE332" s="23"/>
      <c r="AF332" s="58"/>
      <c r="AG332" s="23"/>
      <c r="AH332" s="23"/>
      <c r="AI332" s="58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</row>
    <row r="333" spans="1:45" customHeight="1" ht="12">
      <c r="A333" s="48">
        <v>322</v>
      </c>
      <c r="B333" s="49" t="s">
        <v>1008</v>
      </c>
      <c r="C333" s="49" t="s">
        <v>1008</v>
      </c>
      <c r="D333" s="50">
        <v>22492543</v>
      </c>
      <c r="E333" s="51" t="s">
        <v>1074</v>
      </c>
      <c r="F333" s="50" t="s">
        <v>1075</v>
      </c>
      <c r="G333" s="51" t="s">
        <v>1076</v>
      </c>
      <c r="H333" s="51" t="s">
        <v>1077</v>
      </c>
      <c r="I333" s="52"/>
      <c r="J333" s="50" t="s">
        <v>40</v>
      </c>
      <c r="K333" s="51" t="s">
        <v>41</v>
      </c>
      <c r="L333" s="51" t="s">
        <v>161</v>
      </c>
      <c r="M333" s="53">
        <v>0</v>
      </c>
      <c r="N333" s="54">
        <v>28</v>
      </c>
      <c r="O333" s="54"/>
      <c r="P333" s="54"/>
      <c r="Q333" s="55">
        <v>28</v>
      </c>
      <c r="R333" s="51" t="s">
        <v>43</v>
      </c>
      <c r="S333" s="56"/>
      <c r="T333" s="57"/>
      <c r="U333" s="58"/>
      <c r="V333" s="58"/>
      <c r="W333" s="58"/>
      <c r="X333" s="58"/>
      <c r="Y333" s="58"/>
      <c r="Z333" s="58"/>
      <c r="AA333" s="58"/>
      <c r="AB333" s="59"/>
      <c r="AC333" s="23"/>
      <c r="AD333" s="23"/>
      <c r="AE333" s="23"/>
      <c r="AF333" s="58"/>
      <c r="AG333" s="23"/>
      <c r="AH333" s="23"/>
      <c r="AI333" s="58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</row>
    <row r="334" spans="1:45" customHeight="1" ht="12">
      <c r="A334" s="48">
        <v>323</v>
      </c>
      <c r="B334" s="49" t="s">
        <v>1008</v>
      </c>
      <c r="C334" s="49" t="s">
        <v>1045</v>
      </c>
      <c r="D334" s="50">
        <v>22491440</v>
      </c>
      <c r="E334" s="51" t="s">
        <v>1078</v>
      </c>
      <c r="F334" s="50" t="s">
        <v>1005</v>
      </c>
      <c r="G334" s="51" t="s">
        <v>1079</v>
      </c>
      <c r="H334" s="51" t="s">
        <v>96</v>
      </c>
      <c r="I334" s="52"/>
      <c r="J334" s="50" t="s">
        <v>40</v>
      </c>
      <c r="K334" s="51" t="s">
        <v>41</v>
      </c>
      <c r="L334" s="51" t="s">
        <v>135</v>
      </c>
      <c r="M334" s="53">
        <v>0</v>
      </c>
      <c r="N334" s="54">
        <v>28</v>
      </c>
      <c r="O334" s="54"/>
      <c r="P334" s="54"/>
      <c r="Q334" s="55">
        <v>28</v>
      </c>
      <c r="R334" s="51" t="s">
        <v>43</v>
      </c>
      <c r="S334" s="56"/>
      <c r="T334" s="57"/>
      <c r="U334" s="58"/>
      <c r="V334" s="58"/>
      <c r="W334" s="58"/>
      <c r="X334" s="58"/>
      <c r="Y334" s="58"/>
      <c r="Z334" s="58"/>
      <c r="AA334" s="58"/>
      <c r="AB334" s="59"/>
      <c r="AC334" s="23"/>
      <c r="AD334" s="23"/>
      <c r="AE334" s="23"/>
      <c r="AF334" s="58"/>
      <c r="AG334" s="23"/>
      <c r="AH334" s="23"/>
      <c r="AI334" s="58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</row>
    <row r="335" spans="1:45" customHeight="1" ht="12">
      <c r="A335" s="48">
        <v>324</v>
      </c>
      <c r="B335" s="49" t="s">
        <v>1008</v>
      </c>
      <c r="C335" s="49" t="s">
        <v>1045</v>
      </c>
      <c r="D335" s="50">
        <v>22498673</v>
      </c>
      <c r="E335" s="51" t="s">
        <v>1080</v>
      </c>
      <c r="F335" s="50" t="s">
        <v>1081</v>
      </c>
      <c r="G335" s="51" t="s">
        <v>1082</v>
      </c>
      <c r="H335" s="51" t="s">
        <v>1083</v>
      </c>
      <c r="I335" s="52"/>
      <c r="J335" s="50" t="s">
        <v>51</v>
      </c>
      <c r="K335" s="51" t="s">
        <v>41</v>
      </c>
      <c r="L335" s="51" t="s">
        <v>41</v>
      </c>
      <c r="M335" s="53">
        <v>0</v>
      </c>
      <c r="N335" s="54">
        <v>28</v>
      </c>
      <c r="O335" s="54"/>
      <c r="P335" s="54"/>
      <c r="Q335" s="55">
        <v>28</v>
      </c>
      <c r="R335" s="51" t="s">
        <v>43</v>
      </c>
      <c r="S335" s="56"/>
      <c r="T335" s="57"/>
      <c r="U335" s="58"/>
      <c r="V335" s="58"/>
      <c r="W335" s="58"/>
      <c r="X335" s="58"/>
      <c r="Y335" s="58"/>
      <c r="Z335" s="58"/>
      <c r="AA335" s="58"/>
      <c r="AB335" s="59"/>
      <c r="AC335" s="23"/>
      <c r="AD335" s="23"/>
      <c r="AE335" s="23"/>
      <c r="AF335" s="58"/>
      <c r="AG335" s="23"/>
      <c r="AH335" s="23"/>
      <c r="AI335" s="58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</row>
    <row r="336" spans="1:45" customHeight="1" ht="12">
      <c r="A336" s="48">
        <v>325</v>
      </c>
      <c r="B336" s="49" t="s">
        <v>1008</v>
      </c>
      <c r="C336" s="49" t="s">
        <v>1045</v>
      </c>
      <c r="D336" s="50">
        <v>22488929</v>
      </c>
      <c r="E336" s="51" t="s">
        <v>1084</v>
      </c>
      <c r="F336" s="50" t="s">
        <v>1085</v>
      </c>
      <c r="G336" s="51" t="s">
        <v>1086</v>
      </c>
      <c r="H336" s="51" t="s">
        <v>280</v>
      </c>
      <c r="I336" s="52"/>
      <c r="J336" s="50" t="s">
        <v>40</v>
      </c>
      <c r="K336" s="51" t="s">
        <v>41</v>
      </c>
      <c r="L336" s="51" t="s">
        <v>42</v>
      </c>
      <c r="M336" s="53">
        <v>0</v>
      </c>
      <c r="N336" s="54">
        <v>28</v>
      </c>
      <c r="O336" s="54"/>
      <c r="P336" s="54"/>
      <c r="Q336" s="55">
        <v>28</v>
      </c>
      <c r="R336" s="51" t="s">
        <v>43</v>
      </c>
      <c r="S336" s="56"/>
      <c r="T336" s="57"/>
      <c r="U336" s="58"/>
      <c r="V336" s="58"/>
      <c r="W336" s="58"/>
      <c r="X336" s="58"/>
      <c r="Y336" s="58"/>
      <c r="Z336" s="58"/>
      <c r="AA336" s="58"/>
      <c r="AB336" s="59"/>
      <c r="AC336" s="23"/>
      <c r="AD336" s="23"/>
      <c r="AE336" s="23"/>
      <c r="AF336" s="58"/>
      <c r="AG336" s="23"/>
      <c r="AH336" s="23"/>
      <c r="AI336" s="58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</row>
    <row r="337" spans="1:45" customHeight="1" ht="12">
      <c r="A337" s="48">
        <v>326</v>
      </c>
      <c r="B337" s="49" t="s">
        <v>1008</v>
      </c>
      <c r="C337" s="49" t="s">
        <v>1045</v>
      </c>
      <c r="D337" s="50">
        <v>20008389</v>
      </c>
      <c r="E337" s="51" t="s">
        <v>1087</v>
      </c>
      <c r="F337" s="50" t="s">
        <v>252</v>
      </c>
      <c r="G337" s="51" t="s">
        <v>1088</v>
      </c>
      <c r="H337" s="51" t="s">
        <v>91</v>
      </c>
      <c r="I337" s="52"/>
      <c r="J337" s="50" t="s">
        <v>40</v>
      </c>
      <c r="K337" s="51" t="s">
        <v>61</v>
      </c>
      <c r="L337" s="51" t="s">
        <v>61</v>
      </c>
      <c r="M337" s="53">
        <v>0</v>
      </c>
      <c r="N337" s="54"/>
      <c r="O337" s="54">
        <v>27</v>
      </c>
      <c r="P337" s="54"/>
      <c r="Q337" s="55">
        <v>27</v>
      </c>
      <c r="R337" s="51" t="s">
        <v>43</v>
      </c>
      <c r="S337" s="56"/>
      <c r="T337" s="57"/>
      <c r="U337" s="58"/>
      <c r="V337" s="58"/>
      <c r="W337" s="58"/>
      <c r="X337" s="58"/>
      <c r="Y337" s="58"/>
      <c r="Z337" s="58"/>
      <c r="AA337" s="58"/>
      <c r="AB337" s="59"/>
      <c r="AC337" s="23"/>
      <c r="AD337" s="23"/>
      <c r="AE337" s="23"/>
      <c r="AF337" s="58"/>
      <c r="AG337" s="23"/>
      <c r="AH337" s="23"/>
      <c r="AI337" s="58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</row>
    <row r="338" spans="1:45" customHeight="1" ht="12">
      <c r="A338" s="48">
        <v>327</v>
      </c>
      <c r="B338" s="49" t="s">
        <v>1008</v>
      </c>
      <c r="C338" s="49" t="s">
        <v>1045</v>
      </c>
      <c r="D338" s="50">
        <v>20008391</v>
      </c>
      <c r="E338" s="51" t="s">
        <v>1089</v>
      </c>
      <c r="F338" s="50" t="s">
        <v>72</v>
      </c>
      <c r="G338" s="51" t="s">
        <v>1090</v>
      </c>
      <c r="H338" s="51" t="s">
        <v>1091</v>
      </c>
      <c r="I338" s="52"/>
      <c r="J338" s="50" t="s">
        <v>40</v>
      </c>
      <c r="K338" s="51" t="s">
        <v>61</v>
      </c>
      <c r="L338" s="51" t="s">
        <v>61</v>
      </c>
      <c r="M338" s="53">
        <v>0</v>
      </c>
      <c r="N338" s="54"/>
      <c r="O338" s="54">
        <v>27</v>
      </c>
      <c r="P338" s="54"/>
      <c r="Q338" s="55">
        <v>27</v>
      </c>
      <c r="R338" s="51" t="s">
        <v>43</v>
      </c>
      <c r="S338" s="56"/>
      <c r="T338" s="57"/>
      <c r="U338" s="58"/>
      <c r="V338" s="58"/>
      <c r="W338" s="58"/>
      <c r="X338" s="58"/>
      <c r="Y338" s="58"/>
      <c r="Z338" s="58"/>
      <c r="AA338" s="58"/>
      <c r="AB338" s="59"/>
      <c r="AC338" s="23"/>
      <c r="AD338" s="23"/>
      <c r="AE338" s="23"/>
      <c r="AF338" s="58"/>
      <c r="AG338" s="23"/>
      <c r="AH338" s="23"/>
      <c r="AI338" s="58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</row>
    <row r="339" spans="1:45" customHeight="1" ht="12">
      <c r="A339" s="48">
        <v>328</v>
      </c>
      <c r="B339" s="49" t="s">
        <v>1008</v>
      </c>
      <c r="C339" s="49" t="s">
        <v>1045</v>
      </c>
      <c r="D339" s="50">
        <v>20008392</v>
      </c>
      <c r="E339" s="51" t="s">
        <v>1092</v>
      </c>
      <c r="F339" s="50" t="s">
        <v>1043</v>
      </c>
      <c r="G339" s="51" t="s">
        <v>1093</v>
      </c>
      <c r="H339" s="51" t="s">
        <v>120</v>
      </c>
      <c r="I339" s="52"/>
      <c r="J339" s="50" t="s">
        <v>40</v>
      </c>
      <c r="K339" s="51" t="s">
        <v>61</v>
      </c>
      <c r="L339" s="51" t="s">
        <v>61</v>
      </c>
      <c r="M339" s="53">
        <v>0</v>
      </c>
      <c r="N339" s="54"/>
      <c r="O339" s="54">
        <v>27</v>
      </c>
      <c r="P339" s="54"/>
      <c r="Q339" s="55">
        <v>27</v>
      </c>
      <c r="R339" s="51" t="s">
        <v>43</v>
      </c>
      <c r="S339" s="56"/>
      <c r="T339" s="57"/>
      <c r="U339" s="58"/>
      <c r="V339" s="58"/>
      <c r="W339" s="58"/>
      <c r="X339" s="58"/>
      <c r="Y339" s="58"/>
      <c r="Z339" s="58"/>
      <c r="AA339" s="58"/>
      <c r="AB339" s="59"/>
      <c r="AC339" s="23"/>
      <c r="AD339" s="23"/>
      <c r="AE339" s="23"/>
      <c r="AF339" s="58"/>
      <c r="AG339" s="23"/>
      <c r="AH339" s="23"/>
      <c r="AI339" s="58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</row>
    <row r="340" spans="1:45" customHeight="1" ht="12">
      <c r="A340" s="48">
        <v>329</v>
      </c>
      <c r="B340" s="49" t="s">
        <v>1008</v>
      </c>
      <c r="C340" s="49" t="s">
        <v>1045</v>
      </c>
      <c r="D340" s="50">
        <v>20008394</v>
      </c>
      <c r="E340" s="51" t="s">
        <v>1094</v>
      </c>
      <c r="F340" s="50" t="s">
        <v>1095</v>
      </c>
      <c r="G340" s="51" t="s">
        <v>1096</v>
      </c>
      <c r="H340" s="51" t="s">
        <v>1097</v>
      </c>
      <c r="I340" s="52"/>
      <c r="J340" s="50" t="s">
        <v>66</v>
      </c>
      <c r="K340" s="51" t="s">
        <v>61</v>
      </c>
      <c r="L340" s="51" t="s">
        <v>61</v>
      </c>
      <c r="M340" s="53">
        <v>0</v>
      </c>
      <c r="N340" s="54"/>
      <c r="O340" s="54">
        <v>27</v>
      </c>
      <c r="P340" s="54"/>
      <c r="Q340" s="55">
        <v>27</v>
      </c>
      <c r="R340" s="51" t="s">
        <v>43</v>
      </c>
      <c r="S340" s="56"/>
      <c r="T340" s="57"/>
      <c r="U340" s="58"/>
      <c r="V340" s="58"/>
      <c r="W340" s="58"/>
      <c r="X340" s="58"/>
      <c r="Y340" s="58"/>
      <c r="Z340" s="58"/>
      <c r="AA340" s="58"/>
      <c r="AB340" s="59"/>
      <c r="AC340" s="23"/>
      <c r="AD340" s="23"/>
      <c r="AE340" s="23"/>
      <c r="AF340" s="58"/>
      <c r="AG340" s="23"/>
      <c r="AH340" s="23"/>
      <c r="AI340" s="58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</row>
    <row r="341" spans="1:45" customHeight="1" ht="12">
      <c r="A341" s="48">
        <v>330</v>
      </c>
      <c r="B341" s="49" t="s">
        <v>1008</v>
      </c>
      <c r="C341" s="49" t="s">
        <v>1045</v>
      </c>
      <c r="D341" s="50">
        <v>20008397</v>
      </c>
      <c r="E341" s="51" t="s">
        <v>1098</v>
      </c>
      <c r="F341" s="50" t="s">
        <v>1099</v>
      </c>
      <c r="G341" s="51" t="s">
        <v>1100</v>
      </c>
      <c r="H341" s="51" t="s">
        <v>724</v>
      </c>
      <c r="I341" s="52"/>
      <c r="J341" s="50" t="s">
        <v>66</v>
      </c>
      <c r="K341" s="51" t="s">
        <v>41</v>
      </c>
      <c r="L341" s="51" t="s">
        <v>424</v>
      </c>
      <c r="M341" s="53">
        <v>0</v>
      </c>
      <c r="N341" s="54"/>
      <c r="O341" s="54">
        <v>27</v>
      </c>
      <c r="P341" s="54"/>
      <c r="Q341" s="55">
        <v>27</v>
      </c>
      <c r="R341" s="51" t="s">
        <v>43</v>
      </c>
      <c r="S341" s="56"/>
      <c r="T341" s="57"/>
      <c r="U341" s="58"/>
      <c r="V341" s="58"/>
      <c r="W341" s="58"/>
      <c r="X341" s="58"/>
      <c r="Y341" s="58"/>
      <c r="Z341" s="58"/>
      <c r="AA341" s="58"/>
      <c r="AB341" s="59"/>
      <c r="AC341" s="23"/>
      <c r="AD341" s="23"/>
      <c r="AE341" s="23"/>
      <c r="AF341" s="58"/>
      <c r="AG341" s="23"/>
      <c r="AH341" s="23"/>
      <c r="AI341" s="58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</row>
    <row r="342" spans="1:45" customHeight="1" ht="12">
      <c r="A342" s="48">
        <v>331</v>
      </c>
      <c r="B342" s="49" t="s">
        <v>1008</v>
      </c>
      <c r="C342" s="49" t="s">
        <v>1101</v>
      </c>
      <c r="D342" s="50">
        <v>20008402</v>
      </c>
      <c r="E342" s="51" t="s">
        <v>1102</v>
      </c>
      <c r="F342" s="50" t="s">
        <v>48</v>
      </c>
      <c r="G342" s="51" t="s">
        <v>1103</v>
      </c>
      <c r="H342" s="51" t="s">
        <v>143</v>
      </c>
      <c r="I342" s="52"/>
      <c r="J342" s="50" t="s">
        <v>40</v>
      </c>
      <c r="K342" s="51" t="s">
        <v>41</v>
      </c>
      <c r="L342" s="51" t="s">
        <v>144</v>
      </c>
      <c r="M342" s="53">
        <v>0</v>
      </c>
      <c r="N342" s="54"/>
      <c r="O342" s="54">
        <v>27</v>
      </c>
      <c r="P342" s="54"/>
      <c r="Q342" s="55">
        <v>27</v>
      </c>
      <c r="R342" s="51" t="s">
        <v>43</v>
      </c>
      <c r="S342" s="56"/>
      <c r="T342" s="57"/>
      <c r="U342" s="58"/>
      <c r="V342" s="58"/>
      <c r="W342" s="58"/>
      <c r="X342" s="58"/>
      <c r="Y342" s="58"/>
      <c r="Z342" s="58"/>
      <c r="AA342" s="58"/>
      <c r="AB342" s="59"/>
      <c r="AC342" s="23"/>
      <c r="AD342" s="23"/>
      <c r="AE342" s="23"/>
      <c r="AF342" s="58"/>
      <c r="AG342" s="23"/>
      <c r="AH342" s="23"/>
      <c r="AI342" s="58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</row>
    <row r="343" spans="1:45" customHeight="1" ht="12">
      <c r="A343" s="48">
        <v>332</v>
      </c>
      <c r="B343" s="49" t="s">
        <v>1008</v>
      </c>
      <c r="C343" s="49" t="s">
        <v>1045</v>
      </c>
      <c r="D343" s="50">
        <v>20008404</v>
      </c>
      <c r="E343" s="51" t="s">
        <v>1104</v>
      </c>
      <c r="F343" s="50" t="s">
        <v>305</v>
      </c>
      <c r="G343" s="51" t="s">
        <v>1105</v>
      </c>
      <c r="H343" s="51" t="s">
        <v>1007</v>
      </c>
      <c r="I343" s="52"/>
      <c r="J343" s="50" t="s">
        <v>40</v>
      </c>
      <c r="K343" s="51" t="s">
        <v>61</v>
      </c>
      <c r="L343" s="51" t="s">
        <v>61</v>
      </c>
      <c r="M343" s="53">
        <v>0</v>
      </c>
      <c r="N343" s="54"/>
      <c r="O343" s="54">
        <v>27</v>
      </c>
      <c r="P343" s="54"/>
      <c r="Q343" s="55">
        <v>27</v>
      </c>
      <c r="R343" s="51" t="s">
        <v>43</v>
      </c>
      <c r="S343" s="56"/>
      <c r="T343" s="57"/>
      <c r="U343" s="58"/>
      <c r="V343" s="58"/>
      <c r="W343" s="58"/>
      <c r="X343" s="58"/>
      <c r="Y343" s="58"/>
      <c r="Z343" s="58"/>
      <c r="AA343" s="58"/>
      <c r="AB343" s="59"/>
      <c r="AC343" s="23"/>
      <c r="AD343" s="23"/>
      <c r="AE343" s="23"/>
      <c r="AF343" s="58"/>
      <c r="AG343" s="23"/>
      <c r="AH343" s="23"/>
      <c r="AI343" s="58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</row>
    <row r="344" spans="1:45" customHeight="1" ht="12">
      <c r="A344" s="48">
        <v>333</v>
      </c>
      <c r="B344" s="49" t="s">
        <v>1008</v>
      </c>
      <c r="C344" s="49" t="s">
        <v>1045</v>
      </c>
      <c r="D344" s="50">
        <v>20008407</v>
      </c>
      <c r="E344" s="51" t="s">
        <v>1106</v>
      </c>
      <c r="F344" s="50" t="s">
        <v>1107</v>
      </c>
      <c r="G344" s="51" t="s">
        <v>1108</v>
      </c>
      <c r="H344" s="51" t="s">
        <v>91</v>
      </c>
      <c r="I344" s="52"/>
      <c r="J344" s="50" t="s">
        <v>40</v>
      </c>
      <c r="K344" s="51" t="s">
        <v>61</v>
      </c>
      <c r="L344" s="51" t="s">
        <v>61</v>
      </c>
      <c r="M344" s="53">
        <v>0</v>
      </c>
      <c r="N344" s="54"/>
      <c r="O344" s="54">
        <v>27</v>
      </c>
      <c r="P344" s="54"/>
      <c r="Q344" s="55">
        <v>27</v>
      </c>
      <c r="R344" s="51" t="s">
        <v>43</v>
      </c>
      <c r="S344" s="56"/>
      <c r="T344" s="57"/>
      <c r="U344" s="58"/>
      <c r="V344" s="58"/>
      <c r="W344" s="58"/>
      <c r="X344" s="58"/>
      <c r="Y344" s="58"/>
      <c r="Z344" s="58"/>
      <c r="AA344" s="58"/>
      <c r="AB344" s="59"/>
      <c r="AC344" s="23"/>
      <c r="AD344" s="23"/>
      <c r="AE344" s="23"/>
      <c r="AF344" s="58"/>
      <c r="AG344" s="23"/>
      <c r="AH344" s="23"/>
      <c r="AI344" s="58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</row>
    <row r="345" spans="1:45" customHeight="1" ht="12">
      <c r="A345" s="48">
        <v>334</v>
      </c>
      <c r="B345" s="49" t="s">
        <v>1008</v>
      </c>
      <c r="C345" s="49" t="s">
        <v>1045</v>
      </c>
      <c r="D345" s="50">
        <v>20008415</v>
      </c>
      <c r="E345" s="51" t="s">
        <v>1109</v>
      </c>
      <c r="F345" s="50" t="s">
        <v>1110</v>
      </c>
      <c r="G345" s="51" t="s">
        <v>1111</v>
      </c>
      <c r="H345" s="51" t="s">
        <v>91</v>
      </c>
      <c r="I345" s="52"/>
      <c r="J345" s="50" t="s">
        <v>66</v>
      </c>
      <c r="K345" s="51" t="s">
        <v>61</v>
      </c>
      <c r="L345" s="51" t="s">
        <v>61</v>
      </c>
      <c r="M345" s="53">
        <v>0</v>
      </c>
      <c r="N345" s="54"/>
      <c r="O345" s="54">
        <v>27</v>
      </c>
      <c r="P345" s="54"/>
      <c r="Q345" s="55">
        <v>27</v>
      </c>
      <c r="R345" s="51" t="s">
        <v>43</v>
      </c>
      <c r="S345" s="56"/>
      <c r="T345" s="57"/>
      <c r="U345" s="58"/>
      <c r="V345" s="58"/>
      <c r="W345" s="58"/>
      <c r="X345" s="58"/>
      <c r="Y345" s="58"/>
      <c r="Z345" s="58"/>
      <c r="AA345" s="58"/>
      <c r="AB345" s="59"/>
      <c r="AC345" s="23"/>
      <c r="AD345" s="23"/>
      <c r="AE345" s="23"/>
      <c r="AF345" s="58"/>
      <c r="AG345" s="23"/>
      <c r="AH345" s="23"/>
      <c r="AI345" s="58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</row>
    <row r="346" spans="1:45" customHeight="1" ht="12">
      <c r="A346" s="48">
        <v>335</v>
      </c>
      <c r="B346" s="49" t="s">
        <v>1008</v>
      </c>
      <c r="C346" s="49" t="s">
        <v>1045</v>
      </c>
      <c r="D346" s="50">
        <v>20008416</v>
      </c>
      <c r="E346" s="51" t="s">
        <v>1112</v>
      </c>
      <c r="F346" s="50" t="s">
        <v>158</v>
      </c>
      <c r="G346" s="51" t="s">
        <v>1113</v>
      </c>
      <c r="H346" s="51" t="s">
        <v>91</v>
      </c>
      <c r="I346" s="52"/>
      <c r="J346" s="50" t="s">
        <v>40</v>
      </c>
      <c r="K346" s="51" t="s">
        <v>61</v>
      </c>
      <c r="L346" s="51" t="s">
        <v>61</v>
      </c>
      <c r="M346" s="53">
        <v>0</v>
      </c>
      <c r="N346" s="54"/>
      <c r="O346" s="54">
        <v>27</v>
      </c>
      <c r="P346" s="54"/>
      <c r="Q346" s="55">
        <v>27</v>
      </c>
      <c r="R346" s="51" t="s">
        <v>43</v>
      </c>
      <c r="S346" s="56"/>
      <c r="T346" s="57"/>
      <c r="U346" s="58"/>
      <c r="V346" s="58"/>
      <c r="W346" s="58"/>
      <c r="X346" s="58"/>
      <c r="Y346" s="58"/>
      <c r="Z346" s="58"/>
      <c r="AA346" s="58"/>
      <c r="AB346" s="59"/>
      <c r="AC346" s="23"/>
      <c r="AD346" s="23"/>
      <c r="AE346" s="23"/>
      <c r="AF346" s="58"/>
      <c r="AG346" s="23"/>
      <c r="AH346" s="23"/>
      <c r="AI346" s="58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</row>
    <row r="347" spans="1:45" customHeight="1" ht="12">
      <c r="A347" s="48">
        <v>336</v>
      </c>
      <c r="B347" s="49" t="s">
        <v>1008</v>
      </c>
      <c r="C347" s="49" t="s">
        <v>1045</v>
      </c>
      <c r="D347" s="50">
        <v>20008417</v>
      </c>
      <c r="E347" s="51" t="s">
        <v>1114</v>
      </c>
      <c r="F347" s="50" t="s">
        <v>1115</v>
      </c>
      <c r="G347" s="51" t="s">
        <v>1116</v>
      </c>
      <c r="H347" s="51" t="s">
        <v>65</v>
      </c>
      <c r="I347" s="52"/>
      <c r="J347" s="50" t="s">
        <v>40</v>
      </c>
      <c r="K347" s="51" t="s">
        <v>61</v>
      </c>
      <c r="L347" s="51" t="s">
        <v>61</v>
      </c>
      <c r="M347" s="53">
        <v>0</v>
      </c>
      <c r="N347" s="54"/>
      <c r="O347" s="54">
        <v>27</v>
      </c>
      <c r="P347" s="54"/>
      <c r="Q347" s="55">
        <v>27</v>
      </c>
      <c r="R347" s="51" t="s">
        <v>43</v>
      </c>
      <c r="S347" s="56"/>
      <c r="T347" s="57"/>
      <c r="U347" s="58"/>
      <c r="V347" s="58"/>
      <c r="W347" s="58"/>
      <c r="X347" s="58"/>
      <c r="Y347" s="58"/>
      <c r="Z347" s="58"/>
      <c r="AA347" s="58"/>
      <c r="AB347" s="59"/>
      <c r="AC347" s="23"/>
      <c r="AD347" s="23"/>
      <c r="AE347" s="23"/>
      <c r="AF347" s="58"/>
      <c r="AG347" s="23"/>
      <c r="AH347" s="23"/>
      <c r="AI347" s="58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</row>
    <row r="348" spans="1:45" customHeight="1" ht="12">
      <c r="A348" s="48">
        <v>337</v>
      </c>
      <c r="B348" s="49" t="s">
        <v>1008</v>
      </c>
      <c r="C348" s="49" t="s">
        <v>1045</v>
      </c>
      <c r="D348" s="50">
        <v>20008418</v>
      </c>
      <c r="E348" s="51" t="s">
        <v>1117</v>
      </c>
      <c r="F348" s="50" t="s">
        <v>450</v>
      </c>
      <c r="G348" s="51" t="s">
        <v>1118</v>
      </c>
      <c r="H348" s="51" t="s">
        <v>70</v>
      </c>
      <c r="I348" s="52"/>
      <c r="J348" s="50" t="s">
        <v>40</v>
      </c>
      <c r="K348" s="51" t="s">
        <v>61</v>
      </c>
      <c r="L348" s="51" t="s">
        <v>61</v>
      </c>
      <c r="M348" s="53">
        <v>0</v>
      </c>
      <c r="N348" s="54"/>
      <c r="O348" s="54">
        <v>27</v>
      </c>
      <c r="P348" s="54"/>
      <c r="Q348" s="55">
        <v>27</v>
      </c>
      <c r="R348" s="51" t="s">
        <v>43</v>
      </c>
      <c r="S348" s="56"/>
      <c r="T348" s="57"/>
      <c r="U348" s="58"/>
      <c r="V348" s="58"/>
      <c r="W348" s="58"/>
      <c r="X348" s="58"/>
      <c r="Y348" s="58"/>
      <c r="Z348" s="58"/>
      <c r="AA348" s="58"/>
      <c r="AB348" s="59"/>
      <c r="AC348" s="23"/>
      <c r="AD348" s="23"/>
      <c r="AE348" s="23"/>
      <c r="AF348" s="58"/>
      <c r="AG348" s="23"/>
      <c r="AH348" s="23"/>
      <c r="AI348" s="58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</row>
    <row r="349" spans="1:45" customHeight="1" ht="12">
      <c r="A349" s="48">
        <v>338</v>
      </c>
      <c r="B349" s="49" t="s">
        <v>1045</v>
      </c>
      <c r="C349" s="49" t="s">
        <v>1045</v>
      </c>
      <c r="D349" s="50">
        <v>20008419</v>
      </c>
      <c r="E349" s="51" t="s">
        <v>1119</v>
      </c>
      <c r="F349" s="50" t="s">
        <v>1120</v>
      </c>
      <c r="G349" s="51" t="s">
        <v>1121</v>
      </c>
      <c r="H349" s="51" t="s">
        <v>919</v>
      </c>
      <c r="I349" s="52"/>
      <c r="J349" s="50" t="s">
        <v>40</v>
      </c>
      <c r="K349" s="51" t="s">
        <v>41</v>
      </c>
      <c r="L349" s="51" t="s">
        <v>82</v>
      </c>
      <c r="M349" s="53">
        <v>0</v>
      </c>
      <c r="N349" s="54"/>
      <c r="O349" s="54">
        <v>27</v>
      </c>
      <c r="P349" s="54"/>
      <c r="Q349" s="55">
        <v>27</v>
      </c>
      <c r="R349" s="51" t="s">
        <v>43</v>
      </c>
      <c r="S349" s="56"/>
      <c r="T349" s="57"/>
      <c r="U349" s="58"/>
      <c r="V349" s="58"/>
      <c r="W349" s="58"/>
      <c r="X349" s="58"/>
      <c r="Y349" s="58"/>
      <c r="Z349" s="58"/>
      <c r="AA349" s="58"/>
      <c r="AB349" s="59"/>
      <c r="AC349" s="23"/>
      <c r="AD349" s="23"/>
      <c r="AE349" s="23"/>
      <c r="AF349" s="58"/>
      <c r="AG349" s="23"/>
      <c r="AH349" s="23"/>
      <c r="AI349" s="58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</row>
    <row r="350" spans="1:45" customHeight="1" ht="12">
      <c r="A350" s="48">
        <v>339</v>
      </c>
      <c r="B350" s="49" t="s">
        <v>1045</v>
      </c>
      <c r="C350" s="49" t="s">
        <v>1045</v>
      </c>
      <c r="D350" s="50">
        <v>20008422</v>
      </c>
      <c r="E350" s="51" t="s">
        <v>1122</v>
      </c>
      <c r="F350" s="50" t="s">
        <v>1123</v>
      </c>
      <c r="G350" s="51" t="s">
        <v>1124</v>
      </c>
      <c r="H350" s="51" t="s">
        <v>254</v>
      </c>
      <c r="I350" s="52"/>
      <c r="J350" s="50" t="s">
        <v>40</v>
      </c>
      <c r="K350" s="51" t="s">
        <v>41</v>
      </c>
      <c r="L350" s="51" t="s">
        <v>135</v>
      </c>
      <c r="M350" s="53">
        <v>0</v>
      </c>
      <c r="N350" s="54"/>
      <c r="O350" s="54">
        <v>27</v>
      </c>
      <c r="P350" s="54"/>
      <c r="Q350" s="55">
        <v>27</v>
      </c>
      <c r="R350" s="51" t="s">
        <v>43</v>
      </c>
      <c r="S350" s="56"/>
      <c r="T350" s="57"/>
      <c r="U350" s="58"/>
      <c r="V350" s="58"/>
      <c r="W350" s="58"/>
      <c r="X350" s="58"/>
      <c r="Y350" s="58"/>
      <c r="Z350" s="58"/>
      <c r="AA350" s="58"/>
      <c r="AB350" s="59"/>
      <c r="AC350" s="23"/>
      <c r="AD350" s="23"/>
      <c r="AE350" s="23"/>
      <c r="AF350" s="58"/>
      <c r="AG350" s="23"/>
      <c r="AH350" s="23"/>
      <c r="AI350" s="58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</row>
    <row r="351" spans="1:45" customHeight="1" ht="12">
      <c r="A351" s="48">
        <v>340</v>
      </c>
      <c r="B351" s="49" t="s">
        <v>1045</v>
      </c>
      <c r="C351" s="49" t="s">
        <v>1045</v>
      </c>
      <c r="D351" s="50">
        <v>22499602</v>
      </c>
      <c r="E351" s="51" t="s">
        <v>1125</v>
      </c>
      <c r="F351" s="50" t="s">
        <v>1126</v>
      </c>
      <c r="G351" s="51" t="s">
        <v>1127</v>
      </c>
      <c r="H351" s="51" t="s">
        <v>1128</v>
      </c>
      <c r="I351" s="52"/>
      <c r="J351" s="50" t="s">
        <v>40</v>
      </c>
      <c r="K351" s="51" t="s">
        <v>41</v>
      </c>
      <c r="L351" s="51" t="s">
        <v>135</v>
      </c>
      <c r="M351" s="53">
        <v>0</v>
      </c>
      <c r="N351" s="54">
        <v>28</v>
      </c>
      <c r="O351" s="54"/>
      <c r="P351" s="54"/>
      <c r="Q351" s="55">
        <v>28</v>
      </c>
      <c r="R351" s="51" t="s">
        <v>43</v>
      </c>
      <c r="S351" s="56"/>
      <c r="T351" s="57"/>
      <c r="U351" s="58"/>
      <c r="V351" s="58"/>
      <c r="W351" s="58"/>
      <c r="X351" s="58"/>
      <c r="Y351" s="58"/>
      <c r="Z351" s="58"/>
      <c r="AA351" s="58"/>
      <c r="AB351" s="59"/>
      <c r="AC351" s="23"/>
      <c r="AD351" s="23"/>
      <c r="AE351" s="23"/>
      <c r="AF351" s="58"/>
      <c r="AG351" s="23"/>
      <c r="AH351" s="23"/>
      <c r="AI351" s="58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</row>
    <row r="352" spans="1:45" customHeight="1" ht="12">
      <c r="A352" s="48">
        <v>341</v>
      </c>
      <c r="B352" s="49" t="s">
        <v>1045</v>
      </c>
      <c r="C352" s="49" t="s">
        <v>1045</v>
      </c>
      <c r="D352" s="50">
        <v>22496417</v>
      </c>
      <c r="E352" s="51" t="s">
        <v>1129</v>
      </c>
      <c r="F352" s="50" t="s">
        <v>1130</v>
      </c>
      <c r="G352" s="51" t="s">
        <v>1131</v>
      </c>
      <c r="H352" s="51" t="s">
        <v>985</v>
      </c>
      <c r="I352" s="52"/>
      <c r="J352" s="50" t="s">
        <v>40</v>
      </c>
      <c r="K352" s="51" t="s">
        <v>41</v>
      </c>
      <c r="L352" s="51" t="s">
        <v>135</v>
      </c>
      <c r="M352" s="53">
        <v>0</v>
      </c>
      <c r="N352" s="54">
        <v>28</v>
      </c>
      <c r="O352" s="54"/>
      <c r="P352" s="54"/>
      <c r="Q352" s="55">
        <v>28</v>
      </c>
      <c r="R352" s="51" t="s">
        <v>43</v>
      </c>
      <c r="S352" s="56"/>
      <c r="T352" s="57"/>
      <c r="U352" s="58"/>
      <c r="V352" s="58"/>
      <c r="W352" s="58"/>
      <c r="X352" s="58"/>
      <c r="Y352" s="58"/>
      <c r="Z352" s="58"/>
      <c r="AA352" s="58"/>
      <c r="AB352" s="59"/>
      <c r="AC352" s="23"/>
      <c r="AD352" s="23"/>
      <c r="AE352" s="23"/>
      <c r="AF352" s="58"/>
      <c r="AG352" s="23"/>
      <c r="AH352" s="23"/>
      <c r="AI352" s="58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</row>
    <row r="353" spans="1:45" customHeight="1" ht="12">
      <c r="A353" s="48">
        <v>342</v>
      </c>
      <c r="B353" s="49" t="s">
        <v>1045</v>
      </c>
      <c r="C353" s="49" t="s">
        <v>1101</v>
      </c>
      <c r="D353" s="50">
        <v>22496816</v>
      </c>
      <c r="E353" s="51" t="s">
        <v>1132</v>
      </c>
      <c r="F353" s="50" t="s">
        <v>1130</v>
      </c>
      <c r="G353" s="51" t="s">
        <v>1133</v>
      </c>
      <c r="H353" s="51" t="s">
        <v>1134</v>
      </c>
      <c r="I353" s="52"/>
      <c r="J353" s="50" t="s">
        <v>40</v>
      </c>
      <c r="K353" s="51" t="s">
        <v>41</v>
      </c>
      <c r="L353" s="51" t="s">
        <v>42</v>
      </c>
      <c r="M353" s="53">
        <v>0</v>
      </c>
      <c r="N353" s="54">
        <v>28</v>
      </c>
      <c r="O353" s="54"/>
      <c r="P353" s="54"/>
      <c r="Q353" s="55">
        <v>28</v>
      </c>
      <c r="R353" s="51" t="s">
        <v>43</v>
      </c>
      <c r="S353" s="56"/>
      <c r="T353" s="57"/>
      <c r="U353" s="58"/>
      <c r="V353" s="58"/>
      <c r="W353" s="58"/>
      <c r="X353" s="58"/>
      <c r="Y353" s="58"/>
      <c r="Z353" s="58"/>
      <c r="AA353" s="58"/>
      <c r="AB353" s="59"/>
      <c r="AC353" s="23"/>
      <c r="AD353" s="23"/>
      <c r="AE353" s="23"/>
      <c r="AF353" s="58"/>
      <c r="AG353" s="23"/>
      <c r="AH353" s="23"/>
      <c r="AI353" s="58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</row>
    <row r="354" spans="1:45" customHeight="1" ht="12">
      <c r="A354" s="48">
        <v>343</v>
      </c>
      <c r="B354" s="49" t="s">
        <v>1045</v>
      </c>
      <c r="C354" s="49" t="s">
        <v>1101</v>
      </c>
      <c r="D354" s="50">
        <v>22503243</v>
      </c>
      <c r="E354" s="51" t="s">
        <v>1135</v>
      </c>
      <c r="F354" s="50" t="s">
        <v>218</v>
      </c>
      <c r="G354" s="51" t="s">
        <v>1136</v>
      </c>
      <c r="H354" s="51" t="s">
        <v>1137</v>
      </c>
      <c r="I354" s="52"/>
      <c r="J354" s="50" t="s">
        <v>40</v>
      </c>
      <c r="K354" s="51" t="s">
        <v>41</v>
      </c>
      <c r="L354" s="51" t="s">
        <v>42</v>
      </c>
      <c r="M354" s="53">
        <v>0</v>
      </c>
      <c r="N354" s="54">
        <v>28</v>
      </c>
      <c r="O354" s="54"/>
      <c r="P354" s="54"/>
      <c r="Q354" s="55">
        <v>28</v>
      </c>
      <c r="R354" s="51" t="s">
        <v>43</v>
      </c>
      <c r="S354" s="56"/>
      <c r="T354" s="57"/>
      <c r="U354" s="58"/>
      <c r="V354" s="58"/>
      <c r="W354" s="58"/>
      <c r="X354" s="58"/>
      <c r="Y354" s="58"/>
      <c r="Z354" s="58"/>
      <c r="AA354" s="58"/>
      <c r="AB354" s="59"/>
      <c r="AC354" s="23"/>
      <c r="AD354" s="23"/>
      <c r="AE354" s="23"/>
      <c r="AF354" s="58"/>
      <c r="AG354" s="23"/>
      <c r="AH354" s="23"/>
      <c r="AI354" s="58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</row>
    <row r="355" spans="1:45" customHeight="1" ht="12">
      <c r="A355" s="48">
        <v>344</v>
      </c>
      <c r="B355" s="49" t="s">
        <v>1045</v>
      </c>
      <c r="C355" s="49" t="s">
        <v>1101</v>
      </c>
      <c r="D355" s="50">
        <v>22499149</v>
      </c>
      <c r="E355" s="51" t="s">
        <v>1138</v>
      </c>
      <c r="F355" s="50" t="s">
        <v>1139</v>
      </c>
      <c r="G355" s="51" t="s">
        <v>1140</v>
      </c>
      <c r="H355" s="51" t="s">
        <v>1141</v>
      </c>
      <c r="I355" s="52"/>
      <c r="J355" s="50" t="s">
        <v>40</v>
      </c>
      <c r="K355" s="51" t="s">
        <v>41</v>
      </c>
      <c r="L355" s="51" t="s">
        <v>161</v>
      </c>
      <c r="M355" s="53">
        <v>0</v>
      </c>
      <c r="N355" s="54">
        <v>28</v>
      </c>
      <c r="O355" s="54"/>
      <c r="P355" s="54"/>
      <c r="Q355" s="55">
        <v>28</v>
      </c>
      <c r="R355" s="51" t="s">
        <v>43</v>
      </c>
      <c r="S355" s="56"/>
      <c r="T355" s="57"/>
      <c r="U355" s="58"/>
      <c r="V355" s="58"/>
      <c r="W355" s="58"/>
      <c r="X355" s="58"/>
      <c r="Y355" s="58"/>
      <c r="Z355" s="58"/>
      <c r="AA355" s="58"/>
      <c r="AB355" s="59"/>
      <c r="AC355" s="23"/>
      <c r="AD355" s="23"/>
      <c r="AE355" s="23"/>
      <c r="AF355" s="58"/>
      <c r="AG355" s="23"/>
      <c r="AH355" s="23"/>
      <c r="AI355" s="58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</row>
    <row r="356" spans="1:45" customHeight="1" ht="12">
      <c r="A356" s="48">
        <v>345</v>
      </c>
      <c r="B356" s="49" t="s">
        <v>1045</v>
      </c>
      <c r="C356" s="49" t="s">
        <v>1101</v>
      </c>
      <c r="D356" s="50">
        <v>22497707</v>
      </c>
      <c r="E356" s="51" t="s">
        <v>1142</v>
      </c>
      <c r="F356" s="50" t="s">
        <v>1143</v>
      </c>
      <c r="G356" s="51" t="s">
        <v>1144</v>
      </c>
      <c r="H356" s="51" t="s">
        <v>96</v>
      </c>
      <c r="I356" s="52"/>
      <c r="J356" s="50" t="s">
        <v>40</v>
      </c>
      <c r="K356" s="51" t="s">
        <v>41</v>
      </c>
      <c r="L356" s="51" t="s">
        <v>82</v>
      </c>
      <c r="M356" s="53">
        <v>0</v>
      </c>
      <c r="N356" s="54">
        <v>28</v>
      </c>
      <c r="O356" s="54"/>
      <c r="P356" s="54"/>
      <c r="Q356" s="55">
        <v>28</v>
      </c>
      <c r="R356" s="51" t="s">
        <v>43</v>
      </c>
      <c r="S356" s="56"/>
      <c r="T356" s="57"/>
      <c r="U356" s="58"/>
      <c r="V356" s="58"/>
      <c r="W356" s="58"/>
      <c r="X356" s="58"/>
      <c r="Y356" s="58"/>
      <c r="Z356" s="58"/>
      <c r="AA356" s="58"/>
      <c r="AB356" s="59"/>
      <c r="AC356" s="23"/>
      <c r="AD356" s="23"/>
      <c r="AE356" s="23"/>
      <c r="AF356" s="58"/>
      <c r="AG356" s="23"/>
      <c r="AH356" s="23"/>
      <c r="AI356" s="58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</row>
    <row r="357" spans="1:45" customHeight="1" ht="12">
      <c r="A357" s="48">
        <v>346</v>
      </c>
      <c r="B357" s="49" t="s">
        <v>1045</v>
      </c>
      <c r="C357" s="49" t="s">
        <v>1101</v>
      </c>
      <c r="D357" s="50">
        <v>20008452</v>
      </c>
      <c r="E357" s="51" t="s">
        <v>1145</v>
      </c>
      <c r="F357" s="50" t="s">
        <v>1146</v>
      </c>
      <c r="G357" s="51" t="s">
        <v>1147</v>
      </c>
      <c r="H357" s="51" t="s">
        <v>782</v>
      </c>
      <c r="I357" s="52"/>
      <c r="J357" s="50" t="s">
        <v>40</v>
      </c>
      <c r="K357" s="51" t="s">
        <v>61</v>
      </c>
      <c r="L357" s="51" t="s">
        <v>61</v>
      </c>
      <c r="M357" s="53">
        <v>0</v>
      </c>
      <c r="N357" s="54"/>
      <c r="O357" s="54">
        <v>27</v>
      </c>
      <c r="P357" s="54"/>
      <c r="Q357" s="55">
        <v>27</v>
      </c>
      <c r="R357" s="51" t="s">
        <v>43</v>
      </c>
      <c r="S357" s="56"/>
      <c r="T357" s="57"/>
      <c r="U357" s="58"/>
      <c r="V357" s="58"/>
      <c r="W357" s="58"/>
      <c r="X357" s="58"/>
      <c r="Y357" s="58"/>
      <c r="Z357" s="58"/>
      <c r="AA357" s="58"/>
      <c r="AB357" s="59"/>
      <c r="AC357" s="23"/>
      <c r="AD357" s="23"/>
      <c r="AE357" s="23"/>
      <c r="AF357" s="58"/>
      <c r="AG357" s="23"/>
      <c r="AH357" s="23"/>
      <c r="AI357" s="58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</row>
    <row r="358" spans="1:45" customHeight="1" ht="12">
      <c r="A358" s="48">
        <v>347</v>
      </c>
      <c r="B358" s="49" t="s">
        <v>1045</v>
      </c>
      <c r="C358" s="49" t="s">
        <v>1101</v>
      </c>
      <c r="D358" s="50">
        <v>20008455</v>
      </c>
      <c r="E358" s="51" t="s">
        <v>1148</v>
      </c>
      <c r="F358" s="50" t="s">
        <v>536</v>
      </c>
      <c r="G358" s="51" t="s">
        <v>1149</v>
      </c>
      <c r="H358" s="51" t="s">
        <v>1091</v>
      </c>
      <c r="I358" s="52"/>
      <c r="J358" s="50" t="s">
        <v>40</v>
      </c>
      <c r="K358" s="51" t="s">
        <v>61</v>
      </c>
      <c r="L358" s="51" t="s">
        <v>61</v>
      </c>
      <c r="M358" s="53">
        <v>0</v>
      </c>
      <c r="N358" s="54"/>
      <c r="O358" s="54">
        <v>27</v>
      </c>
      <c r="P358" s="54"/>
      <c r="Q358" s="55">
        <v>27</v>
      </c>
      <c r="R358" s="51" t="s">
        <v>43</v>
      </c>
      <c r="S358" s="56"/>
      <c r="T358" s="57"/>
      <c r="U358" s="58"/>
      <c r="V358" s="58"/>
      <c r="W358" s="58"/>
      <c r="X358" s="58"/>
      <c r="Y358" s="58"/>
      <c r="Z358" s="58"/>
      <c r="AA358" s="58"/>
      <c r="AB358" s="59"/>
      <c r="AC358" s="23"/>
      <c r="AD358" s="23"/>
      <c r="AE358" s="23"/>
      <c r="AF358" s="58"/>
      <c r="AG358" s="23"/>
      <c r="AH358" s="23"/>
      <c r="AI358" s="58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</row>
    <row r="359" spans="1:45" customHeight="1" ht="12">
      <c r="A359" s="48">
        <v>348</v>
      </c>
      <c r="B359" s="49" t="s">
        <v>1045</v>
      </c>
      <c r="C359" s="49" t="s">
        <v>1101</v>
      </c>
      <c r="D359" s="50">
        <v>20008456</v>
      </c>
      <c r="E359" s="51" t="s">
        <v>1150</v>
      </c>
      <c r="F359" s="50" t="s">
        <v>1151</v>
      </c>
      <c r="G359" s="51" t="s">
        <v>1152</v>
      </c>
      <c r="H359" s="51" t="s">
        <v>91</v>
      </c>
      <c r="I359" s="52"/>
      <c r="J359" s="50" t="s">
        <v>40</v>
      </c>
      <c r="K359" s="51" t="s">
        <v>61</v>
      </c>
      <c r="L359" s="51" t="s">
        <v>61</v>
      </c>
      <c r="M359" s="53">
        <v>0</v>
      </c>
      <c r="N359" s="54"/>
      <c r="O359" s="54">
        <v>27</v>
      </c>
      <c r="P359" s="54"/>
      <c r="Q359" s="55">
        <v>27</v>
      </c>
      <c r="R359" s="51" t="s">
        <v>43</v>
      </c>
      <c r="S359" s="56"/>
      <c r="T359" s="57"/>
      <c r="U359" s="58"/>
      <c r="V359" s="58"/>
      <c r="W359" s="58"/>
      <c r="X359" s="58"/>
      <c r="Y359" s="58"/>
      <c r="Z359" s="58"/>
      <c r="AA359" s="58"/>
      <c r="AB359" s="59"/>
      <c r="AC359" s="23"/>
      <c r="AD359" s="23"/>
      <c r="AE359" s="23"/>
      <c r="AF359" s="58"/>
      <c r="AG359" s="23"/>
      <c r="AH359" s="23"/>
      <c r="AI359" s="58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</row>
    <row r="360" spans="1:45" customHeight="1" ht="12">
      <c r="A360" s="48">
        <v>349</v>
      </c>
      <c r="B360" s="49" t="s">
        <v>1045</v>
      </c>
      <c r="C360" s="49" t="s">
        <v>1101</v>
      </c>
      <c r="D360" s="50">
        <v>20008466</v>
      </c>
      <c r="E360" s="51" t="s">
        <v>1153</v>
      </c>
      <c r="F360" s="50" t="s">
        <v>1154</v>
      </c>
      <c r="G360" s="51" t="s">
        <v>1155</v>
      </c>
      <c r="H360" s="51" t="s">
        <v>156</v>
      </c>
      <c r="I360" s="52"/>
      <c r="J360" s="50" t="s">
        <v>40</v>
      </c>
      <c r="K360" s="51" t="s">
        <v>41</v>
      </c>
      <c r="L360" s="51" t="s">
        <v>144</v>
      </c>
      <c r="M360" s="53">
        <v>0</v>
      </c>
      <c r="N360" s="54"/>
      <c r="O360" s="54">
        <v>27</v>
      </c>
      <c r="P360" s="54"/>
      <c r="Q360" s="55">
        <v>27</v>
      </c>
      <c r="R360" s="51" t="s">
        <v>43</v>
      </c>
      <c r="S360" s="56"/>
      <c r="T360" s="57"/>
      <c r="U360" s="58"/>
      <c r="V360" s="58"/>
      <c r="W360" s="58"/>
      <c r="X360" s="58"/>
      <c r="Y360" s="58"/>
      <c r="Z360" s="58"/>
      <c r="AA360" s="58"/>
      <c r="AB360" s="59"/>
      <c r="AC360" s="23"/>
      <c r="AD360" s="23"/>
      <c r="AE360" s="23"/>
      <c r="AF360" s="58"/>
      <c r="AG360" s="23"/>
      <c r="AH360" s="23"/>
      <c r="AI360" s="58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</row>
    <row r="361" spans="1:45" customHeight="1" ht="12">
      <c r="A361" s="48">
        <v>350</v>
      </c>
      <c r="B361" s="49" t="s">
        <v>1045</v>
      </c>
      <c r="C361" s="49" t="s">
        <v>1101</v>
      </c>
      <c r="D361" s="50">
        <v>20008467</v>
      </c>
      <c r="E361" s="51" t="s">
        <v>1156</v>
      </c>
      <c r="F361" s="50" t="s">
        <v>1157</v>
      </c>
      <c r="G361" s="51" t="s">
        <v>1158</v>
      </c>
      <c r="H361" s="51" t="s">
        <v>227</v>
      </c>
      <c r="I361" s="52"/>
      <c r="J361" s="50" t="s">
        <v>40</v>
      </c>
      <c r="K361" s="51" t="s">
        <v>61</v>
      </c>
      <c r="L361" s="51" t="s">
        <v>61</v>
      </c>
      <c r="M361" s="53">
        <v>0</v>
      </c>
      <c r="N361" s="54"/>
      <c r="O361" s="54">
        <v>27</v>
      </c>
      <c r="P361" s="54"/>
      <c r="Q361" s="55">
        <v>27</v>
      </c>
      <c r="R361" s="51" t="s">
        <v>43</v>
      </c>
      <c r="S361" s="56"/>
      <c r="T361" s="57"/>
      <c r="U361" s="58"/>
      <c r="V361" s="58"/>
      <c r="W361" s="58"/>
      <c r="X361" s="58"/>
      <c r="Y361" s="58"/>
      <c r="Z361" s="58"/>
      <c r="AA361" s="58"/>
      <c r="AB361" s="59"/>
      <c r="AC361" s="23"/>
      <c r="AD361" s="23"/>
      <c r="AE361" s="23"/>
      <c r="AF361" s="58"/>
      <c r="AG361" s="23"/>
      <c r="AH361" s="23"/>
      <c r="AI361" s="58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</row>
    <row r="362" spans="1:45" customHeight="1" ht="12">
      <c r="A362" s="48">
        <v>351</v>
      </c>
      <c r="B362" s="49" t="s">
        <v>1045</v>
      </c>
      <c r="C362" s="49" t="s">
        <v>1101</v>
      </c>
      <c r="D362" s="50">
        <v>20008470</v>
      </c>
      <c r="E362" s="51" t="s">
        <v>1159</v>
      </c>
      <c r="F362" s="50" t="s">
        <v>1160</v>
      </c>
      <c r="G362" s="51" t="s">
        <v>1161</v>
      </c>
      <c r="H362" s="51" t="s">
        <v>91</v>
      </c>
      <c r="I362" s="52"/>
      <c r="J362" s="50" t="s">
        <v>40</v>
      </c>
      <c r="K362" s="51" t="s">
        <v>61</v>
      </c>
      <c r="L362" s="51" t="s">
        <v>61</v>
      </c>
      <c r="M362" s="53">
        <v>0</v>
      </c>
      <c r="N362" s="54"/>
      <c r="O362" s="54">
        <v>27</v>
      </c>
      <c r="P362" s="54"/>
      <c r="Q362" s="55">
        <v>27</v>
      </c>
      <c r="R362" s="51" t="s">
        <v>43</v>
      </c>
      <c r="S362" s="56"/>
      <c r="T362" s="57"/>
      <c r="U362" s="58"/>
      <c r="V362" s="58"/>
      <c r="W362" s="58"/>
      <c r="X362" s="58"/>
      <c r="Y362" s="58"/>
      <c r="Z362" s="58"/>
      <c r="AA362" s="58"/>
      <c r="AB362" s="59"/>
      <c r="AC362" s="23"/>
      <c r="AD362" s="23"/>
      <c r="AE362" s="23"/>
      <c r="AF362" s="58"/>
      <c r="AG362" s="23"/>
      <c r="AH362" s="23"/>
      <c r="AI362" s="58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</row>
    <row r="363" spans="1:45" customHeight="1" ht="12">
      <c r="A363" s="48">
        <v>352</v>
      </c>
      <c r="B363" s="49" t="s">
        <v>1045</v>
      </c>
      <c r="C363" s="49" t="s">
        <v>1101</v>
      </c>
      <c r="D363" s="50">
        <v>20008471</v>
      </c>
      <c r="E363" s="51" t="s">
        <v>1162</v>
      </c>
      <c r="F363" s="50" t="s">
        <v>685</v>
      </c>
      <c r="G363" s="51" t="s">
        <v>1163</v>
      </c>
      <c r="H363" s="51" t="s">
        <v>70</v>
      </c>
      <c r="I363" s="52"/>
      <c r="J363" s="50" t="s">
        <v>66</v>
      </c>
      <c r="K363" s="51" t="s">
        <v>61</v>
      </c>
      <c r="L363" s="51" t="s">
        <v>61</v>
      </c>
      <c r="M363" s="53">
        <v>0</v>
      </c>
      <c r="N363" s="54"/>
      <c r="O363" s="54">
        <v>27</v>
      </c>
      <c r="P363" s="54"/>
      <c r="Q363" s="55">
        <v>27</v>
      </c>
      <c r="R363" s="51" t="s">
        <v>43</v>
      </c>
      <c r="S363" s="56"/>
      <c r="T363" s="57"/>
      <c r="U363" s="58"/>
      <c r="V363" s="58"/>
      <c r="W363" s="58"/>
      <c r="X363" s="58"/>
      <c r="Y363" s="58"/>
      <c r="Z363" s="58"/>
      <c r="AA363" s="58"/>
      <c r="AB363" s="59"/>
      <c r="AC363" s="23"/>
      <c r="AD363" s="23"/>
      <c r="AE363" s="23"/>
      <c r="AF363" s="58"/>
      <c r="AG363" s="23"/>
      <c r="AH363" s="23"/>
      <c r="AI363" s="58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</row>
    <row r="364" spans="1:45" customHeight="1" ht="12">
      <c r="A364" s="48">
        <v>353</v>
      </c>
      <c r="B364" s="49" t="s">
        <v>1045</v>
      </c>
      <c r="C364" s="49" t="s">
        <v>1101</v>
      </c>
      <c r="D364" s="50">
        <v>20008474</v>
      </c>
      <c r="E364" s="51" t="s">
        <v>1164</v>
      </c>
      <c r="F364" s="50" t="s">
        <v>167</v>
      </c>
      <c r="G364" s="51" t="s">
        <v>1165</v>
      </c>
      <c r="H364" s="51" t="s">
        <v>91</v>
      </c>
      <c r="I364" s="52"/>
      <c r="J364" s="50" t="s">
        <v>40</v>
      </c>
      <c r="K364" s="51" t="s">
        <v>61</v>
      </c>
      <c r="L364" s="51" t="s">
        <v>61</v>
      </c>
      <c r="M364" s="53">
        <v>0</v>
      </c>
      <c r="N364" s="54"/>
      <c r="O364" s="54">
        <v>27</v>
      </c>
      <c r="P364" s="54"/>
      <c r="Q364" s="55">
        <v>27</v>
      </c>
      <c r="R364" s="51" t="s">
        <v>43</v>
      </c>
      <c r="S364" s="56"/>
      <c r="T364" s="57"/>
      <c r="U364" s="58"/>
      <c r="V364" s="58"/>
      <c r="W364" s="58"/>
      <c r="X364" s="58"/>
      <c r="Y364" s="58"/>
      <c r="Z364" s="58"/>
      <c r="AA364" s="58"/>
      <c r="AB364" s="59"/>
      <c r="AC364" s="23"/>
      <c r="AD364" s="23"/>
      <c r="AE364" s="23"/>
      <c r="AF364" s="58"/>
      <c r="AG364" s="23"/>
      <c r="AH364" s="23"/>
      <c r="AI364" s="58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</row>
    <row r="365" spans="1:45" customHeight="1" ht="12">
      <c r="A365" s="48">
        <v>354</v>
      </c>
      <c r="B365" s="49" t="s">
        <v>1045</v>
      </c>
      <c r="C365" s="49" t="s">
        <v>1101</v>
      </c>
      <c r="D365" s="50">
        <v>20008475</v>
      </c>
      <c r="E365" s="51" t="s">
        <v>1166</v>
      </c>
      <c r="F365" s="50" t="s">
        <v>1043</v>
      </c>
      <c r="G365" s="51" t="s">
        <v>1167</v>
      </c>
      <c r="H365" s="51" t="s">
        <v>65</v>
      </c>
      <c r="I365" s="52"/>
      <c r="J365" s="50" t="s">
        <v>40</v>
      </c>
      <c r="K365" s="51" t="s">
        <v>61</v>
      </c>
      <c r="L365" s="51" t="s">
        <v>61</v>
      </c>
      <c r="M365" s="53">
        <v>0</v>
      </c>
      <c r="N365" s="54"/>
      <c r="O365" s="54">
        <v>27</v>
      </c>
      <c r="P365" s="54"/>
      <c r="Q365" s="55">
        <v>27</v>
      </c>
      <c r="R365" s="51" t="s">
        <v>43</v>
      </c>
      <c r="S365" s="56"/>
      <c r="T365" s="57"/>
      <c r="U365" s="58"/>
      <c r="V365" s="58"/>
      <c r="W365" s="58"/>
      <c r="X365" s="58"/>
      <c r="Y365" s="58"/>
      <c r="Z365" s="58"/>
      <c r="AA365" s="58"/>
      <c r="AB365" s="59"/>
      <c r="AC365" s="23"/>
      <c r="AD365" s="23"/>
      <c r="AE365" s="23"/>
      <c r="AF365" s="58"/>
      <c r="AG365" s="23"/>
      <c r="AH365" s="23"/>
      <c r="AI365" s="58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</row>
    <row r="366" spans="1:45" customHeight="1" ht="12">
      <c r="A366" s="48">
        <v>355</v>
      </c>
      <c r="B366" s="49" t="s">
        <v>1045</v>
      </c>
      <c r="C366" s="49" t="s">
        <v>1101</v>
      </c>
      <c r="D366" s="50">
        <v>20008477</v>
      </c>
      <c r="E366" s="51" t="s">
        <v>1159</v>
      </c>
      <c r="F366" s="50" t="s">
        <v>305</v>
      </c>
      <c r="G366" s="51" t="s">
        <v>1168</v>
      </c>
      <c r="H366" s="51" t="s">
        <v>91</v>
      </c>
      <c r="I366" s="52"/>
      <c r="J366" s="50" t="s">
        <v>40</v>
      </c>
      <c r="K366" s="51" t="s">
        <v>61</v>
      </c>
      <c r="L366" s="51" t="s">
        <v>61</v>
      </c>
      <c r="M366" s="53">
        <v>0</v>
      </c>
      <c r="N366" s="54"/>
      <c r="O366" s="54">
        <v>27</v>
      </c>
      <c r="P366" s="54"/>
      <c r="Q366" s="55">
        <v>27</v>
      </c>
      <c r="R366" s="51" t="s">
        <v>43</v>
      </c>
      <c r="S366" s="56"/>
      <c r="T366" s="57"/>
      <c r="U366" s="58"/>
      <c r="V366" s="58"/>
      <c r="W366" s="58"/>
      <c r="X366" s="58"/>
      <c r="Y366" s="58"/>
      <c r="Z366" s="58"/>
      <c r="AA366" s="58"/>
      <c r="AB366" s="59"/>
      <c r="AC366" s="23"/>
      <c r="AD366" s="23"/>
      <c r="AE366" s="23"/>
      <c r="AF366" s="58"/>
      <c r="AG366" s="23"/>
      <c r="AH366" s="23"/>
      <c r="AI366" s="58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</row>
    <row r="367" spans="1:45" customHeight="1" ht="12">
      <c r="A367" s="48">
        <v>356</v>
      </c>
      <c r="B367" s="49" t="s">
        <v>1045</v>
      </c>
      <c r="C367" s="49" t="s">
        <v>1101</v>
      </c>
      <c r="D367" s="50">
        <v>20008478</v>
      </c>
      <c r="E367" s="51" t="s">
        <v>1169</v>
      </c>
      <c r="F367" s="50" t="s">
        <v>218</v>
      </c>
      <c r="G367" s="51" t="s">
        <v>1170</v>
      </c>
      <c r="H367" s="51" t="s">
        <v>120</v>
      </c>
      <c r="I367" s="52"/>
      <c r="J367" s="50" t="s">
        <v>40</v>
      </c>
      <c r="K367" s="51" t="s">
        <v>61</v>
      </c>
      <c r="L367" s="51" t="s">
        <v>61</v>
      </c>
      <c r="M367" s="53">
        <v>0</v>
      </c>
      <c r="N367" s="54"/>
      <c r="O367" s="54">
        <v>27</v>
      </c>
      <c r="P367" s="54"/>
      <c r="Q367" s="55">
        <v>27</v>
      </c>
      <c r="R367" s="51" t="s">
        <v>43</v>
      </c>
      <c r="S367" s="56"/>
      <c r="T367" s="57"/>
      <c r="U367" s="58"/>
      <c r="V367" s="58"/>
      <c r="W367" s="58"/>
      <c r="X367" s="58"/>
      <c r="Y367" s="58"/>
      <c r="Z367" s="58"/>
      <c r="AA367" s="58"/>
      <c r="AB367" s="59"/>
      <c r="AC367" s="23"/>
      <c r="AD367" s="23"/>
      <c r="AE367" s="23"/>
      <c r="AF367" s="58"/>
      <c r="AG367" s="23"/>
      <c r="AH367" s="23"/>
      <c r="AI367" s="58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</row>
    <row r="368" spans="1:45" customHeight="1" ht="12">
      <c r="A368" s="48">
        <v>357</v>
      </c>
      <c r="B368" s="49" t="s">
        <v>1045</v>
      </c>
      <c r="C368" s="49" t="s">
        <v>1101</v>
      </c>
      <c r="D368" s="50">
        <v>20008483</v>
      </c>
      <c r="E368" s="51" t="s">
        <v>1171</v>
      </c>
      <c r="F368" s="50" t="s">
        <v>609</v>
      </c>
      <c r="G368" s="51" t="s">
        <v>1172</v>
      </c>
      <c r="H368" s="51" t="s">
        <v>91</v>
      </c>
      <c r="I368" s="52"/>
      <c r="J368" s="50" t="s">
        <v>40</v>
      </c>
      <c r="K368" s="51" t="s">
        <v>61</v>
      </c>
      <c r="L368" s="51" t="s">
        <v>61</v>
      </c>
      <c r="M368" s="53">
        <v>0</v>
      </c>
      <c r="N368" s="54"/>
      <c r="O368" s="54">
        <v>27</v>
      </c>
      <c r="P368" s="54"/>
      <c r="Q368" s="55">
        <v>27</v>
      </c>
      <c r="R368" s="51" t="s">
        <v>43</v>
      </c>
      <c r="S368" s="56"/>
      <c r="T368" s="57"/>
      <c r="U368" s="58"/>
      <c r="V368" s="58"/>
      <c r="W368" s="58"/>
      <c r="X368" s="58"/>
      <c r="Y368" s="58"/>
      <c r="Z368" s="58"/>
      <c r="AA368" s="58"/>
      <c r="AB368" s="59"/>
      <c r="AC368" s="23"/>
      <c r="AD368" s="23"/>
      <c r="AE368" s="23"/>
      <c r="AF368" s="58"/>
      <c r="AG368" s="23"/>
      <c r="AH368" s="23"/>
      <c r="AI368" s="58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</row>
    <row r="369" spans="1:45" customHeight="1" ht="12">
      <c r="A369" s="48">
        <v>358</v>
      </c>
      <c r="B369" s="49" t="s">
        <v>1101</v>
      </c>
      <c r="C369" s="49" t="s">
        <v>1101</v>
      </c>
      <c r="D369" s="50">
        <v>20008492</v>
      </c>
      <c r="E369" s="51" t="s">
        <v>1173</v>
      </c>
      <c r="F369" s="50" t="s">
        <v>714</v>
      </c>
      <c r="G369" s="51" t="s">
        <v>1174</v>
      </c>
      <c r="H369" s="51" t="s">
        <v>1175</v>
      </c>
      <c r="I369" s="52"/>
      <c r="J369" s="50" t="s">
        <v>40</v>
      </c>
      <c r="K369" s="51" t="s">
        <v>41</v>
      </c>
      <c r="L369" s="51" t="s">
        <v>41</v>
      </c>
      <c r="M369" s="53">
        <v>0</v>
      </c>
      <c r="N369" s="54"/>
      <c r="O369" s="54">
        <v>27</v>
      </c>
      <c r="P369" s="54"/>
      <c r="Q369" s="55">
        <v>27</v>
      </c>
      <c r="R369" s="51" t="s">
        <v>43</v>
      </c>
      <c r="S369" s="56"/>
      <c r="T369" s="57"/>
      <c r="U369" s="58"/>
      <c r="V369" s="58"/>
      <c r="W369" s="58"/>
      <c r="X369" s="58"/>
      <c r="Y369" s="58"/>
      <c r="Z369" s="58"/>
      <c r="AA369" s="58"/>
      <c r="AB369" s="59"/>
      <c r="AC369" s="23"/>
      <c r="AD369" s="23"/>
      <c r="AE369" s="23"/>
      <c r="AF369" s="58"/>
      <c r="AG369" s="23"/>
      <c r="AH369" s="23"/>
      <c r="AI369" s="58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</row>
    <row r="370" spans="1:45" customHeight="1" ht="12">
      <c r="A370" s="48">
        <v>359</v>
      </c>
      <c r="B370" s="49" t="s">
        <v>1101</v>
      </c>
      <c r="C370" s="49" t="s">
        <v>310</v>
      </c>
      <c r="D370" s="50">
        <v>22506986</v>
      </c>
      <c r="E370" s="51" t="s">
        <v>1176</v>
      </c>
      <c r="F370" s="50" t="s">
        <v>1177</v>
      </c>
      <c r="G370" s="51" t="s">
        <v>1178</v>
      </c>
      <c r="H370" s="51" t="s">
        <v>385</v>
      </c>
      <c r="I370" s="52"/>
      <c r="J370" s="50" t="s">
        <v>40</v>
      </c>
      <c r="K370" s="51" t="s">
        <v>41</v>
      </c>
      <c r="L370" s="51" t="s">
        <v>386</v>
      </c>
      <c r="M370" s="53">
        <v>0</v>
      </c>
      <c r="N370" s="54">
        <v>28</v>
      </c>
      <c r="O370" s="54"/>
      <c r="P370" s="54"/>
      <c r="Q370" s="55">
        <v>28</v>
      </c>
      <c r="R370" s="51" t="s">
        <v>43</v>
      </c>
      <c r="S370" s="56"/>
      <c r="T370" s="57"/>
      <c r="U370" s="58"/>
      <c r="V370" s="58"/>
      <c r="W370" s="58"/>
      <c r="X370" s="58"/>
      <c r="Y370" s="58"/>
      <c r="Z370" s="58"/>
      <c r="AA370" s="58"/>
      <c r="AB370" s="59"/>
      <c r="AC370" s="23"/>
      <c r="AD370" s="23"/>
      <c r="AE370" s="23"/>
      <c r="AF370" s="58"/>
      <c r="AG370" s="23"/>
      <c r="AH370" s="23"/>
      <c r="AI370" s="58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</row>
    <row r="371" spans="1:45" customHeight="1" ht="12">
      <c r="A371" s="48">
        <v>360</v>
      </c>
      <c r="B371" s="49" t="s">
        <v>1101</v>
      </c>
      <c r="C371" s="49" t="s">
        <v>310</v>
      </c>
      <c r="D371" s="50">
        <v>22501607</v>
      </c>
      <c r="E371" s="51" t="s">
        <v>1179</v>
      </c>
      <c r="F371" s="50" t="s">
        <v>490</v>
      </c>
      <c r="G371" s="51" t="s">
        <v>1180</v>
      </c>
      <c r="H371" s="51" t="s">
        <v>1181</v>
      </c>
      <c r="I371" s="52"/>
      <c r="J371" s="50" t="s">
        <v>40</v>
      </c>
      <c r="K371" s="51" t="s">
        <v>41</v>
      </c>
      <c r="L371" s="51" t="s">
        <v>42</v>
      </c>
      <c r="M371" s="53">
        <v>0</v>
      </c>
      <c r="N371" s="54">
        <v>28</v>
      </c>
      <c r="O371" s="54"/>
      <c r="P371" s="54"/>
      <c r="Q371" s="55">
        <v>28</v>
      </c>
      <c r="R371" s="51" t="s">
        <v>43</v>
      </c>
      <c r="S371" s="56"/>
      <c r="T371" s="57"/>
      <c r="U371" s="58"/>
      <c r="V371" s="58"/>
      <c r="W371" s="58"/>
      <c r="X371" s="58"/>
      <c r="Y371" s="58"/>
      <c r="Z371" s="58"/>
      <c r="AA371" s="58"/>
      <c r="AB371" s="59"/>
      <c r="AC371" s="23"/>
      <c r="AD371" s="23"/>
      <c r="AE371" s="23"/>
      <c r="AF371" s="58"/>
      <c r="AG371" s="23"/>
      <c r="AH371" s="23"/>
      <c r="AI371" s="58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</row>
    <row r="372" spans="1:45" customHeight="1" ht="12">
      <c r="A372" s="48">
        <v>361</v>
      </c>
      <c r="B372" s="49" t="s">
        <v>1101</v>
      </c>
      <c r="C372" s="49" t="s">
        <v>310</v>
      </c>
      <c r="D372" s="50">
        <v>22502662</v>
      </c>
      <c r="E372" s="51" t="s">
        <v>1182</v>
      </c>
      <c r="F372" s="50" t="s">
        <v>1183</v>
      </c>
      <c r="G372" s="51" t="s">
        <v>1184</v>
      </c>
      <c r="H372" s="51" t="s">
        <v>1185</v>
      </c>
      <c r="I372" s="52"/>
      <c r="J372" s="50" t="s">
        <v>40</v>
      </c>
      <c r="K372" s="51" t="s">
        <v>41</v>
      </c>
      <c r="L372" s="51" t="s">
        <v>325</v>
      </c>
      <c r="M372" s="53">
        <v>0</v>
      </c>
      <c r="N372" s="54">
        <v>28</v>
      </c>
      <c r="O372" s="54"/>
      <c r="P372" s="54"/>
      <c r="Q372" s="55">
        <v>28</v>
      </c>
      <c r="R372" s="51" t="s">
        <v>43</v>
      </c>
      <c r="S372" s="56"/>
      <c r="T372" s="57"/>
      <c r="U372" s="58"/>
      <c r="V372" s="58"/>
      <c r="W372" s="58"/>
      <c r="X372" s="58"/>
      <c r="Y372" s="58"/>
      <c r="Z372" s="58"/>
      <c r="AA372" s="58"/>
      <c r="AB372" s="59"/>
      <c r="AC372" s="23"/>
      <c r="AD372" s="23"/>
      <c r="AE372" s="23"/>
      <c r="AF372" s="58"/>
      <c r="AG372" s="23"/>
      <c r="AH372" s="23"/>
      <c r="AI372" s="58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</row>
    <row r="373" spans="1:45" customHeight="1" ht="12">
      <c r="A373" s="48">
        <v>362</v>
      </c>
      <c r="B373" s="49" t="s">
        <v>1101</v>
      </c>
      <c r="C373" s="49" t="s">
        <v>310</v>
      </c>
      <c r="D373" s="50">
        <v>22502883</v>
      </c>
      <c r="E373" s="51" t="s">
        <v>1186</v>
      </c>
      <c r="F373" s="50" t="s">
        <v>1187</v>
      </c>
      <c r="G373" s="51" t="s">
        <v>1188</v>
      </c>
      <c r="H373" s="51" t="s">
        <v>1189</v>
      </c>
      <c r="I373" s="52"/>
      <c r="J373" s="50" t="s">
        <v>51</v>
      </c>
      <c r="K373" s="51" t="s">
        <v>41</v>
      </c>
      <c r="L373" s="51" t="s">
        <v>161</v>
      </c>
      <c r="M373" s="53">
        <v>0</v>
      </c>
      <c r="N373" s="54">
        <v>28</v>
      </c>
      <c r="O373" s="54"/>
      <c r="P373" s="54"/>
      <c r="Q373" s="55">
        <v>28</v>
      </c>
      <c r="R373" s="51" t="s">
        <v>43</v>
      </c>
      <c r="S373" s="56"/>
      <c r="T373" s="57"/>
      <c r="U373" s="58"/>
      <c r="V373" s="58"/>
      <c r="W373" s="58"/>
      <c r="X373" s="58"/>
      <c r="Y373" s="58"/>
      <c r="Z373" s="58"/>
      <c r="AA373" s="58"/>
      <c r="AB373" s="59"/>
      <c r="AC373" s="23"/>
      <c r="AD373" s="23"/>
      <c r="AE373" s="23"/>
      <c r="AF373" s="58"/>
      <c r="AG373" s="23"/>
      <c r="AH373" s="23"/>
      <c r="AI373" s="58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</row>
    <row r="374" spans="1:45" customHeight="1" ht="12">
      <c r="A374" s="48">
        <v>363</v>
      </c>
      <c r="B374" s="49" t="s">
        <v>1101</v>
      </c>
      <c r="C374" s="49" t="s">
        <v>310</v>
      </c>
      <c r="D374" s="50">
        <v>22503715</v>
      </c>
      <c r="E374" s="51" t="s">
        <v>1190</v>
      </c>
      <c r="F374" s="50" t="s">
        <v>798</v>
      </c>
      <c r="G374" s="51" t="s">
        <v>1191</v>
      </c>
      <c r="H374" s="51" t="s">
        <v>86</v>
      </c>
      <c r="I374" s="52"/>
      <c r="J374" s="50" t="s">
        <v>51</v>
      </c>
      <c r="K374" s="51" t="s">
        <v>41</v>
      </c>
      <c r="L374" s="51" t="s">
        <v>161</v>
      </c>
      <c r="M374" s="53">
        <v>0</v>
      </c>
      <c r="N374" s="54">
        <v>28</v>
      </c>
      <c r="O374" s="54"/>
      <c r="P374" s="54"/>
      <c r="Q374" s="55">
        <v>28</v>
      </c>
      <c r="R374" s="51" t="s">
        <v>43</v>
      </c>
      <c r="S374" s="56"/>
      <c r="T374" s="57"/>
      <c r="U374" s="58"/>
      <c r="V374" s="58"/>
      <c r="W374" s="58"/>
      <c r="X374" s="58"/>
      <c r="Y374" s="58"/>
      <c r="Z374" s="58"/>
      <c r="AA374" s="58"/>
      <c r="AB374" s="59"/>
      <c r="AC374" s="23"/>
      <c r="AD374" s="23"/>
      <c r="AE374" s="23"/>
      <c r="AF374" s="58"/>
      <c r="AG374" s="23"/>
      <c r="AH374" s="23"/>
      <c r="AI374" s="58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</row>
    <row r="375" spans="1:45" customHeight="1" ht="12">
      <c r="A375" s="48">
        <v>364</v>
      </c>
      <c r="B375" s="49" t="s">
        <v>1101</v>
      </c>
      <c r="C375" s="49" t="s">
        <v>310</v>
      </c>
      <c r="D375" s="50">
        <v>22507656</v>
      </c>
      <c r="E375" s="51" t="s">
        <v>1192</v>
      </c>
      <c r="F375" s="50" t="s">
        <v>1193</v>
      </c>
      <c r="G375" s="51" t="s">
        <v>1194</v>
      </c>
      <c r="H375" s="51" t="s">
        <v>324</v>
      </c>
      <c r="I375" s="52"/>
      <c r="J375" s="50" t="s">
        <v>40</v>
      </c>
      <c r="K375" s="51" t="s">
        <v>41</v>
      </c>
      <c r="L375" s="51" t="s">
        <v>161</v>
      </c>
      <c r="M375" s="53">
        <v>0</v>
      </c>
      <c r="N375" s="54">
        <v>28</v>
      </c>
      <c r="O375" s="54"/>
      <c r="P375" s="54"/>
      <c r="Q375" s="55">
        <v>28</v>
      </c>
      <c r="R375" s="51" t="s">
        <v>43</v>
      </c>
      <c r="S375" s="56"/>
      <c r="T375" s="57"/>
      <c r="U375" s="58"/>
      <c r="V375" s="58"/>
      <c r="W375" s="58"/>
      <c r="X375" s="58"/>
      <c r="Y375" s="58"/>
      <c r="Z375" s="58"/>
      <c r="AA375" s="58"/>
      <c r="AB375" s="59"/>
      <c r="AC375" s="23"/>
      <c r="AD375" s="23"/>
      <c r="AE375" s="23"/>
      <c r="AF375" s="58"/>
      <c r="AG375" s="23"/>
      <c r="AH375" s="23"/>
      <c r="AI375" s="58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</row>
    <row r="376" spans="1:45" customHeight="1" ht="12">
      <c r="A376" s="48">
        <v>365</v>
      </c>
      <c r="B376" s="49" t="s">
        <v>1101</v>
      </c>
      <c r="C376" s="49" t="s">
        <v>310</v>
      </c>
      <c r="D376" s="50">
        <v>20008516</v>
      </c>
      <c r="E376" s="51" t="s">
        <v>1195</v>
      </c>
      <c r="F376" s="50" t="s">
        <v>1196</v>
      </c>
      <c r="G376" s="51" t="s">
        <v>1197</v>
      </c>
      <c r="H376" s="51" t="s">
        <v>919</v>
      </c>
      <c r="I376" s="52"/>
      <c r="J376" s="50" t="s">
        <v>40</v>
      </c>
      <c r="K376" s="51" t="s">
        <v>41</v>
      </c>
      <c r="L376" s="51" t="s">
        <v>82</v>
      </c>
      <c r="M376" s="53">
        <v>0</v>
      </c>
      <c r="N376" s="54"/>
      <c r="O376" s="54">
        <v>27</v>
      </c>
      <c r="P376" s="54"/>
      <c r="Q376" s="55">
        <v>27</v>
      </c>
      <c r="R376" s="51" t="s">
        <v>43</v>
      </c>
      <c r="S376" s="56"/>
      <c r="T376" s="57"/>
      <c r="U376" s="58"/>
      <c r="V376" s="58"/>
      <c r="W376" s="58"/>
      <c r="X376" s="58"/>
      <c r="Y376" s="58"/>
      <c r="Z376" s="58"/>
      <c r="AA376" s="58"/>
      <c r="AB376" s="59"/>
      <c r="AC376" s="23"/>
      <c r="AD376" s="23"/>
      <c r="AE376" s="23"/>
      <c r="AF376" s="58"/>
      <c r="AG376" s="23"/>
      <c r="AH376" s="23"/>
      <c r="AI376" s="58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</row>
    <row r="377" spans="1:45" customHeight="1" ht="12">
      <c r="A377" s="48">
        <v>366</v>
      </c>
      <c r="B377" s="49" t="s">
        <v>1101</v>
      </c>
      <c r="C377" s="49" t="s">
        <v>310</v>
      </c>
      <c r="D377" s="50">
        <v>20008525</v>
      </c>
      <c r="E377" s="51" t="s">
        <v>1198</v>
      </c>
      <c r="F377" s="50" t="s">
        <v>1199</v>
      </c>
      <c r="G377" s="51" t="s">
        <v>1200</v>
      </c>
      <c r="H377" s="51" t="s">
        <v>231</v>
      </c>
      <c r="I377" s="52"/>
      <c r="J377" s="50" t="s">
        <v>40</v>
      </c>
      <c r="K377" s="51" t="s">
        <v>61</v>
      </c>
      <c r="L377" s="51" t="s">
        <v>61</v>
      </c>
      <c r="M377" s="53">
        <v>0</v>
      </c>
      <c r="N377" s="54"/>
      <c r="O377" s="54">
        <v>27</v>
      </c>
      <c r="P377" s="54"/>
      <c r="Q377" s="55">
        <v>27</v>
      </c>
      <c r="R377" s="51" t="s">
        <v>43</v>
      </c>
      <c r="S377" s="56"/>
      <c r="T377" s="57"/>
      <c r="U377" s="58"/>
      <c r="V377" s="58"/>
      <c r="W377" s="58"/>
      <c r="X377" s="58"/>
      <c r="Y377" s="58"/>
      <c r="Z377" s="58"/>
      <c r="AA377" s="58"/>
      <c r="AB377" s="59"/>
      <c r="AC377" s="23"/>
      <c r="AD377" s="23"/>
      <c r="AE377" s="23"/>
      <c r="AF377" s="58"/>
      <c r="AG377" s="23"/>
      <c r="AH377" s="23"/>
      <c r="AI377" s="58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</row>
    <row r="378" spans="1:45" customHeight="1" ht="12">
      <c r="A378" s="48">
        <v>367</v>
      </c>
      <c r="B378" s="49" t="s">
        <v>1101</v>
      </c>
      <c r="C378" s="49" t="s">
        <v>310</v>
      </c>
      <c r="D378" s="50">
        <v>20008536</v>
      </c>
      <c r="E378" s="51" t="s">
        <v>1201</v>
      </c>
      <c r="F378" s="50" t="s">
        <v>1202</v>
      </c>
      <c r="G378" s="51" t="s">
        <v>1203</v>
      </c>
      <c r="H378" s="51" t="s">
        <v>101</v>
      </c>
      <c r="I378" s="52"/>
      <c r="J378" s="50" t="s">
        <v>40</v>
      </c>
      <c r="K378" s="51" t="s">
        <v>41</v>
      </c>
      <c r="L378" s="51" t="s">
        <v>82</v>
      </c>
      <c r="M378" s="53">
        <v>0</v>
      </c>
      <c r="N378" s="54"/>
      <c r="O378" s="54">
        <v>27</v>
      </c>
      <c r="P378" s="54"/>
      <c r="Q378" s="55">
        <v>27</v>
      </c>
      <c r="R378" s="51" t="s">
        <v>43</v>
      </c>
      <c r="S378" s="56"/>
      <c r="T378" s="57"/>
      <c r="U378" s="58"/>
      <c r="V378" s="58"/>
      <c r="W378" s="58"/>
      <c r="X378" s="58"/>
      <c r="Y378" s="58"/>
      <c r="Z378" s="58"/>
      <c r="AA378" s="58"/>
      <c r="AB378" s="59"/>
      <c r="AC378" s="23"/>
      <c r="AD378" s="23"/>
      <c r="AE378" s="23"/>
      <c r="AF378" s="58"/>
      <c r="AG378" s="23"/>
      <c r="AH378" s="23"/>
      <c r="AI378" s="58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</row>
    <row r="379" spans="1:45" customHeight="1" ht="12">
      <c r="A379" s="48">
        <v>368</v>
      </c>
      <c r="B379" s="49" t="s">
        <v>1101</v>
      </c>
      <c r="C379" s="49" t="s">
        <v>310</v>
      </c>
      <c r="D379" s="50">
        <v>20008537</v>
      </c>
      <c r="E379" s="51" t="s">
        <v>311</v>
      </c>
      <c r="F379" s="50" t="s">
        <v>1204</v>
      </c>
      <c r="G379" s="51" t="s">
        <v>1205</v>
      </c>
      <c r="H379" s="51" t="s">
        <v>316</v>
      </c>
      <c r="I379" s="52"/>
      <c r="J379" s="50" t="s">
        <v>40</v>
      </c>
      <c r="K379" s="51" t="s">
        <v>41</v>
      </c>
      <c r="L379" s="51" t="s">
        <v>82</v>
      </c>
      <c r="M379" s="53">
        <v>0</v>
      </c>
      <c r="N379" s="54"/>
      <c r="O379" s="54">
        <v>27</v>
      </c>
      <c r="P379" s="54"/>
      <c r="Q379" s="55">
        <v>27</v>
      </c>
      <c r="R379" s="51" t="s">
        <v>43</v>
      </c>
      <c r="S379" s="56"/>
      <c r="T379" s="57"/>
      <c r="U379" s="58"/>
      <c r="V379" s="58"/>
      <c r="W379" s="58"/>
      <c r="X379" s="58"/>
      <c r="Y379" s="58"/>
      <c r="Z379" s="58"/>
      <c r="AA379" s="58"/>
      <c r="AB379" s="59"/>
      <c r="AC379" s="23"/>
      <c r="AD379" s="23"/>
      <c r="AE379" s="23"/>
      <c r="AF379" s="58"/>
      <c r="AG379" s="23"/>
      <c r="AH379" s="23"/>
      <c r="AI379" s="58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</row>
    <row r="380" spans="1:45" customHeight="1" ht="12">
      <c r="A380" s="48">
        <v>369</v>
      </c>
      <c r="B380" s="49" t="s">
        <v>1101</v>
      </c>
      <c r="C380" s="49" t="s">
        <v>310</v>
      </c>
      <c r="D380" s="50">
        <v>20008539</v>
      </c>
      <c r="E380" s="51" t="s">
        <v>311</v>
      </c>
      <c r="F380" s="50" t="s">
        <v>312</v>
      </c>
      <c r="G380" s="51" t="s">
        <v>313</v>
      </c>
      <c r="H380" s="51" t="s">
        <v>316</v>
      </c>
      <c r="I380" s="52"/>
      <c r="J380" s="50" t="s">
        <v>40</v>
      </c>
      <c r="K380" s="51" t="s">
        <v>41</v>
      </c>
      <c r="L380" s="51" t="s">
        <v>82</v>
      </c>
      <c r="M380" s="53">
        <v>0</v>
      </c>
      <c r="N380" s="54"/>
      <c r="O380" s="54">
        <v>27</v>
      </c>
      <c r="P380" s="54"/>
      <c r="Q380" s="55">
        <v>27</v>
      </c>
      <c r="R380" s="51" t="s">
        <v>43</v>
      </c>
      <c r="S380" s="56"/>
      <c r="T380" s="57"/>
      <c r="U380" s="58"/>
      <c r="V380" s="58"/>
      <c r="W380" s="58"/>
      <c r="X380" s="58"/>
      <c r="Y380" s="58"/>
      <c r="Z380" s="58"/>
      <c r="AA380" s="58"/>
      <c r="AB380" s="59"/>
      <c r="AC380" s="23"/>
      <c r="AD380" s="23"/>
      <c r="AE380" s="23"/>
      <c r="AF380" s="58"/>
      <c r="AG380" s="23"/>
      <c r="AH380" s="23"/>
      <c r="AI380" s="58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</row>
    <row r="381" spans="1:45" customHeight="1" ht="12">
      <c r="A381" s="48">
        <v>370</v>
      </c>
      <c r="B381" s="49" t="s">
        <v>1101</v>
      </c>
      <c r="C381" s="49" t="s">
        <v>310</v>
      </c>
      <c r="D381" s="50">
        <v>20008541</v>
      </c>
      <c r="E381" s="51" t="s">
        <v>1206</v>
      </c>
      <c r="F381" s="50" t="s">
        <v>401</v>
      </c>
      <c r="G381" s="51" t="s">
        <v>1207</v>
      </c>
      <c r="H381" s="51" t="s">
        <v>295</v>
      </c>
      <c r="I381" s="52"/>
      <c r="J381" s="50" t="s">
        <v>40</v>
      </c>
      <c r="K381" s="51" t="s">
        <v>61</v>
      </c>
      <c r="L381" s="51" t="s">
        <v>61</v>
      </c>
      <c r="M381" s="53">
        <v>0</v>
      </c>
      <c r="N381" s="54"/>
      <c r="O381" s="54">
        <v>27</v>
      </c>
      <c r="P381" s="54"/>
      <c r="Q381" s="55">
        <v>27</v>
      </c>
      <c r="R381" s="51" t="s">
        <v>43</v>
      </c>
      <c r="S381" s="56"/>
      <c r="T381" s="57"/>
      <c r="U381" s="58"/>
      <c r="V381" s="58"/>
      <c r="W381" s="58"/>
      <c r="X381" s="58"/>
      <c r="Y381" s="58"/>
      <c r="Z381" s="58"/>
      <c r="AA381" s="58"/>
      <c r="AB381" s="59"/>
      <c r="AC381" s="23"/>
      <c r="AD381" s="23"/>
      <c r="AE381" s="23"/>
      <c r="AF381" s="58"/>
      <c r="AG381" s="23"/>
      <c r="AH381" s="23"/>
      <c r="AI381" s="58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</row>
    <row r="382" spans="1:45" customHeight="1" ht="12">
      <c r="A382" s="48">
        <v>371</v>
      </c>
      <c r="B382" s="49" t="s">
        <v>1101</v>
      </c>
      <c r="C382" s="49" t="s">
        <v>310</v>
      </c>
      <c r="D382" s="50">
        <v>20008542</v>
      </c>
      <c r="E382" s="51" t="s">
        <v>1208</v>
      </c>
      <c r="F382" s="50" t="s">
        <v>341</v>
      </c>
      <c r="G382" s="51" t="s">
        <v>1209</v>
      </c>
      <c r="H382" s="51" t="s">
        <v>1210</v>
      </c>
      <c r="I382" s="52"/>
      <c r="J382" s="50" t="s">
        <v>40</v>
      </c>
      <c r="K382" s="51" t="s">
        <v>61</v>
      </c>
      <c r="L382" s="51" t="s">
        <v>61</v>
      </c>
      <c r="M382" s="53">
        <v>0</v>
      </c>
      <c r="N382" s="54"/>
      <c r="O382" s="54">
        <v>27</v>
      </c>
      <c r="P382" s="54"/>
      <c r="Q382" s="55">
        <v>27</v>
      </c>
      <c r="R382" s="51" t="s">
        <v>43</v>
      </c>
      <c r="S382" s="56"/>
      <c r="T382" s="57"/>
      <c r="U382" s="58"/>
      <c r="V382" s="58"/>
      <c r="W382" s="58"/>
      <c r="X382" s="58"/>
      <c r="Y382" s="58"/>
      <c r="Z382" s="58"/>
      <c r="AA382" s="58"/>
      <c r="AB382" s="59"/>
      <c r="AC382" s="23"/>
      <c r="AD382" s="23"/>
      <c r="AE382" s="23"/>
      <c r="AF382" s="58"/>
      <c r="AG382" s="23"/>
      <c r="AH382" s="23"/>
      <c r="AI382" s="58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</row>
    <row r="383" spans="1:45" customHeight="1" ht="12">
      <c r="A383" s="48">
        <v>372</v>
      </c>
      <c r="B383" s="49" t="s">
        <v>1101</v>
      </c>
      <c r="C383" s="49" t="s">
        <v>310</v>
      </c>
      <c r="D383" s="50">
        <v>20008543</v>
      </c>
      <c r="E383" s="51" t="s">
        <v>1211</v>
      </c>
      <c r="F383" s="50" t="s">
        <v>1212</v>
      </c>
      <c r="G383" s="51" t="s">
        <v>1213</v>
      </c>
      <c r="H383" s="51" t="s">
        <v>1214</v>
      </c>
      <c r="I383" s="52"/>
      <c r="J383" s="50" t="s">
        <v>40</v>
      </c>
      <c r="K383" s="51" t="s">
        <v>61</v>
      </c>
      <c r="L383" s="51" t="s">
        <v>61</v>
      </c>
      <c r="M383" s="53">
        <v>0</v>
      </c>
      <c r="N383" s="54"/>
      <c r="O383" s="54">
        <v>27</v>
      </c>
      <c r="P383" s="54"/>
      <c r="Q383" s="55">
        <v>27</v>
      </c>
      <c r="R383" s="51" t="s">
        <v>43</v>
      </c>
      <c r="S383" s="56"/>
      <c r="T383" s="57"/>
      <c r="U383" s="58"/>
      <c r="V383" s="58"/>
      <c r="W383" s="58"/>
      <c r="X383" s="58"/>
      <c r="Y383" s="58"/>
      <c r="Z383" s="58"/>
      <c r="AA383" s="58"/>
      <c r="AB383" s="59"/>
      <c r="AC383" s="23"/>
      <c r="AD383" s="23"/>
      <c r="AE383" s="23"/>
      <c r="AF383" s="58"/>
      <c r="AG383" s="23"/>
      <c r="AH383" s="23"/>
      <c r="AI383" s="58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</row>
    <row r="384" spans="1:45" customHeight="1" ht="12">
      <c r="A384" s="48">
        <v>373</v>
      </c>
      <c r="B384" s="49" t="s">
        <v>1101</v>
      </c>
      <c r="C384" s="49" t="s">
        <v>310</v>
      </c>
      <c r="D384" s="50">
        <v>20008554</v>
      </c>
      <c r="E384" s="51" t="s">
        <v>1215</v>
      </c>
      <c r="F384" s="50" t="s">
        <v>1216</v>
      </c>
      <c r="G384" s="51" t="s">
        <v>1217</v>
      </c>
      <c r="H384" s="51" t="s">
        <v>120</v>
      </c>
      <c r="I384" s="52"/>
      <c r="J384" s="50" t="s">
        <v>40</v>
      </c>
      <c r="K384" s="51" t="s">
        <v>61</v>
      </c>
      <c r="L384" s="51" t="s">
        <v>61</v>
      </c>
      <c r="M384" s="53">
        <v>0</v>
      </c>
      <c r="N384" s="54"/>
      <c r="O384" s="54">
        <v>27</v>
      </c>
      <c r="P384" s="54"/>
      <c r="Q384" s="55">
        <v>27</v>
      </c>
      <c r="R384" s="51" t="s">
        <v>43</v>
      </c>
      <c r="S384" s="56"/>
      <c r="T384" s="57"/>
      <c r="U384" s="58"/>
      <c r="V384" s="58"/>
      <c r="W384" s="58"/>
      <c r="X384" s="58"/>
      <c r="Y384" s="58"/>
      <c r="Z384" s="58"/>
      <c r="AA384" s="58"/>
      <c r="AB384" s="59"/>
      <c r="AC384" s="23"/>
      <c r="AD384" s="23"/>
      <c r="AE384" s="23"/>
      <c r="AF384" s="58"/>
      <c r="AG384" s="23"/>
      <c r="AH384" s="23"/>
      <c r="AI384" s="58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</row>
    <row r="385" spans="1:45" customHeight="1" ht="12">
      <c r="A385" s="48">
        <v>374</v>
      </c>
      <c r="B385" s="49" t="s">
        <v>1101</v>
      </c>
      <c r="C385" s="49" t="s">
        <v>310</v>
      </c>
      <c r="D385" s="50">
        <v>20008555</v>
      </c>
      <c r="E385" s="51" t="s">
        <v>1218</v>
      </c>
      <c r="F385" s="50" t="s">
        <v>1219</v>
      </c>
      <c r="G385" s="51" t="s">
        <v>1220</v>
      </c>
      <c r="H385" s="51" t="s">
        <v>65</v>
      </c>
      <c r="I385" s="52"/>
      <c r="J385" s="50" t="s">
        <v>40</v>
      </c>
      <c r="K385" s="51" t="s">
        <v>61</v>
      </c>
      <c r="L385" s="51" t="s">
        <v>61</v>
      </c>
      <c r="M385" s="53">
        <v>0</v>
      </c>
      <c r="N385" s="54"/>
      <c r="O385" s="54">
        <v>27</v>
      </c>
      <c r="P385" s="54"/>
      <c r="Q385" s="55">
        <v>27</v>
      </c>
      <c r="R385" s="51" t="s">
        <v>43</v>
      </c>
      <c r="S385" s="56"/>
      <c r="T385" s="57"/>
      <c r="U385" s="58"/>
      <c r="V385" s="58"/>
      <c r="W385" s="58"/>
      <c r="X385" s="58"/>
      <c r="Y385" s="58"/>
      <c r="Z385" s="58"/>
      <c r="AA385" s="58"/>
      <c r="AB385" s="59"/>
      <c r="AC385" s="23"/>
      <c r="AD385" s="23"/>
      <c r="AE385" s="23"/>
      <c r="AF385" s="58"/>
      <c r="AG385" s="23"/>
      <c r="AH385" s="23"/>
      <c r="AI385" s="58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</row>
    <row r="386" spans="1:45" customHeight="1" ht="12">
      <c r="A386" s="48">
        <v>375</v>
      </c>
      <c r="B386" s="49" t="s">
        <v>1101</v>
      </c>
      <c r="C386" s="49" t="s">
        <v>310</v>
      </c>
      <c r="D386" s="50">
        <v>20008557</v>
      </c>
      <c r="E386" s="51" t="s">
        <v>1221</v>
      </c>
      <c r="F386" s="50" t="s">
        <v>1222</v>
      </c>
      <c r="G386" s="51" t="s">
        <v>1223</v>
      </c>
      <c r="H386" s="51" t="s">
        <v>394</v>
      </c>
      <c r="I386" s="52"/>
      <c r="J386" s="50" t="s">
        <v>40</v>
      </c>
      <c r="K386" s="51" t="s">
        <v>61</v>
      </c>
      <c r="L386" s="51" t="s">
        <v>61</v>
      </c>
      <c r="M386" s="53">
        <v>0</v>
      </c>
      <c r="N386" s="54"/>
      <c r="O386" s="54">
        <v>27</v>
      </c>
      <c r="P386" s="54"/>
      <c r="Q386" s="55">
        <v>27</v>
      </c>
      <c r="R386" s="51" t="s">
        <v>43</v>
      </c>
      <c r="S386" s="56"/>
      <c r="T386" s="57"/>
      <c r="U386" s="58"/>
      <c r="V386" s="58"/>
      <c r="W386" s="58"/>
      <c r="X386" s="58"/>
      <c r="Y386" s="58"/>
      <c r="Z386" s="58"/>
      <c r="AA386" s="58"/>
      <c r="AB386" s="59"/>
      <c r="AC386" s="23"/>
      <c r="AD386" s="23"/>
      <c r="AE386" s="23"/>
      <c r="AF386" s="58"/>
      <c r="AG386" s="23"/>
      <c r="AH386" s="23"/>
      <c r="AI386" s="58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</row>
    <row r="387" spans="1:45" customHeight="1" ht="12">
      <c r="A387" s="48">
        <v>376</v>
      </c>
      <c r="B387" s="49" t="s">
        <v>1101</v>
      </c>
      <c r="C387" s="49" t="s">
        <v>310</v>
      </c>
      <c r="D387" s="50">
        <v>20008559</v>
      </c>
      <c r="E387" s="51" t="s">
        <v>1224</v>
      </c>
      <c r="F387" s="50" t="s">
        <v>174</v>
      </c>
      <c r="G387" s="51" t="s">
        <v>1225</v>
      </c>
      <c r="H387" s="51" t="s">
        <v>1226</v>
      </c>
      <c r="I387" s="52"/>
      <c r="J387" s="50" t="s">
        <v>40</v>
      </c>
      <c r="K387" s="51" t="s">
        <v>61</v>
      </c>
      <c r="L387" s="51" t="s">
        <v>61</v>
      </c>
      <c r="M387" s="53">
        <v>0</v>
      </c>
      <c r="N387" s="54"/>
      <c r="O387" s="54">
        <v>27</v>
      </c>
      <c r="P387" s="54"/>
      <c r="Q387" s="55">
        <v>27</v>
      </c>
      <c r="R387" s="51" t="s">
        <v>43</v>
      </c>
      <c r="S387" s="56"/>
      <c r="T387" s="57"/>
      <c r="U387" s="58"/>
      <c r="V387" s="58"/>
      <c r="W387" s="58"/>
      <c r="X387" s="58"/>
      <c r="Y387" s="58"/>
      <c r="Z387" s="58"/>
      <c r="AA387" s="58"/>
      <c r="AB387" s="59"/>
      <c r="AC387" s="23"/>
      <c r="AD387" s="23"/>
      <c r="AE387" s="23"/>
      <c r="AF387" s="58"/>
      <c r="AG387" s="23"/>
      <c r="AH387" s="23"/>
      <c r="AI387" s="58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</row>
    <row r="388" spans="1:45" customHeight="1" ht="12">
      <c r="A388" s="48">
        <v>377</v>
      </c>
      <c r="B388" s="49" t="s">
        <v>1101</v>
      </c>
      <c r="C388" s="49" t="s">
        <v>310</v>
      </c>
      <c r="D388" s="50">
        <v>20008561</v>
      </c>
      <c r="E388" s="51" t="s">
        <v>1227</v>
      </c>
      <c r="F388" s="50" t="s">
        <v>1228</v>
      </c>
      <c r="G388" s="51" t="s">
        <v>1229</v>
      </c>
      <c r="H388" s="51" t="s">
        <v>641</v>
      </c>
      <c r="I388" s="52"/>
      <c r="J388" s="50" t="s">
        <v>40</v>
      </c>
      <c r="K388" s="51" t="s">
        <v>61</v>
      </c>
      <c r="L388" s="51" t="s">
        <v>61</v>
      </c>
      <c r="M388" s="53">
        <v>0</v>
      </c>
      <c r="N388" s="54"/>
      <c r="O388" s="54">
        <v>27</v>
      </c>
      <c r="P388" s="54"/>
      <c r="Q388" s="55">
        <v>27</v>
      </c>
      <c r="R388" s="51" t="s">
        <v>43</v>
      </c>
      <c r="S388" s="56"/>
      <c r="T388" s="57"/>
      <c r="U388" s="58"/>
      <c r="V388" s="58"/>
      <c r="W388" s="58"/>
      <c r="X388" s="58"/>
      <c r="Y388" s="58"/>
      <c r="Z388" s="58"/>
      <c r="AA388" s="58"/>
      <c r="AB388" s="59"/>
      <c r="AC388" s="23"/>
      <c r="AD388" s="23"/>
      <c r="AE388" s="23"/>
      <c r="AF388" s="58"/>
      <c r="AG388" s="23"/>
      <c r="AH388" s="23"/>
      <c r="AI388" s="58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</row>
    <row r="389" spans="1:45" customHeight="1" ht="12">
      <c r="A389" s="48">
        <v>378</v>
      </c>
      <c r="B389" s="49" t="s">
        <v>1101</v>
      </c>
      <c r="C389" s="49" t="s">
        <v>310</v>
      </c>
      <c r="D389" s="50">
        <v>20008562</v>
      </c>
      <c r="E389" s="51" t="s">
        <v>1230</v>
      </c>
      <c r="F389" s="50" t="s">
        <v>1231</v>
      </c>
      <c r="G389" s="51" t="s">
        <v>1232</v>
      </c>
      <c r="H389" s="51" t="s">
        <v>1233</v>
      </c>
      <c r="I389" s="52"/>
      <c r="J389" s="50" t="s">
        <v>40</v>
      </c>
      <c r="K389" s="51" t="s">
        <v>61</v>
      </c>
      <c r="L389" s="51" t="s">
        <v>61</v>
      </c>
      <c r="M389" s="53">
        <v>0</v>
      </c>
      <c r="N389" s="54"/>
      <c r="O389" s="54">
        <v>27</v>
      </c>
      <c r="P389" s="54"/>
      <c r="Q389" s="55">
        <v>27</v>
      </c>
      <c r="R389" s="51" t="s">
        <v>43</v>
      </c>
      <c r="S389" s="56"/>
      <c r="T389" s="57"/>
      <c r="U389" s="58"/>
      <c r="V389" s="58"/>
      <c r="W389" s="58"/>
      <c r="X389" s="58"/>
      <c r="Y389" s="58"/>
      <c r="Z389" s="58"/>
      <c r="AA389" s="58"/>
      <c r="AB389" s="59"/>
      <c r="AC389" s="23"/>
      <c r="AD389" s="23"/>
      <c r="AE389" s="23"/>
      <c r="AF389" s="58"/>
      <c r="AG389" s="23"/>
      <c r="AH389" s="23"/>
      <c r="AI389" s="58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</row>
    <row r="390" spans="1:45" customHeight="1" ht="12">
      <c r="A390" s="48">
        <v>379</v>
      </c>
      <c r="B390" s="49" t="s">
        <v>1101</v>
      </c>
      <c r="C390" s="49" t="s">
        <v>310</v>
      </c>
      <c r="D390" s="50">
        <v>20008565</v>
      </c>
      <c r="E390" s="51" t="s">
        <v>1234</v>
      </c>
      <c r="F390" s="50" t="s">
        <v>1235</v>
      </c>
      <c r="G390" s="51" t="s">
        <v>1236</v>
      </c>
      <c r="H390" s="51" t="s">
        <v>91</v>
      </c>
      <c r="I390" s="52"/>
      <c r="J390" s="50" t="s">
        <v>40</v>
      </c>
      <c r="K390" s="51" t="s">
        <v>61</v>
      </c>
      <c r="L390" s="51" t="s">
        <v>61</v>
      </c>
      <c r="M390" s="53">
        <v>0</v>
      </c>
      <c r="N390" s="54"/>
      <c r="O390" s="54">
        <v>27</v>
      </c>
      <c r="P390" s="54"/>
      <c r="Q390" s="55">
        <v>27</v>
      </c>
      <c r="R390" s="51" t="s">
        <v>43</v>
      </c>
      <c r="S390" s="56"/>
      <c r="T390" s="57"/>
      <c r="U390" s="58"/>
      <c r="V390" s="58"/>
      <c r="W390" s="58"/>
      <c r="X390" s="58"/>
      <c r="Y390" s="58"/>
      <c r="Z390" s="58"/>
      <c r="AA390" s="58"/>
      <c r="AB390" s="59"/>
      <c r="AC390" s="23"/>
      <c r="AD390" s="23"/>
      <c r="AE390" s="23"/>
      <c r="AF390" s="58"/>
      <c r="AG390" s="23"/>
      <c r="AH390" s="23"/>
      <c r="AI390" s="58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</row>
    <row r="391" spans="1:45" customHeight="1" ht="12">
      <c r="A391" s="48">
        <v>380</v>
      </c>
      <c r="B391" s="49" t="s">
        <v>1101</v>
      </c>
      <c r="C391" s="49" t="s">
        <v>310</v>
      </c>
      <c r="D391" s="50">
        <v>20008567</v>
      </c>
      <c r="E391" s="51" t="s">
        <v>1237</v>
      </c>
      <c r="F391" s="50" t="s">
        <v>1238</v>
      </c>
      <c r="G391" s="51" t="s">
        <v>1239</v>
      </c>
      <c r="H391" s="51" t="s">
        <v>91</v>
      </c>
      <c r="I391" s="52"/>
      <c r="J391" s="50" t="s">
        <v>40</v>
      </c>
      <c r="K391" s="51" t="s">
        <v>61</v>
      </c>
      <c r="L391" s="51" t="s">
        <v>61</v>
      </c>
      <c r="M391" s="53">
        <v>0</v>
      </c>
      <c r="N391" s="54"/>
      <c r="O391" s="54">
        <v>27</v>
      </c>
      <c r="P391" s="54"/>
      <c r="Q391" s="55">
        <v>27</v>
      </c>
      <c r="R391" s="51" t="s">
        <v>43</v>
      </c>
      <c r="S391" s="56"/>
      <c r="T391" s="57"/>
      <c r="U391" s="58"/>
      <c r="V391" s="58"/>
      <c r="W391" s="58"/>
      <c r="X391" s="58"/>
      <c r="Y391" s="58"/>
      <c r="Z391" s="58"/>
      <c r="AA391" s="58"/>
      <c r="AB391" s="59"/>
      <c r="AC391" s="23"/>
      <c r="AD391" s="23"/>
      <c r="AE391" s="23"/>
      <c r="AF391" s="58"/>
      <c r="AG391" s="23"/>
      <c r="AH391" s="23"/>
      <c r="AI391" s="58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</row>
    <row r="392" spans="1:45" customHeight="1" ht="12">
      <c r="A392" s="48">
        <v>381</v>
      </c>
      <c r="B392" s="49" t="s">
        <v>1101</v>
      </c>
      <c r="C392" s="49" t="s">
        <v>310</v>
      </c>
      <c r="D392" s="50">
        <v>20008568</v>
      </c>
      <c r="E392" s="51" t="s">
        <v>1240</v>
      </c>
      <c r="F392" s="50" t="s">
        <v>1241</v>
      </c>
      <c r="G392" s="51" t="s">
        <v>1242</v>
      </c>
      <c r="H392" s="51" t="s">
        <v>91</v>
      </c>
      <c r="I392" s="52"/>
      <c r="J392" s="50" t="s">
        <v>66</v>
      </c>
      <c r="K392" s="51" t="s">
        <v>61</v>
      </c>
      <c r="L392" s="51" t="s">
        <v>61</v>
      </c>
      <c r="M392" s="53">
        <v>0</v>
      </c>
      <c r="N392" s="54"/>
      <c r="O392" s="54">
        <v>27</v>
      </c>
      <c r="P392" s="54"/>
      <c r="Q392" s="55">
        <v>27</v>
      </c>
      <c r="R392" s="51" t="s">
        <v>43</v>
      </c>
      <c r="S392" s="56"/>
      <c r="T392" s="57"/>
      <c r="U392" s="58"/>
      <c r="V392" s="58"/>
      <c r="W392" s="58"/>
      <c r="X392" s="58"/>
      <c r="Y392" s="58"/>
      <c r="Z392" s="58"/>
      <c r="AA392" s="58"/>
      <c r="AB392" s="59"/>
      <c r="AC392" s="23"/>
      <c r="AD392" s="23"/>
      <c r="AE392" s="23"/>
      <c r="AF392" s="58"/>
      <c r="AG392" s="23"/>
      <c r="AH392" s="23"/>
      <c r="AI392" s="58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</row>
    <row r="393" spans="1:45" customHeight="1" ht="12">
      <c r="A393" s="48">
        <v>382</v>
      </c>
      <c r="B393" s="49" t="s">
        <v>1101</v>
      </c>
      <c r="C393" s="49" t="s">
        <v>310</v>
      </c>
      <c r="D393" s="50">
        <v>20008570</v>
      </c>
      <c r="E393" s="51" t="s">
        <v>1243</v>
      </c>
      <c r="F393" s="50" t="s">
        <v>128</v>
      </c>
      <c r="G393" s="51" t="s">
        <v>1244</v>
      </c>
      <c r="H393" s="51" t="s">
        <v>70</v>
      </c>
      <c r="I393" s="52"/>
      <c r="J393" s="50" t="s">
        <v>40</v>
      </c>
      <c r="K393" s="51" t="s">
        <v>61</v>
      </c>
      <c r="L393" s="51" t="s">
        <v>61</v>
      </c>
      <c r="M393" s="53">
        <v>0</v>
      </c>
      <c r="N393" s="54"/>
      <c r="O393" s="54">
        <v>27</v>
      </c>
      <c r="P393" s="54"/>
      <c r="Q393" s="55">
        <v>27</v>
      </c>
      <c r="R393" s="51" t="s">
        <v>43</v>
      </c>
      <c r="S393" s="56"/>
      <c r="T393" s="57"/>
      <c r="U393" s="58"/>
      <c r="V393" s="58"/>
      <c r="W393" s="58"/>
      <c r="X393" s="58"/>
      <c r="Y393" s="58"/>
      <c r="Z393" s="58"/>
      <c r="AA393" s="58"/>
      <c r="AB393" s="59"/>
      <c r="AC393" s="23"/>
      <c r="AD393" s="23"/>
      <c r="AE393" s="23"/>
      <c r="AF393" s="58"/>
      <c r="AG393" s="23"/>
      <c r="AH393" s="23"/>
      <c r="AI393" s="58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</row>
    <row r="394" spans="1:45" customHeight="1" ht="12">
      <c r="A394" s="48">
        <v>383</v>
      </c>
      <c r="B394" s="49" t="s">
        <v>1101</v>
      </c>
      <c r="C394" s="49" t="s">
        <v>310</v>
      </c>
      <c r="D394" s="50">
        <v>20008579</v>
      </c>
      <c r="E394" s="51" t="s">
        <v>1245</v>
      </c>
      <c r="F394" s="50" t="s">
        <v>1246</v>
      </c>
      <c r="G394" s="51" t="s">
        <v>1247</v>
      </c>
      <c r="H394" s="51" t="s">
        <v>633</v>
      </c>
      <c r="I394" s="52"/>
      <c r="J394" s="50" t="s">
        <v>40</v>
      </c>
      <c r="K394" s="51" t="s">
        <v>41</v>
      </c>
      <c r="L394" s="51" t="s">
        <v>42</v>
      </c>
      <c r="M394" s="53">
        <v>0</v>
      </c>
      <c r="N394" s="54"/>
      <c r="O394" s="54">
        <v>27</v>
      </c>
      <c r="P394" s="54"/>
      <c r="Q394" s="55">
        <v>27</v>
      </c>
      <c r="R394" s="51" t="s">
        <v>43</v>
      </c>
      <c r="S394" s="56"/>
      <c r="T394" s="57"/>
      <c r="U394" s="58"/>
      <c r="V394" s="58"/>
      <c r="W394" s="58"/>
      <c r="X394" s="58"/>
      <c r="Y394" s="58"/>
      <c r="Z394" s="58"/>
      <c r="AA394" s="58"/>
      <c r="AB394" s="59"/>
      <c r="AC394" s="23"/>
      <c r="AD394" s="23"/>
      <c r="AE394" s="23"/>
      <c r="AF394" s="58"/>
      <c r="AG394" s="23"/>
      <c r="AH394" s="23"/>
      <c r="AI394" s="58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</row>
    <row r="395" spans="1:45" customHeight="1" ht="12">
      <c r="A395" s="48">
        <v>384</v>
      </c>
      <c r="B395" s="49" t="s">
        <v>310</v>
      </c>
      <c r="C395" s="49" t="s">
        <v>310</v>
      </c>
      <c r="D395" s="50">
        <v>20008571</v>
      </c>
      <c r="E395" s="51" t="s">
        <v>578</v>
      </c>
      <c r="F395" s="50" t="s">
        <v>579</v>
      </c>
      <c r="G395" s="51" t="s">
        <v>1248</v>
      </c>
      <c r="H395" s="51" t="s">
        <v>91</v>
      </c>
      <c r="I395" s="52"/>
      <c r="J395" s="50" t="s">
        <v>40</v>
      </c>
      <c r="K395" s="51" t="s">
        <v>61</v>
      </c>
      <c r="L395" s="51" t="s">
        <v>61</v>
      </c>
      <c r="M395" s="53">
        <v>0</v>
      </c>
      <c r="N395" s="54"/>
      <c r="O395" s="54">
        <v>27</v>
      </c>
      <c r="P395" s="54"/>
      <c r="Q395" s="55">
        <v>27</v>
      </c>
      <c r="R395" s="51" t="s">
        <v>43</v>
      </c>
      <c r="S395" s="56"/>
      <c r="T395" s="57"/>
      <c r="U395" s="58"/>
      <c r="V395" s="58"/>
      <c r="W395" s="58"/>
      <c r="X395" s="58"/>
      <c r="Y395" s="58"/>
      <c r="Z395" s="58"/>
      <c r="AA395" s="58"/>
      <c r="AB395" s="59"/>
      <c r="AC395" s="23"/>
      <c r="AD395" s="23"/>
      <c r="AE395" s="23"/>
      <c r="AF395" s="58"/>
      <c r="AG395" s="23"/>
      <c r="AH395" s="23"/>
      <c r="AI395" s="58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</row>
    <row r="396" spans="1:45" customHeight="1" ht="12">
      <c r="A396" s="48">
        <v>385</v>
      </c>
      <c r="B396" s="49" t="s">
        <v>310</v>
      </c>
      <c r="C396" s="49" t="s">
        <v>310</v>
      </c>
      <c r="D396" s="50">
        <v>20008572</v>
      </c>
      <c r="E396" s="51" t="s">
        <v>578</v>
      </c>
      <c r="F396" s="50" t="s">
        <v>579</v>
      </c>
      <c r="G396" s="51" t="s">
        <v>580</v>
      </c>
      <c r="H396" s="51" t="s">
        <v>91</v>
      </c>
      <c r="I396" s="52"/>
      <c r="J396" s="50" t="s">
        <v>40</v>
      </c>
      <c r="K396" s="51" t="s">
        <v>61</v>
      </c>
      <c r="L396" s="51" t="s">
        <v>61</v>
      </c>
      <c r="M396" s="53">
        <v>0</v>
      </c>
      <c r="N396" s="54"/>
      <c r="O396" s="54">
        <v>27</v>
      </c>
      <c r="P396" s="54"/>
      <c r="Q396" s="55">
        <v>27</v>
      </c>
      <c r="R396" s="51" t="s">
        <v>43</v>
      </c>
      <c r="S396" s="56"/>
      <c r="T396" s="57"/>
      <c r="U396" s="58"/>
      <c r="V396" s="58"/>
      <c r="W396" s="58"/>
      <c r="X396" s="58"/>
      <c r="Y396" s="58"/>
      <c r="Z396" s="58"/>
      <c r="AA396" s="58"/>
      <c r="AB396" s="59"/>
      <c r="AC396" s="23"/>
      <c r="AD396" s="23"/>
      <c r="AE396" s="23"/>
      <c r="AF396" s="58"/>
      <c r="AG396" s="23"/>
      <c r="AH396" s="23"/>
      <c r="AI396" s="58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</row>
    <row r="397" spans="1:45" customHeight="1" ht="12">
      <c r="A397" s="48">
        <v>386</v>
      </c>
      <c r="B397" s="49" t="s">
        <v>310</v>
      </c>
      <c r="C397" s="49" t="s">
        <v>310</v>
      </c>
      <c r="D397" s="50">
        <v>20008575</v>
      </c>
      <c r="E397" s="51" t="s">
        <v>578</v>
      </c>
      <c r="F397" s="50" t="s">
        <v>458</v>
      </c>
      <c r="G397" s="51" t="s">
        <v>459</v>
      </c>
      <c r="H397" s="51" t="s">
        <v>91</v>
      </c>
      <c r="I397" s="52"/>
      <c r="J397" s="50" t="s">
        <v>40</v>
      </c>
      <c r="K397" s="51" t="s">
        <v>61</v>
      </c>
      <c r="L397" s="51" t="s">
        <v>61</v>
      </c>
      <c r="M397" s="53">
        <v>0</v>
      </c>
      <c r="N397" s="54"/>
      <c r="O397" s="54">
        <v>27</v>
      </c>
      <c r="P397" s="54"/>
      <c r="Q397" s="55">
        <v>27</v>
      </c>
      <c r="R397" s="51" t="s">
        <v>43</v>
      </c>
      <c r="S397" s="56"/>
      <c r="T397" s="57"/>
      <c r="U397" s="58"/>
      <c r="V397" s="58"/>
      <c r="W397" s="58"/>
      <c r="X397" s="58"/>
      <c r="Y397" s="58"/>
      <c r="Z397" s="58"/>
      <c r="AA397" s="58"/>
      <c r="AB397" s="59"/>
      <c r="AC397" s="23"/>
      <c r="AD397" s="23"/>
      <c r="AE397" s="23"/>
      <c r="AF397" s="58"/>
      <c r="AG397" s="23"/>
      <c r="AH397" s="23"/>
      <c r="AI397" s="58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</row>
    <row r="398" spans="1:45" customHeight="1" ht="12">
      <c r="A398" s="48">
        <v>387</v>
      </c>
      <c r="B398" s="49" t="s">
        <v>310</v>
      </c>
      <c r="C398" s="49" t="s">
        <v>310</v>
      </c>
      <c r="D398" s="50">
        <v>20008577</v>
      </c>
      <c r="E398" s="51" t="s">
        <v>1249</v>
      </c>
      <c r="F398" s="50" t="s">
        <v>1250</v>
      </c>
      <c r="G398" s="51" t="s">
        <v>1251</v>
      </c>
      <c r="H398" s="51" t="s">
        <v>423</v>
      </c>
      <c r="I398" s="52"/>
      <c r="J398" s="50" t="s">
        <v>40</v>
      </c>
      <c r="K398" s="51" t="s">
        <v>61</v>
      </c>
      <c r="L398" s="51" t="s">
        <v>61</v>
      </c>
      <c r="M398" s="53">
        <v>0</v>
      </c>
      <c r="N398" s="54"/>
      <c r="O398" s="54">
        <v>27</v>
      </c>
      <c r="P398" s="54"/>
      <c r="Q398" s="55">
        <v>27</v>
      </c>
      <c r="R398" s="51" t="s">
        <v>43</v>
      </c>
      <c r="S398" s="56"/>
      <c r="T398" s="57"/>
      <c r="U398" s="58"/>
      <c r="V398" s="58"/>
      <c r="W398" s="58"/>
      <c r="X398" s="58"/>
      <c r="Y398" s="58"/>
      <c r="Z398" s="58"/>
      <c r="AA398" s="58"/>
      <c r="AB398" s="59"/>
      <c r="AC398" s="23"/>
      <c r="AD398" s="23"/>
      <c r="AE398" s="23"/>
      <c r="AF398" s="58"/>
      <c r="AG398" s="23"/>
      <c r="AH398" s="23"/>
      <c r="AI398" s="58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</row>
    <row r="399" spans="1:45" customHeight="1" ht="12">
      <c r="A399" s="48">
        <v>388</v>
      </c>
      <c r="B399" s="49" t="s">
        <v>310</v>
      </c>
      <c r="C399" s="49" t="s">
        <v>1252</v>
      </c>
      <c r="D399" s="50">
        <v>22500325</v>
      </c>
      <c r="E399" s="51" t="s">
        <v>464</v>
      </c>
      <c r="F399" s="50" t="s">
        <v>1253</v>
      </c>
      <c r="G399" s="51" t="s">
        <v>1254</v>
      </c>
      <c r="H399" s="51" t="s">
        <v>467</v>
      </c>
      <c r="I399" s="52"/>
      <c r="J399" s="50" t="s">
        <v>40</v>
      </c>
      <c r="K399" s="51" t="s">
        <v>41</v>
      </c>
      <c r="L399" s="51" t="s">
        <v>97</v>
      </c>
      <c r="M399" s="53">
        <v>0</v>
      </c>
      <c r="N399" s="54">
        <v>28</v>
      </c>
      <c r="O399" s="54"/>
      <c r="P399" s="54"/>
      <c r="Q399" s="55">
        <v>28</v>
      </c>
      <c r="R399" s="51" t="s">
        <v>43</v>
      </c>
      <c r="S399" s="56"/>
      <c r="T399" s="57"/>
      <c r="U399" s="58"/>
      <c r="V399" s="58"/>
      <c r="W399" s="58"/>
      <c r="X399" s="58"/>
      <c r="Y399" s="58"/>
      <c r="Z399" s="58"/>
      <c r="AA399" s="58"/>
      <c r="AB399" s="59"/>
      <c r="AC399" s="23"/>
      <c r="AD399" s="23"/>
      <c r="AE399" s="23"/>
      <c r="AF399" s="58"/>
      <c r="AG399" s="23"/>
      <c r="AH399" s="23"/>
      <c r="AI399" s="58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</row>
    <row r="400" spans="1:45" customHeight="1" ht="12">
      <c r="A400" s="48">
        <v>389</v>
      </c>
      <c r="B400" s="49" t="s">
        <v>310</v>
      </c>
      <c r="C400" s="49" t="s">
        <v>1252</v>
      </c>
      <c r="D400" s="50">
        <v>22511726</v>
      </c>
      <c r="E400" s="51" t="s">
        <v>1255</v>
      </c>
      <c r="F400" s="50" t="s">
        <v>377</v>
      </c>
      <c r="G400" s="51" t="s">
        <v>1256</v>
      </c>
      <c r="H400" s="51" t="s">
        <v>1257</v>
      </c>
      <c r="I400" s="52"/>
      <c r="J400" s="50" t="s">
        <v>66</v>
      </c>
      <c r="K400" s="51" t="s">
        <v>41</v>
      </c>
      <c r="L400" s="51" t="s">
        <v>97</v>
      </c>
      <c r="M400" s="53">
        <v>0</v>
      </c>
      <c r="N400" s="54">
        <v>28</v>
      </c>
      <c r="O400" s="54"/>
      <c r="P400" s="54"/>
      <c r="Q400" s="55">
        <v>28</v>
      </c>
      <c r="R400" s="51" t="s">
        <v>43</v>
      </c>
      <c r="S400" s="56"/>
      <c r="T400" s="57"/>
      <c r="U400" s="58"/>
      <c r="V400" s="58"/>
      <c r="W400" s="58"/>
      <c r="X400" s="58"/>
      <c r="Y400" s="58"/>
      <c r="Z400" s="58"/>
      <c r="AA400" s="58"/>
      <c r="AB400" s="59"/>
      <c r="AC400" s="23"/>
      <c r="AD400" s="23"/>
      <c r="AE400" s="23"/>
      <c r="AF400" s="58"/>
      <c r="AG400" s="23"/>
      <c r="AH400" s="23"/>
      <c r="AI400" s="58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</row>
    <row r="401" spans="1:45" customHeight="1" ht="12">
      <c r="A401" s="48">
        <v>390</v>
      </c>
      <c r="B401" s="49" t="s">
        <v>310</v>
      </c>
      <c r="C401" s="49" t="s">
        <v>1252</v>
      </c>
      <c r="D401" s="50">
        <v>22512552</v>
      </c>
      <c r="E401" s="51" t="s">
        <v>1258</v>
      </c>
      <c r="F401" s="50" t="s">
        <v>122</v>
      </c>
      <c r="G401" s="51" t="s">
        <v>1259</v>
      </c>
      <c r="H401" s="51" t="s">
        <v>747</v>
      </c>
      <c r="I401" s="52"/>
      <c r="J401" s="50" t="s">
        <v>40</v>
      </c>
      <c r="K401" s="51" t="s">
        <v>41</v>
      </c>
      <c r="L401" s="51" t="s">
        <v>135</v>
      </c>
      <c r="M401" s="53">
        <v>0</v>
      </c>
      <c r="N401" s="54">
        <v>28</v>
      </c>
      <c r="O401" s="54"/>
      <c r="P401" s="54"/>
      <c r="Q401" s="55">
        <v>28</v>
      </c>
      <c r="R401" s="51" t="s">
        <v>43</v>
      </c>
      <c r="S401" s="56"/>
      <c r="T401" s="57"/>
      <c r="U401" s="58"/>
      <c r="V401" s="58"/>
      <c r="W401" s="58"/>
      <c r="X401" s="58"/>
      <c r="Y401" s="58"/>
      <c r="Z401" s="58"/>
      <c r="AA401" s="58"/>
      <c r="AB401" s="59"/>
      <c r="AC401" s="23"/>
      <c r="AD401" s="23"/>
      <c r="AE401" s="23"/>
      <c r="AF401" s="58"/>
      <c r="AG401" s="23"/>
      <c r="AH401" s="23"/>
      <c r="AI401" s="58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</row>
    <row r="402" spans="1:45" customHeight="1" ht="12">
      <c r="A402" s="48">
        <v>391</v>
      </c>
      <c r="B402" s="49" t="s">
        <v>310</v>
      </c>
      <c r="C402" s="49" t="s">
        <v>1252</v>
      </c>
      <c r="D402" s="50">
        <v>22508032</v>
      </c>
      <c r="E402" s="51" t="s">
        <v>1260</v>
      </c>
      <c r="F402" s="50" t="s">
        <v>1261</v>
      </c>
      <c r="G402" s="51" t="s">
        <v>1262</v>
      </c>
      <c r="H402" s="51" t="s">
        <v>880</v>
      </c>
      <c r="I402" s="52"/>
      <c r="J402" s="50" t="s">
        <v>51</v>
      </c>
      <c r="K402" s="51" t="s">
        <v>41</v>
      </c>
      <c r="L402" s="51" t="s">
        <v>41</v>
      </c>
      <c r="M402" s="53">
        <v>0</v>
      </c>
      <c r="N402" s="54">
        <v>28</v>
      </c>
      <c r="O402" s="54"/>
      <c r="P402" s="54"/>
      <c r="Q402" s="55">
        <v>28</v>
      </c>
      <c r="R402" s="51" t="s">
        <v>43</v>
      </c>
      <c r="S402" s="56"/>
      <c r="T402" s="57"/>
      <c r="U402" s="58"/>
      <c r="V402" s="58"/>
      <c r="W402" s="58"/>
      <c r="X402" s="58"/>
      <c r="Y402" s="58"/>
      <c r="Z402" s="58"/>
      <c r="AA402" s="58"/>
      <c r="AB402" s="59"/>
      <c r="AC402" s="23"/>
      <c r="AD402" s="23"/>
      <c r="AE402" s="23"/>
      <c r="AF402" s="58"/>
      <c r="AG402" s="23"/>
      <c r="AH402" s="23"/>
      <c r="AI402" s="58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</row>
    <row r="403" spans="1:45" customHeight="1" ht="12">
      <c r="A403" s="48">
        <v>392</v>
      </c>
      <c r="B403" s="49" t="s">
        <v>310</v>
      </c>
      <c r="C403" s="49" t="s">
        <v>1252</v>
      </c>
      <c r="D403" s="50">
        <v>22509802</v>
      </c>
      <c r="E403" s="51" t="s">
        <v>1263</v>
      </c>
      <c r="F403" s="50" t="s">
        <v>1264</v>
      </c>
      <c r="G403" s="51" t="s">
        <v>1265</v>
      </c>
      <c r="H403" s="51" t="s">
        <v>176</v>
      </c>
      <c r="I403" s="52"/>
      <c r="J403" s="50" t="s">
        <v>40</v>
      </c>
      <c r="K403" s="51" t="s">
        <v>41</v>
      </c>
      <c r="L403" s="51" t="s">
        <v>41</v>
      </c>
      <c r="M403" s="53">
        <v>0</v>
      </c>
      <c r="N403" s="54">
        <v>28</v>
      </c>
      <c r="O403" s="54"/>
      <c r="P403" s="54"/>
      <c r="Q403" s="55">
        <v>28</v>
      </c>
      <c r="R403" s="51" t="s">
        <v>43</v>
      </c>
      <c r="S403" s="56"/>
      <c r="T403" s="57"/>
      <c r="U403" s="58"/>
      <c r="V403" s="58"/>
      <c r="W403" s="58"/>
      <c r="X403" s="58"/>
      <c r="Y403" s="58"/>
      <c r="Z403" s="58"/>
      <c r="AA403" s="58"/>
      <c r="AB403" s="59"/>
      <c r="AC403" s="23"/>
      <c r="AD403" s="23"/>
      <c r="AE403" s="23"/>
      <c r="AF403" s="58"/>
      <c r="AG403" s="23"/>
      <c r="AH403" s="23"/>
      <c r="AI403" s="58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</row>
    <row r="404" spans="1:45" customHeight="1" ht="12">
      <c r="A404" s="48">
        <v>393</v>
      </c>
      <c r="B404" s="49" t="s">
        <v>310</v>
      </c>
      <c r="C404" s="49" t="s">
        <v>1252</v>
      </c>
      <c r="D404" s="50">
        <v>22509012</v>
      </c>
      <c r="E404" s="51" t="s">
        <v>1266</v>
      </c>
      <c r="F404" s="50" t="s">
        <v>1267</v>
      </c>
      <c r="G404" s="51" t="s">
        <v>1268</v>
      </c>
      <c r="H404" s="51" t="s">
        <v>1269</v>
      </c>
      <c r="I404" s="52"/>
      <c r="J404" s="50" t="s">
        <v>40</v>
      </c>
      <c r="K404" s="51" t="s">
        <v>41</v>
      </c>
      <c r="L404" s="51" t="s">
        <v>161</v>
      </c>
      <c r="M404" s="53">
        <v>0</v>
      </c>
      <c r="N404" s="54">
        <v>28</v>
      </c>
      <c r="O404" s="54"/>
      <c r="P404" s="54"/>
      <c r="Q404" s="55">
        <v>28</v>
      </c>
      <c r="R404" s="51" t="s">
        <v>43</v>
      </c>
      <c r="S404" s="56"/>
      <c r="T404" s="57"/>
      <c r="U404" s="58"/>
      <c r="V404" s="58"/>
      <c r="W404" s="58"/>
      <c r="X404" s="58"/>
      <c r="Y404" s="58"/>
      <c r="Z404" s="58"/>
      <c r="AA404" s="58"/>
      <c r="AB404" s="59"/>
      <c r="AC404" s="23"/>
      <c r="AD404" s="23"/>
      <c r="AE404" s="23"/>
      <c r="AF404" s="58"/>
      <c r="AG404" s="23"/>
      <c r="AH404" s="23"/>
      <c r="AI404" s="58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</row>
    <row r="405" spans="1:45" customHeight="1" ht="12">
      <c r="A405" s="48">
        <v>394</v>
      </c>
      <c r="B405" s="49" t="s">
        <v>310</v>
      </c>
      <c r="C405" s="49" t="s">
        <v>1252</v>
      </c>
      <c r="D405" s="50">
        <v>22510088</v>
      </c>
      <c r="E405" s="51" t="s">
        <v>1270</v>
      </c>
      <c r="F405" s="50" t="s">
        <v>322</v>
      </c>
      <c r="G405" s="51" t="s">
        <v>1271</v>
      </c>
      <c r="H405" s="51" t="s">
        <v>1257</v>
      </c>
      <c r="I405" s="52"/>
      <c r="J405" s="50" t="s">
        <v>40</v>
      </c>
      <c r="K405" s="51" t="s">
        <v>41</v>
      </c>
      <c r="L405" s="51" t="s">
        <v>161</v>
      </c>
      <c r="M405" s="53">
        <v>0</v>
      </c>
      <c r="N405" s="54">
        <v>28</v>
      </c>
      <c r="O405" s="54"/>
      <c r="P405" s="54"/>
      <c r="Q405" s="55">
        <v>28</v>
      </c>
      <c r="R405" s="51" t="s">
        <v>43</v>
      </c>
      <c r="S405" s="56"/>
      <c r="T405" s="57"/>
      <c r="U405" s="58"/>
      <c r="V405" s="58"/>
      <c r="W405" s="58"/>
      <c r="X405" s="58"/>
      <c r="Y405" s="58"/>
      <c r="Z405" s="58"/>
      <c r="AA405" s="58"/>
      <c r="AB405" s="59"/>
      <c r="AC405" s="23"/>
      <c r="AD405" s="23"/>
      <c r="AE405" s="23"/>
      <c r="AF405" s="58"/>
      <c r="AG405" s="23"/>
      <c r="AH405" s="23"/>
      <c r="AI405" s="58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</row>
    <row r="406" spans="1:45" customHeight="1" ht="12">
      <c r="A406" s="48">
        <v>395</v>
      </c>
      <c r="B406" s="49" t="s">
        <v>310</v>
      </c>
      <c r="C406" s="49" t="s">
        <v>1252</v>
      </c>
      <c r="D406" s="50">
        <v>20008599</v>
      </c>
      <c r="E406" s="51" t="s">
        <v>311</v>
      </c>
      <c r="F406" s="50" t="s">
        <v>822</v>
      </c>
      <c r="G406" s="51" t="s">
        <v>1272</v>
      </c>
      <c r="H406" s="51" t="s">
        <v>316</v>
      </c>
      <c r="I406" s="52"/>
      <c r="J406" s="50" t="s">
        <v>40</v>
      </c>
      <c r="K406" s="51" t="s">
        <v>41</v>
      </c>
      <c r="L406" s="51" t="s">
        <v>82</v>
      </c>
      <c r="M406" s="53">
        <v>0</v>
      </c>
      <c r="N406" s="54"/>
      <c r="O406" s="54">
        <v>27</v>
      </c>
      <c r="P406" s="54"/>
      <c r="Q406" s="55">
        <v>27</v>
      </c>
      <c r="R406" s="51" t="s">
        <v>43</v>
      </c>
      <c r="S406" s="56"/>
      <c r="T406" s="57"/>
      <c r="U406" s="58"/>
      <c r="V406" s="58"/>
      <c r="W406" s="58"/>
      <c r="X406" s="58"/>
      <c r="Y406" s="58"/>
      <c r="Z406" s="58"/>
      <c r="AA406" s="58"/>
      <c r="AB406" s="59"/>
      <c r="AC406" s="23"/>
      <c r="AD406" s="23"/>
      <c r="AE406" s="23"/>
      <c r="AF406" s="58"/>
      <c r="AG406" s="23"/>
      <c r="AH406" s="23"/>
      <c r="AI406" s="58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</row>
    <row r="407" spans="1:45" customHeight="1" ht="12">
      <c r="A407" s="48">
        <v>396</v>
      </c>
      <c r="B407" s="49" t="s">
        <v>310</v>
      </c>
      <c r="C407" s="49" t="s">
        <v>1252</v>
      </c>
      <c r="D407" s="50">
        <v>20008600</v>
      </c>
      <c r="E407" s="51" t="s">
        <v>812</v>
      </c>
      <c r="F407" s="50" t="s">
        <v>1115</v>
      </c>
      <c r="G407" s="51" t="s">
        <v>1273</v>
      </c>
      <c r="H407" s="51" t="s">
        <v>101</v>
      </c>
      <c r="I407" s="52"/>
      <c r="J407" s="50" t="s">
        <v>40</v>
      </c>
      <c r="K407" s="51" t="s">
        <v>41</v>
      </c>
      <c r="L407" s="51" t="s">
        <v>82</v>
      </c>
      <c r="M407" s="53">
        <v>0</v>
      </c>
      <c r="N407" s="54"/>
      <c r="O407" s="54">
        <v>27</v>
      </c>
      <c r="P407" s="54"/>
      <c r="Q407" s="55">
        <v>27</v>
      </c>
      <c r="R407" s="51" t="s">
        <v>43</v>
      </c>
      <c r="S407" s="56"/>
      <c r="T407" s="57"/>
      <c r="U407" s="58"/>
      <c r="V407" s="58"/>
      <c r="W407" s="58"/>
      <c r="X407" s="58"/>
      <c r="Y407" s="58"/>
      <c r="Z407" s="58"/>
      <c r="AA407" s="58"/>
      <c r="AB407" s="59"/>
      <c r="AC407" s="23"/>
      <c r="AD407" s="23"/>
      <c r="AE407" s="23"/>
      <c r="AF407" s="58"/>
      <c r="AG407" s="23"/>
      <c r="AH407" s="23"/>
      <c r="AI407" s="58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</row>
    <row r="408" spans="1:45" customHeight="1" ht="12">
      <c r="A408" s="48">
        <v>397</v>
      </c>
      <c r="B408" s="49" t="s">
        <v>310</v>
      </c>
      <c r="C408" s="49" t="s">
        <v>1252</v>
      </c>
      <c r="D408" s="50">
        <v>20008602</v>
      </c>
      <c r="E408" s="51" t="s">
        <v>1274</v>
      </c>
      <c r="F408" s="50" t="s">
        <v>1275</v>
      </c>
      <c r="G408" s="51" t="s">
        <v>1276</v>
      </c>
      <c r="H408" s="51" t="s">
        <v>101</v>
      </c>
      <c r="I408" s="52"/>
      <c r="J408" s="50" t="s">
        <v>40</v>
      </c>
      <c r="K408" s="51" t="s">
        <v>41</v>
      </c>
      <c r="L408" s="51" t="s">
        <v>82</v>
      </c>
      <c r="M408" s="53">
        <v>0</v>
      </c>
      <c r="N408" s="54"/>
      <c r="O408" s="54">
        <v>27</v>
      </c>
      <c r="P408" s="54"/>
      <c r="Q408" s="55">
        <v>27</v>
      </c>
      <c r="R408" s="51" t="s">
        <v>43</v>
      </c>
      <c r="S408" s="56"/>
      <c r="T408" s="57"/>
      <c r="U408" s="58"/>
      <c r="V408" s="58"/>
      <c r="W408" s="58"/>
      <c r="X408" s="58"/>
      <c r="Y408" s="58"/>
      <c r="Z408" s="58"/>
      <c r="AA408" s="58"/>
      <c r="AB408" s="59"/>
      <c r="AC408" s="23"/>
      <c r="AD408" s="23"/>
      <c r="AE408" s="23"/>
      <c r="AF408" s="58"/>
      <c r="AG408" s="23"/>
      <c r="AH408" s="23"/>
      <c r="AI408" s="58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</row>
    <row r="409" spans="1:45" customHeight="1" ht="12">
      <c r="A409" s="48">
        <v>398</v>
      </c>
      <c r="B409" s="49" t="s">
        <v>310</v>
      </c>
      <c r="C409" s="49" t="s">
        <v>1252</v>
      </c>
      <c r="D409" s="50">
        <v>22508776</v>
      </c>
      <c r="E409" s="51" t="s">
        <v>1277</v>
      </c>
      <c r="F409" s="50" t="s">
        <v>1278</v>
      </c>
      <c r="G409" s="51" t="s">
        <v>1279</v>
      </c>
      <c r="H409" s="51" t="s">
        <v>96</v>
      </c>
      <c r="I409" s="52"/>
      <c r="J409" s="50" t="s">
        <v>40</v>
      </c>
      <c r="K409" s="51" t="s">
        <v>41</v>
      </c>
      <c r="L409" s="51" t="s">
        <v>42</v>
      </c>
      <c r="M409" s="53">
        <v>0</v>
      </c>
      <c r="N409" s="54">
        <v>28</v>
      </c>
      <c r="O409" s="54"/>
      <c r="P409" s="54"/>
      <c r="Q409" s="55">
        <v>28</v>
      </c>
      <c r="R409" s="51" t="s">
        <v>43</v>
      </c>
      <c r="S409" s="56"/>
      <c r="T409" s="57"/>
      <c r="U409" s="58"/>
      <c r="V409" s="58"/>
      <c r="W409" s="58"/>
      <c r="X409" s="58"/>
      <c r="Y409" s="58"/>
      <c r="Z409" s="58"/>
      <c r="AA409" s="58"/>
      <c r="AB409" s="59"/>
      <c r="AC409" s="23"/>
      <c r="AD409" s="23"/>
      <c r="AE409" s="23"/>
      <c r="AF409" s="58"/>
      <c r="AG409" s="23"/>
      <c r="AH409" s="23"/>
      <c r="AI409" s="58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</row>
    <row r="410" spans="1:45" customHeight="1" ht="12">
      <c r="A410" s="48">
        <v>399</v>
      </c>
      <c r="B410" s="49" t="s">
        <v>310</v>
      </c>
      <c r="C410" s="49" t="s">
        <v>1252</v>
      </c>
      <c r="D410" s="50">
        <v>22509187</v>
      </c>
      <c r="E410" s="51" t="s">
        <v>1280</v>
      </c>
      <c r="F410" s="50" t="s">
        <v>1281</v>
      </c>
      <c r="G410" s="51" t="s">
        <v>1282</v>
      </c>
      <c r="H410" s="51" t="s">
        <v>1283</v>
      </c>
      <c r="I410" s="52"/>
      <c r="J410" s="50" t="s">
        <v>66</v>
      </c>
      <c r="K410" s="51" t="s">
        <v>41</v>
      </c>
      <c r="L410" s="51" t="s">
        <v>42</v>
      </c>
      <c r="M410" s="53">
        <v>0</v>
      </c>
      <c r="N410" s="54">
        <v>28</v>
      </c>
      <c r="O410" s="54"/>
      <c r="P410" s="54"/>
      <c r="Q410" s="55">
        <v>28</v>
      </c>
      <c r="R410" s="51" t="s">
        <v>43</v>
      </c>
      <c r="S410" s="56"/>
      <c r="T410" s="57"/>
      <c r="U410" s="58"/>
      <c r="V410" s="58"/>
      <c r="W410" s="58"/>
      <c r="X410" s="58"/>
      <c r="Y410" s="58"/>
      <c r="Z410" s="58"/>
      <c r="AA410" s="58"/>
      <c r="AB410" s="59"/>
      <c r="AC410" s="23"/>
      <c r="AD410" s="23"/>
      <c r="AE410" s="23"/>
      <c r="AF410" s="58"/>
      <c r="AG410" s="23"/>
      <c r="AH410" s="23"/>
      <c r="AI410" s="58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</row>
    <row r="411" spans="1:45" customHeight="1" ht="12">
      <c r="A411" s="48">
        <v>400</v>
      </c>
      <c r="B411" s="49" t="s">
        <v>310</v>
      </c>
      <c r="C411" s="49" t="s">
        <v>1252</v>
      </c>
      <c r="D411" s="50">
        <v>20008606</v>
      </c>
      <c r="E411" s="51" t="s">
        <v>1284</v>
      </c>
      <c r="F411" s="50" t="s">
        <v>248</v>
      </c>
      <c r="G411" s="51" t="s">
        <v>1285</v>
      </c>
      <c r="H411" s="51" t="s">
        <v>143</v>
      </c>
      <c r="I411" s="52"/>
      <c r="J411" s="50" t="s">
        <v>40</v>
      </c>
      <c r="K411" s="51" t="s">
        <v>41</v>
      </c>
      <c r="L411" s="51" t="s">
        <v>144</v>
      </c>
      <c r="M411" s="53">
        <v>0</v>
      </c>
      <c r="N411" s="54"/>
      <c r="O411" s="54">
        <v>27</v>
      </c>
      <c r="P411" s="54"/>
      <c r="Q411" s="55">
        <v>27</v>
      </c>
      <c r="R411" s="51" t="s">
        <v>43</v>
      </c>
      <c r="S411" s="56"/>
      <c r="T411" s="57"/>
      <c r="U411" s="58"/>
      <c r="V411" s="58"/>
      <c r="W411" s="58"/>
      <c r="X411" s="58"/>
      <c r="Y411" s="58"/>
      <c r="Z411" s="58"/>
      <c r="AA411" s="58"/>
      <c r="AB411" s="59"/>
      <c r="AC411" s="23"/>
      <c r="AD411" s="23"/>
      <c r="AE411" s="23"/>
      <c r="AF411" s="58"/>
      <c r="AG411" s="23"/>
      <c r="AH411" s="23"/>
      <c r="AI411" s="58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</row>
    <row r="412" spans="1:45" customHeight="1" ht="12">
      <c r="A412" s="48">
        <v>401</v>
      </c>
      <c r="B412" s="49" t="s">
        <v>310</v>
      </c>
      <c r="C412" s="49" t="s">
        <v>1252</v>
      </c>
      <c r="D412" s="50">
        <v>20008608</v>
      </c>
      <c r="E412" s="51" t="s">
        <v>1286</v>
      </c>
      <c r="F412" s="50" t="s">
        <v>1287</v>
      </c>
      <c r="G412" s="51" t="s">
        <v>1288</v>
      </c>
      <c r="H412" s="51" t="s">
        <v>143</v>
      </c>
      <c r="I412" s="52"/>
      <c r="J412" s="50" t="s">
        <v>40</v>
      </c>
      <c r="K412" s="51" t="s">
        <v>41</v>
      </c>
      <c r="L412" s="51" t="s">
        <v>144</v>
      </c>
      <c r="M412" s="53">
        <v>0</v>
      </c>
      <c r="N412" s="54"/>
      <c r="O412" s="54">
        <v>27</v>
      </c>
      <c r="P412" s="54"/>
      <c r="Q412" s="55">
        <v>27</v>
      </c>
      <c r="R412" s="51" t="s">
        <v>43</v>
      </c>
      <c r="S412" s="56"/>
      <c r="T412" s="57"/>
      <c r="U412" s="58"/>
      <c r="V412" s="58"/>
      <c r="W412" s="58"/>
      <c r="X412" s="58"/>
      <c r="Y412" s="58"/>
      <c r="Z412" s="58"/>
      <c r="AA412" s="58"/>
      <c r="AB412" s="59"/>
      <c r="AC412" s="23"/>
      <c r="AD412" s="23"/>
      <c r="AE412" s="23"/>
      <c r="AF412" s="58"/>
      <c r="AG412" s="23"/>
      <c r="AH412" s="23"/>
      <c r="AI412" s="58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</row>
    <row r="413" spans="1:45" customHeight="1" ht="12">
      <c r="A413" s="48">
        <v>402</v>
      </c>
      <c r="B413" s="49" t="s">
        <v>310</v>
      </c>
      <c r="C413" s="49" t="s">
        <v>1252</v>
      </c>
      <c r="D413" s="50">
        <v>22511319</v>
      </c>
      <c r="E413" s="51" t="s">
        <v>1289</v>
      </c>
      <c r="F413" s="50" t="s">
        <v>787</v>
      </c>
      <c r="G413" s="51" t="s">
        <v>1290</v>
      </c>
      <c r="H413" s="51" t="s">
        <v>1291</v>
      </c>
      <c r="I413" s="52"/>
      <c r="J413" s="50" t="s">
        <v>51</v>
      </c>
      <c r="K413" s="51" t="s">
        <v>41</v>
      </c>
      <c r="L413" s="51" t="s">
        <v>82</v>
      </c>
      <c r="M413" s="53">
        <v>0</v>
      </c>
      <c r="N413" s="54">
        <v>28</v>
      </c>
      <c r="O413" s="54"/>
      <c r="P413" s="54"/>
      <c r="Q413" s="55">
        <v>28</v>
      </c>
      <c r="R413" s="51" t="s">
        <v>43</v>
      </c>
      <c r="S413" s="56"/>
      <c r="T413" s="57"/>
      <c r="U413" s="58"/>
      <c r="V413" s="58"/>
      <c r="W413" s="58"/>
      <c r="X413" s="58"/>
      <c r="Y413" s="58"/>
      <c r="Z413" s="58"/>
      <c r="AA413" s="58"/>
      <c r="AB413" s="59"/>
      <c r="AC413" s="23"/>
      <c r="AD413" s="23"/>
      <c r="AE413" s="23"/>
      <c r="AF413" s="58"/>
      <c r="AG413" s="23"/>
      <c r="AH413" s="23"/>
      <c r="AI413" s="58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</row>
    <row r="414" spans="1:45" customHeight="1" ht="12">
      <c r="A414" s="48">
        <v>403</v>
      </c>
      <c r="B414" s="49" t="s">
        <v>310</v>
      </c>
      <c r="C414" s="49" t="s">
        <v>1252</v>
      </c>
      <c r="D414" s="50">
        <v>22511947</v>
      </c>
      <c r="E414" s="51" t="s">
        <v>1292</v>
      </c>
      <c r="F414" s="50" t="s">
        <v>111</v>
      </c>
      <c r="G414" s="51" t="s">
        <v>1293</v>
      </c>
      <c r="H414" s="51" t="s">
        <v>1294</v>
      </c>
      <c r="I414" s="52"/>
      <c r="J414" s="50" t="s">
        <v>51</v>
      </c>
      <c r="K414" s="51" t="s">
        <v>41</v>
      </c>
      <c r="L414" s="51" t="s">
        <v>82</v>
      </c>
      <c r="M414" s="53">
        <v>0</v>
      </c>
      <c r="N414" s="54">
        <v>28</v>
      </c>
      <c r="O414" s="54"/>
      <c r="P414" s="54"/>
      <c r="Q414" s="55">
        <v>28</v>
      </c>
      <c r="R414" s="51" t="s">
        <v>43</v>
      </c>
      <c r="S414" s="56"/>
      <c r="T414" s="57"/>
      <c r="U414" s="58"/>
      <c r="V414" s="58"/>
      <c r="W414" s="58"/>
      <c r="X414" s="58"/>
      <c r="Y414" s="58"/>
      <c r="Z414" s="58"/>
      <c r="AA414" s="58"/>
      <c r="AB414" s="59"/>
      <c r="AC414" s="23"/>
      <c r="AD414" s="23"/>
      <c r="AE414" s="23"/>
      <c r="AF414" s="58"/>
      <c r="AG414" s="23"/>
      <c r="AH414" s="23"/>
      <c r="AI414" s="58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</row>
    <row r="415" spans="1:45" customHeight="1" ht="12">
      <c r="A415" s="48">
        <v>404</v>
      </c>
      <c r="B415" s="49" t="s">
        <v>310</v>
      </c>
      <c r="C415" s="49" t="s">
        <v>1252</v>
      </c>
      <c r="D415" s="50">
        <v>20008619</v>
      </c>
      <c r="E415" s="51" t="s">
        <v>1295</v>
      </c>
      <c r="F415" s="50" t="s">
        <v>122</v>
      </c>
      <c r="G415" s="51" t="s">
        <v>1296</v>
      </c>
      <c r="H415" s="51" t="s">
        <v>91</v>
      </c>
      <c r="I415" s="52"/>
      <c r="J415" s="50" t="s">
        <v>40</v>
      </c>
      <c r="K415" s="51" t="s">
        <v>61</v>
      </c>
      <c r="L415" s="51" t="s">
        <v>61</v>
      </c>
      <c r="M415" s="53">
        <v>0</v>
      </c>
      <c r="N415" s="54"/>
      <c r="O415" s="54">
        <v>27</v>
      </c>
      <c r="P415" s="54"/>
      <c r="Q415" s="55">
        <v>27</v>
      </c>
      <c r="R415" s="51" t="s">
        <v>43</v>
      </c>
      <c r="S415" s="56"/>
      <c r="T415" s="57"/>
      <c r="U415" s="58"/>
      <c r="V415" s="58"/>
      <c r="W415" s="58"/>
      <c r="X415" s="58"/>
      <c r="Y415" s="58"/>
      <c r="Z415" s="58"/>
      <c r="AA415" s="58"/>
      <c r="AB415" s="59"/>
      <c r="AC415" s="23"/>
      <c r="AD415" s="23"/>
      <c r="AE415" s="23"/>
      <c r="AF415" s="58"/>
      <c r="AG415" s="23"/>
      <c r="AH415" s="23"/>
      <c r="AI415" s="58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</row>
    <row r="416" spans="1:45" customHeight="1" ht="12">
      <c r="A416" s="48">
        <v>405</v>
      </c>
      <c r="B416" s="49" t="s">
        <v>310</v>
      </c>
      <c r="C416" s="49" t="s">
        <v>1252</v>
      </c>
      <c r="D416" s="50">
        <v>20008621</v>
      </c>
      <c r="E416" s="51" t="s">
        <v>1297</v>
      </c>
      <c r="F416" s="50" t="s">
        <v>480</v>
      </c>
      <c r="G416" s="51" t="s">
        <v>1298</v>
      </c>
      <c r="H416" s="51" t="s">
        <v>91</v>
      </c>
      <c r="I416" s="52"/>
      <c r="J416" s="50" t="s">
        <v>40</v>
      </c>
      <c r="K416" s="51" t="s">
        <v>61</v>
      </c>
      <c r="L416" s="51" t="s">
        <v>61</v>
      </c>
      <c r="M416" s="53">
        <v>0</v>
      </c>
      <c r="N416" s="54"/>
      <c r="O416" s="54">
        <v>27</v>
      </c>
      <c r="P416" s="54"/>
      <c r="Q416" s="55">
        <v>27</v>
      </c>
      <c r="R416" s="51" t="s">
        <v>43</v>
      </c>
      <c r="S416" s="56"/>
      <c r="T416" s="57"/>
      <c r="U416" s="58"/>
      <c r="V416" s="58"/>
      <c r="W416" s="58"/>
      <c r="X416" s="58"/>
      <c r="Y416" s="58"/>
      <c r="Z416" s="58"/>
      <c r="AA416" s="58"/>
      <c r="AB416" s="59"/>
      <c r="AC416" s="23"/>
      <c r="AD416" s="23"/>
      <c r="AE416" s="23"/>
      <c r="AF416" s="58"/>
      <c r="AG416" s="23"/>
      <c r="AH416" s="23"/>
      <c r="AI416" s="58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</row>
    <row r="417" spans="1:45" customHeight="1" ht="12">
      <c r="A417" s="48">
        <v>406</v>
      </c>
      <c r="B417" s="49" t="s">
        <v>310</v>
      </c>
      <c r="C417" s="49" t="s">
        <v>1252</v>
      </c>
      <c r="D417" s="50">
        <v>20008622</v>
      </c>
      <c r="E417" s="51" t="s">
        <v>1299</v>
      </c>
      <c r="F417" s="50" t="s">
        <v>1300</v>
      </c>
      <c r="G417" s="51" t="s">
        <v>1301</v>
      </c>
      <c r="H417" s="51" t="s">
        <v>637</v>
      </c>
      <c r="I417" s="52"/>
      <c r="J417" s="50" t="s">
        <v>40</v>
      </c>
      <c r="K417" s="51" t="s">
        <v>61</v>
      </c>
      <c r="L417" s="51" t="s">
        <v>61</v>
      </c>
      <c r="M417" s="53">
        <v>0</v>
      </c>
      <c r="N417" s="54"/>
      <c r="O417" s="54">
        <v>27</v>
      </c>
      <c r="P417" s="54"/>
      <c r="Q417" s="55">
        <v>27</v>
      </c>
      <c r="R417" s="51" t="s">
        <v>43</v>
      </c>
      <c r="S417" s="56"/>
      <c r="T417" s="57"/>
      <c r="U417" s="58"/>
      <c r="V417" s="58"/>
      <c r="W417" s="58"/>
      <c r="X417" s="58"/>
      <c r="Y417" s="58"/>
      <c r="Z417" s="58"/>
      <c r="AA417" s="58"/>
      <c r="AB417" s="59"/>
      <c r="AC417" s="23"/>
      <c r="AD417" s="23"/>
      <c r="AE417" s="23"/>
      <c r="AF417" s="58"/>
      <c r="AG417" s="23"/>
      <c r="AH417" s="23"/>
      <c r="AI417" s="58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</row>
    <row r="418" spans="1:45" customHeight="1" ht="12">
      <c r="A418" s="48">
        <v>407</v>
      </c>
      <c r="B418" s="49" t="s">
        <v>310</v>
      </c>
      <c r="C418" s="49" t="s">
        <v>1252</v>
      </c>
      <c r="D418" s="50">
        <v>20008623</v>
      </c>
      <c r="E418" s="51" t="s">
        <v>1302</v>
      </c>
      <c r="F418" s="50" t="s">
        <v>563</v>
      </c>
      <c r="G418" s="51" t="s">
        <v>1303</v>
      </c>
      <c r="H418" s="51" t="s">
        <v>637</v>
      </c>
      <c r="I418" s="52"/>
      <c r="J418" s="50" t="s">
        <v>40</v>
      </c>
      <c r="K418" s="51" t="s">
        <v>61</v>
      </c>
      <c r="L418" s="51" t="s">
        <v>61</v>
      </c>
      <c r="M418" s="53">
        <v>0</v>
      </c>
      <c r="N418" s="54"/>
      <c r="O418" s="54">
        <v>27</v>
      </c>
      <c r="P418" s="54"/>
      <c r="Q418" s="55">
        <v>27</v>
      </c>
      <c r="R418" s="51" t="s">
        <v>43</v>
      </c>
      <c r="S418" s="56"/>
      <c r="T418" s="57"/>
      <c r="U418" s="58"/>
      <c r="V418" s="58"/>
      <c r="W418" s="58"/>
      <c r="X418" s="58"/>
      <c r="Y418" s="58"/>
      <c r="Z418" s="58"/>
      <c r="AA418" s="58"/>
      <c r="AB418" s="59"/>
      <c r="AC418" s="23"/>
      <c r="AD418" s="23"/>
      <c r="AE418" s="23"/>
      <c r="AF418" s="58"/>
      <c r="AG418" s="23"/>
      <c r="AH418" s="23"/>
      <c r="AI418" s="58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</row>
    <row r="419" spans="1:45" customHeight="1" ht="12">
      <c r="A419" s="48">
        <v>408</v>
      </c>
      <c r="B419" s="49" t="s">
        <v>310</v>
      </c>
      <c r="C419" s="49" t="s">
        <v>1252</v>
      </c>
      <c r="D419" s="50">
        <v>20008624</v>
      </c>
      <c r="E419" s="51" t="s">
        <v>1304</v>
      </c>
      <c r="F419" s="50" t="s">
        <v>1281</v>
      </c>
      <c r="G419" s="51" t="s">
        <v>1305</v>
      </c>
      <c r="H419" s="51" t="s">
        <v>1007</v>
      </c>
      <c r="I419" s="52"/>
      <c r="J419" s="50" t="s">
        <v>40</v>
      </c>
      <c r="K419" s="51" t="s">
        <v>61</v>
      </c>
      <c r="L419" s="51" t="s">
        <v>61</v>
      </c>
      <c r="M419" s="53">
        <v>0</v>
      </c>
      <c r="N419" s="54"/>
      <c r="O419" s="54">
        <v>27</v>
      </c>
      <c r="P419" s="54"/>
      <c r="Q419" s="55">
        <v>27</v>
      </c>
      <c r="R419" s="51" t="s">
        <v>43</v>
      </c>
      <c r="S419" s="56"/>
      <c r="T419" s="57"/>
      <c r="U419" s="58"/>
      <c r="V419" s="58"/>
      <c r="W419" s="58"/>
      <c r="X419" s="58"/>
      <c r="Y419" s="58"/>
      <c r="Z419" s="58"/>
      <c r="AA419" s="58"/>
      <c r="AB419" s="59"/>
      <c r="AC419" s="23"/>
      <c r="AD419" s="23"/>
      <c r="AE419" s="23"/>
      <c r="AF419" s="58"/>
      <c r="AG419" s="23"/>
      <c r="AH419" s="23"/>
      <c r="AI419" s="58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</row>
    <row r="420" spans="1:45" customHeight="1" ht="12">
      <c r="A420" s="48">
        <v>409</v>
      </c>
      <c r="B420" s="49" t="s">
        <v>310</v>
      </c>
      <c r="C420" s="49" t="s">
        <v>1252</v>
      </c>
      <c r="D420" s="50">
        <v>20008626</v>
      </c>
      <c r="E420" s="51" t="s">
        <v>1306</v>
      </c>
      <c r="F420" s="50" t="s">
        <v>312</v>
      </c>
      <c r="G420" s="51" t="s">
        <v>1307</v>
      </c>
      <c r="H420" s="51" t="s">
        <v>193</v>
      </c>
      <c r="I420" s="52"/>
      <c r="J420" s="50" t="s">
        <v>40</v>
      </c>
      <c r="K420" s="51" t="s">
        <v>61</v>
      </c>
      <c r="L420" s="51" t="s">
        <v>61</v>
      </c>
      <c r="M420" s="53">
        <v>0</v>
      </c>
      <c r="N420" s="54"/>
      <c r="O420" s="54">
        <v>27</v>
      </c>
      <c r="P420" s="54"/>
      <c r="Q420" s="55">
        <v>27</v>
      </c>
      <c r="R420" s="51" t="s">
        <v>43</v>
      </c>
      <c r="S420" s="56"/>
      <c r="T420" s="57"/>
      <c r="U420" s="58"/>
      <c r="V420" s="58"/>
      <c r="W420" s="58"/>
      <c r="X420" s="58"/>
      <c r="Y420" s="58"/>
      <c r="Z420" s="58"/>
      <c r="AA420" s="58"/>
      <c r="AB420" s="59"/>
      <c r="AC420" s="23"/>
      <c r="AD420" s="23"/>
      <c r="AE420" s="23"/>
      <c r="AF420" s="58"/>
      <c r="AG420" s="23"/>
      <c r="AH420" s="23"/>
      <c r="AI420" s="58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</row>
    <row r="421" spans="1:45" customHeight="1" ht="12">
      <c r="A421" s="48">
        <v>410</v>
      </c>
      <c r="B421" s="49" t="s">
        <v>310</v>
      </c>
      <c r="C421" s="49" t="s">
        <v>1252</v>
      </c>
      <c r="D421" s="50">
        <v>20008629</v>
      </c>
      <c r="E421" s="51" t="s">
        <v>1308</v>
      </c>
      <c r="F421" s="50" t="s">
        <v>1228</v>
      </c>
      <c r="G421" s="51" t="s">
        <v>1309</v>
      </c>
      <c r="H421" s="51" t="s">
        <v>91</v>
      </c>
      <c r="I421" s="52"/>
      <c r="J421" s="50" t="s">
        <v>40</v>
      </c>
      <c r="K421" s="51" t="s">
        <v>61</v>
      </c>
      <c r="L421" s="51" t="s">
        <v>61</v>
      </c>
      <c r="M421" s="53">
        <v>0</v>
      </c>
      <c r="N421" s="54"/>
      <c r="O421" s="54">
        <v>27</v>
      </c>
      <c r="P421" s="54"/>
      <c r="Q421" s="55">
        <v>27</v>
      </c>
      <c r="R421" s="51" t="s">
        <v>43</v>
      </c>
      <c r="S421" s="56"/>
      <c r="T421" s="57"/>
      <c r="U421" s="58"/>
      <c r="V421" s="58"/>
      <c r="W421" s="58"/>
      <c r="X421" s="58"/>
      <c r="Y421" s="58"/>
      <c r="Z421" s="58"/>
      <c r="AA421" s="58"/>
      <c r="AB421" s="59"/>
      <c r="AC421" s="23"/>
      <c r="AD421" s="23"/>
      <c r="AE421" s="23"/>
      <c r="AF421" s="58"/>
      <c r="AG421" s="23"/>
      <c r="AH421" s="23"/>
      <c r="AI421" s="58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</row>
    <row r="422" spans="1:45" customHeight="1" ht="12">
      <c r="A422" s="48">
        <v>411</v>
      </c>
      <c r="B422" s="49" t="s">
        <v>310</v>
      </c>
      <c r="C422" s="49" t="s">
        <v>1252</v>
      </c>
      <c r="D422" s="50">
        <v>20008632</v>
      </c>
      <c r="E422" s="51" t="s">
        <v>1230</v>
      </c>
      <c r="F422" s="50" t="s">
        <v>1310</v>
      </c>
      <c r="G422" s="51" t="s">
        <v>1311</v>
      </c>
      <c r="H422" s="51" t="s">
        <v>423</v>
      </c>
      <c r="I422" s="52"/>
      <c r="J422" s="50" t="s">
        <v>40</v>
      </c>
      <c r="K422" s="51" t="s">
        <v>61</v>
      </c>
      <c r="L422" s="51" t="s">
        <v>61</v>
      </c>
      <c r="M422" s="53">
        <v>0</v>
      </c>
      <c r="N422" s="54"/>
      <c r="O422" s="54">
        <v>27</v>
      </c>
      <c r="P422" s="54"/>
      <c r="Q422" s="55">
        <v>27</v>
      </c>
      <c r="R422" s="51" t="s">
        <v>43</v>
      </c>
      <c r="S422" s="56"/>
      <c r="T422" s="57"/>
      <c r="U422" s="58"/>
      <c r="V422" s="58"/>
      <c r="W422" s="58"/>
      <c r="X422" s="58"/>
      <c r="Y422" s="58"/>
      <c r="Z422" s="58"/>
      <c r="AA422" s="58"/>
      <c r="AB422" s="59"/>
      <c r="AC422" s="23"/>
      <c r="AD422" s="23"/>
      <c r="AE422" s="23"/>
      <c r="AF422" s="58"/>
      <c r="AG422" s="23"/>
      <c r="AH422" s="23"/>
      <c r="AI422" s="58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</row>
    <row r="423" spans="1:45" customHeight="1" ht="12">
      <c r="A423" s="48">
        <v>412</v>
      </c>
      <c r="B423" s="49" t="s">
        <v>310</v>
      </c>
      <c r="C423" s="49" t="s">
        <v>1252</v>
      </c>
      <c r="D423" s="50">
        <v>20008633</v>
      </c>
      <c r="E423" s="51" t="s">
        <v>1312</v>
      </c>
      <c r="F423" s="50" t="s">
        <v>94</v>
      </c>
      <c r="G423" s="51" t="s">
        <v>1313</v>
      </c>
      <c r="H423" s="51" t="s">
        <v>1314</v>
      </c>
      <c r="I423" s="52"/>
      <c r="J423" s="50" t="s">
        <v>40</v>
      </c>
      <c r="K423" s="51" t="s">
        <v>61</v>
      </c>
      <c r="L423" s="51" t="s">
        <v>61</v>
      </c>
      <c r="M423" s="53">
        <v>0</v>
      </c>
      <c r="N423" s="54"/>
      <c r="O423" s="54">
        <v>27</v>
      </c>
      <c r="P423" s="54"/>
      <c r="Q423" s="55">
        <v>27</v>
      </c>
      <c r="R423" s="51" t="s">
        <v>43</v>
      </c>
      <c r="S423" s="56"/>
      <c r="T423" s="57"/>
      <c r="U423" s="58"/>
      <c r="V423" s="58"/>
      <c r="W423" s="58"/>
      <c r="X423" s="58"/>
      <c r="Y423" s="58"/>
      <c r="Z423" s="58"/>
      <c r="AA423" s="58"/>
      <c r="AB423" s="59"/>
      <c r="AC423" s="23"/>
      <c r="AD423" s="23"/>
      <c r="AE423" s="23"/>
      <c r="AF423" s="58"/>
      <c r="AG423" s="23"/>
      <c r="AH423" s="23"/>
      <c r="AI423" s="58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</row>
    <row r="424" spans="1:45" customHeight="1" ht="12">
      <c r="A424" s="48">
        <v>413</v>
      </c>
      <c r="B424" s="49" t="s">
        <v>310</v>
      </c>
      <c r="C424" s="49" t="s">
        <v>1252</v>
      </c>
      <c r="D424" s="50">
        <v>20008634</v>
      </c>
      <c r="E424" s="51" t="s">
        <v>1315</v>
      </c>
      <c r="F424" s="50" t="s">
        <v>1316</v>
      </c>
      <c r="G424" s="51" t="s">
        <v>1317</v>
      </c>
      <c r="H424" s="51" t="s">
        <v>1007</v>
      </c>
      <c r="I424" s="52"/>
      <c r="J424" s="50" t="s">
        <v>40</v>
      </c>
      <c r="K424" s="51" t="s">
        <v>61</v>
      </c>
      <c r="L424" s="51" t="s">
        <v>61</v>
      </c>
      <c r="M424" s="53">
        <v>0</v>
      </c>
      <c r="N424" s="54"/>
      <c r="O424" s="54">
        <v>27</v>
      </c>
      <c r="P424" s="54"/>
      <c r="Q424" s="55">
        <v>27</v>
      </c>
      <c r="R424" s="51" t="s">
        <v>43</v>
      </c>
      <c r="S424" s="56"/>
      <c r="T424" s="57"/>
      <c r="U424" s="58"/>
      <c r="V424" s="58"/>
      <c r="W424" s="58"/>
      <c r="X424" s="58"/>
      <c r="Y424" s="58"/>
      <c r="Z424" s="58"/>
      <c r="AA424" s="58"/>
      <c r="AB424" s="59"/>
      <c r="AC424" s="23"/>
      <c r="AD424" s="23"/>
      <c r="AE424" s="23"/>
      <c r="AF424" s="58"/>
      <c r="AG424" s="23"/>
      <c r="AH424" s="23"/>
      <c r="AI424" s="58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</row>
    <row r="425" spans="1:45" customHeight="1" ht="12">
      <c r="A425" s="48">
        <v>414</v>
      </c>
      <c r="B425" s="49" t="s">
        <v>310</v>
      </c>
      <c r="C425" s="49" t="s">
        <v>1252</v>
      </c>
      <c r="D425" s="50">
        <v>20008636</v>
      </c>
      <c r="E425" s="51" t="s">
        <v>578</v>
      </c>
      <c r="F425" s="50" t="s">
        <v>458</v>
      </c>
      <c r="G425" s="51" t="s">
        <v>544</v>
      </c>
      <c r="H425" s="51" t="s">
        <v>91</v>
      </c>
      <c r="I425" s="52"/>
      <c r="J425" s="50" t="s">
        <v>40</v>
      </c>
      <c r="K425" s="51" t="s">
        <v>61</v>
      </c>
      <c r="L425" s="51" t="s">
        <v>61</v>
      </c>
      <c r="M425" s="53">
        <v>0</v>
      </c>
      <c r="N425" s="54"/>
      <c r="O425" s="54">
        <v>27</v>
      </c>
      <c r="P425" s="54"/>
      <c r="Q425" s="55">
        <v>27</v>
      </c>
      <c r="R425" s="51" t="s">
        <v>43</v>
      </c>
      <c r="S425" s="56"/>
      <c r="T425" s="57"/>
      <c r="U425" s="58"/>
      <c r="V425" s="58"/>
      <c r="W425" s="58"/>
      <c r="X425" s="58"/>
      <c r="Y425" s="58"/>
      <c r="Z425" s="58"/>
      <c r="AA425" s="58"/>
      <c r="AB425" s="59"/>
      <c r="AC425" s="23"/>
      <c r="AD425" s="23"/>
      <c r="AE425" s="23"/>
      <c r="AF425" s="58"/>
      <c r="AG425" s="23"/>
      <c r="AH425" s="23"/>
      <c r="AI425" s="58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</row>
    <row r="426" spans="1:45" customHeight="1" ht="12">
      <c r="A426" s="48">
        <v>415</v>
      </c>
      <c r="B426" s="49" t="s">
        <v>310</v>
      </c>
      <c r="C426" s="49" t="s">
        <v>1252</v>
      </c>
      <c r="D426" s="50">
        <v>20008638</v>
      </c>
      <c r="E426" s="51" t="s">
        <v>578</v>
      </c>
      <c r="F426" s="50" t="s">
        <v>456</v>
      </c>
      <c r="G426" s="51" t="s">
        <v>457</v>
      </c>
      <c r="H426" s="51" t="s">
        <v>91</v>
      </c>
      <c r="I426" s="52"/>
      <c r="J426" s="50" t="s">
        <v>40</v>
      </c>
      <c r="K426" s="51" t="s">
        <v>61</v>
      </c>
      <c r="L426" s="51" t="s">
        <v>61</v>
      </c>
      <c r="M426" s="53">
        <v>0</v>
      </c>
      <c r="N426" s="54"/>
      <c r="O426" s="54">
        <v>27</v>
      </c>
      <c r="P426" s="54"/>
      <c r="Q426" s="55">
        <v>27</v>
      </c>
      <c r="R426" s="51" t="s">
        <v>43</v>
      </c>
      <c r="S426" s="56"/>
      <c r="T426" s="57"/>
      <c r="U426" s="58"/>
      <c r="V426" s="58"/>
      <c r="W426" s="58"/>
      <c r="X426" s="58"/>
      <c r="Y426" s="58"/>
      <c r="Z426" s="58"/>
      <c r="AA426" s="58"/>
      <c r="AB426" s="59"/>
      <c r="AC426" s="23"/>
      <c r="AD426" s="23"/>
      <c r="AE426" s="23"/>
      <c r="AF426" s="58"/>
      <c r="AG426" s="23"/>
      <c r="AH426" s="23"/>
      <c r="AI426" s="58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</row>
    <row r="427" spans="1:45" customHeight="1" ht="12">
      <c r="A427" s="48">
        <v>416</v>
      </c>
      <c r="B427" s="49" t="s">
        <v>310</v>
      </c>
      <c r="C427" s="49" t="s">
        <v>1252</v>
      </c>
      <c r="D427" s="50">
        <v>20008659</v>
      </c>
      <c r="E427" s="51" t="s">
        <v>578</v>
      </c>
      <c r="F427" s="50" t="s">
        <v>542</v>
      </c>
      <c r="G427" s="51" t="s">
        <v>543</v>
      </c>
      <c r="H427" s="51" t="s">
        <v>91</v>
      </c>
      <c r="I427" s="52"/>
      <c r="J427" s="50" t="s">
        <v>40</v>
      </c>
      <c r="K427" s="51" t="s">
        <v>61</v>
      </c>
      <c r="L427" s="51" t="s">
        <v>61</v>
      </c>
      <c r="M427" s="53">
        <v>0</v>
      </c>
      <c r="N427" s="54"/>
      <c r="O427" s="54">
        <v>27</v>
      </c>
      <c r="P427" s="54"/>
      <c r="Q427" s="55">
        <v>27</v>
      </c>
      <c r="R427" s="51" t="s">
        <v>43</v>
      </c>
      <c r="S427" s="56"/>
      <c r="T427" s="57"/>
      <c r="U427" s="58"/>
      <c r="V427" s="58"/>
      <c r="W427" s="58"/>
      <c r="X427" s="58"/>
      <c r="Y427" s="58"/>
      <c r="Z427" s="58"/>
      <c r="AA427" s="58"/>
      <c r="AB427" s="59"/>
      <c r="AC427" s="23"/>
      <c r="AD427" s="23"/>
      <c r="AE427" s="23"/>
      <c r="AF427" s="58"/>
      <c r="AG427" s="23"/>
      <c r="AH427" s="23"/>
      <c r="AI427" s="58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</row>
    <row r="428" spans="1:45" customHeight="1" ht="12">
      <c r="A428" s="48">
        <v>417</v>
      </c>
      <c r="B428" s="49" t="s">
        <v>1252</v>
      </c>
      <c r="C428" s="49" t="s">
        <v>1252</v>
      </c>
      <c r="D428" s="50">
        <v>20008640</v>
      </c>
      <c r="E428" s="51" t="s">
        <v>1318</v>
      </c>
      <c r="F428" s="50" t="s">
        <v>1319</v>
      </c>
      <c r="G428" s="51" t="s">
        <v>1320</v>
      </c>
      <c r="H428" s="51" t="s">
        <v>254</v>
      </c>
      <c r="I428" s="52"/>
      <c r="J428" s="50" t="s">
        <v>40</v>
      </c>
      <c r="K428" s="51" t="s">
        <v>41</v>
      </c>
      <c r="L428" s="51" t="s">
        <v>135</v>
      </c>
      <c r="M428" s="53">
        <v>0</v>
      </c>
      <c r="N428" s="54"/>
      <c r="O428" s="54">
        <v>27</v>
      </c>
      <c r="P428" s="54"/>
      <c r="Q428" s="55">
        <v>27</v>
      </c>
      <c r="R428" s="51" t="s">
        <v>43</v>
      </c>
      <c r="S428" s="56"/>
      <c r="T428" s="57"/>
      <c r="U428" s="58"/>
      <c r="V428" s="58"/>
      <c r="W428" s="58"/>
      <c r="X428" s="58"/>
      <c r="Y428" s="58"/>
      <c r="Z428" s="58"/>
      <c r="AA428" s="58"/>
      <c r="AB428" s="59"/>
      <c r="AC428" s="23"/>
      <c r="AD428" s="23"/>
      <c r="AE428" s="23"/>
      <c r="AF428" s="58"/>
      <c r="AG428" s="23"/>
      <c r="AH428" s="23"/>
      <c r="AI428" s="58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</row>
    <row r="429" spans="1:45" customHeight="1" ht="12">
      <c r="A429" s="48">
        <v>418</v>
      </c>
      <c r="B429" s="49" t="s">
        <v>1252</v>
      </c>
      <c r="C429" s="49" t="s">
        <v>1252</v>
      </c>
      <c r="D429" s="50">
        <v>20008642</v>
      </c>
      <c r="E429" s="51" t="s">
        <v>1321</v>
      </c>
      <c r="F429" s="50" t="s">
        <v>418</v>
      </c>
      <c r="G429" s="51" t="s">
        <v>1322</v>
      </c>
      <c r="H429" s="51" t="s">
        <v>727</v>
      </c>
      <c r="I429" s="52"/>
      <c r="J429" s="50" t="s">
        <v>40</v>
      </c>
      <c r="K429" s="51" t="s">
        <v>41</v>
      </c>
      <c r="L429" s="51" t="s">
        <v>135</v>
      </c>
      <c r="M429" s="53">
        <v>0</v>
      </c>
      <c r="N429" s="54"/>
      <c r="O429" s="54">
        <v>27</v>
      </c>
      <c r="P429" s="54"/>
      <c r="Q429" s="55">
        <v>27</v>
      </c>
      <c r="R429" s="51" t="s">
        <v>43</v>
      </c>
      <c r="S429" s="56"/>
      <c r="T429" s="57"/>
      <c r="U429" s="58"/>
      <c r="V429" s="58"/>
      <c r="W429" s="58"/>
      <c r="X429" s="58"/>
      <c r="Y429" s="58"/>
      <c r="Z429" s="58"/>
      <c r="AA429" s="58"/>
      <c r="AB429" s="59"/>
      <c r="AC429" s="23"/>
      <c r="AD429" s="23"/>
      <c r="AE429" s="23"/>
      <c r="AF429" s="58"/>
      <c r="AG429" s="23"/>
      <c r="AH429" s="23"/>
      <c r="AI429" s="58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</row>
    <row r="430" spans="1:45" customHeight="1" ht="12">
      <c r="A430" s="48">
        <v>419</v>
      </c>
      <c r="B430" s="49" t="s">
        <v>1252</v>
      </c>
      <c r="C430" s="49" t="s">
        <v>1252</v>
      </c>
      <c r="D430" s="50">
        <v>901078190</v>
      </c>
      <c r="E430" s="51" t="s">
        <v>1323</v>
      </c>
      <c r="F430" s="50" t="s">
        <v>1324</v>
      </c>
      <c r="G430" s="51" t="s">
        <v>1325</v>
      </c>
      <c r="H430" s="51" t="s">
        <v>1326</v>
      </c>
      <c r="I430" s="52"/>
      <c r="J430" s="50" t="s">
        <v>40</v>
      </c>
      <c r="K430" s="51" t="s">
        <v>41</v>
      </c>
      <c r="L430" s="51" t="s">
        <v>97</v>
      </c>
      <c r="M430" s="53">
        <v>0</v>
      </c>
      <c r="N430" s="54">
        <v>28</v>
      </c>
      <c r="O430" s="54"/>
      <c r="P430" s="54"/>
      <c r="Q430" s="55">
        <v>28</v>
      </c>
      <c r="R430" s="51" t="s">
        <v>43</v>
      </c>
      <c r="S430" s="56"/>
      <c r="T430" s="57"/>
      <c r="U430" s="58"/>
      <c r="V430" s="58"/>
      <c r="W430" s="58"/>
      <c r="X430" s="58"/>
      <c r="Y430" s="58"/>
      <c r="Z430" s="58"/>
      <c r="AA430" s="58"/>
      <c r="AB430" s="59"/>
      <c r="AC430" s="23"/>
      <c r="AD430" s="23"/>
      <c r="AE430" s="23"/>
      <c r="AF430" s="58"/>
      <c r="AG430" s="23"/>
      <c r="AH430" s="23"/>
      <c r="AI430" s="58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</row>
    <row r="431" spans="1:45" customHeight="1" ht="12">
      <c r="A431" s="48">
        <v>420</v>
      </c>
      <c r="B431" s="49" t="s">
        <v>1252</v>
      </c>
      <c r="C431" s="49" t="s">
        <v>1252</v>
      </c>
      <c r="D431" s="50">
        <v>901078262</v>
      </c>
      <c r="E431" s="51" t="s">
        <v>1327</v>
      </c>
      <c r="F431" s="50" t="s">
        <v>1324</v>
      </c>
      <c r="G431" s="51" t="s">
        <v>1328</v>
      </c>
      <c r="H431" s="51" t="s">
        <v>1326</v>
      </c>
      <c r="I431" s="52"/>
      <c r="J431" s="50" t="s">
        <v>40</v>
      </c>
      <c r="K431" s="51" t="s">
        <v>41</v>
      </c>
      <c r="L431" s="51" t="s">
        <v>97</v>
      </c>
      <c r="M431" s="53">
        <v>0</v>
      </c>
      <c r="N431" s="54">
        <v>28</v>
      </c>
      <c r="O431" s="54"/>
      <c r="P431" s="54"/>
      <c r="Q431" s="55">
        <v>28</v>
      </c>
      <c r="R431" s="51" t="s">
        <v>43</v>
      </c>
      <c r="S431" s="56"/>
      <c r="T431" s="57"/>
      <c r="U431" s="58"/>
      <c r="V431" s="58"/>
      <c r="W431" s="58"/>
      <c r="X431" s="58"/>
      <c r="Y431" s="58"/>
      <c r="Z431" s="58"/>
      <c r="AA431" s="58"/>
      <c r="AB431" s="59"/>
      <c r="AC431" s="23"/>
      <c r="AD431" s="23"/>
      <c r="AE431" s="23"/>
      <c r="AF431" s="58"/>
      <c r="AG431" s="23"/>
      <c r="AH431" s="23"/>
      <c r="AI431" s="58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</row>
    <row r="432" spans="1:45" customHeight="1" ht="12">
      <c r="A432" s="48">
        <v>421</v>
      </c>
      <c r="B432" s="49" t="s">
        <v>1252</v>
      </c>
      <c r="C432" s="49" t="s">
        <v>1252</v>
      </c>
      <c r="D432" s="50">
        <v>901078246</v>
      </c>
      <c r="E432" s="51" t="s">
        <v>1329</v>
      </c>
      <c r="F432" s="50" t="s">
        <v>1324</v>
      </c>
      <c r="G432" s="51" t="s">
        <v>1330</v>
      </c>
      <c r="H432" s="51" t="s">
        <v>1326</v>
      </c>
      <c r="I432" s="52"/>
      <c r="J432" s="50" t="s">
        <v>40</v>
      </c>
      <c r="K432" s="51" t="s">
        <v>41</v>
      </c>
      <c r="L432" s="51" t="s">
        <v>97</v>
      </c>
      <c r="M432" s="53">
        <v>0</v>
      </c>
      <c r="N432" s="54">
        <v>28</v>
      </c>
      <c r="O432" s="54"/>
      <c r="P432" s="54"/>
      <c r="Q432" s="55">
        <v>28</v>
      </c>
      <c r="R432" s="51" t="s">
        <v>43</v>
      </c>
      <c r="S432" s="56"/>
      <c r="T432" s="57"/>
      <c r="U432" s="58"/>
      <c r="V432" s="58"/>
      <c r="W432" s="58"/>
      <c r="X432" s="58"/>
      <c r="Y432" s="58"/>
      <c r="Z432" s="58"/>
      <c r="AA432" s="58"/>
      <c r="AB432" s="59"/>
      <c r="AC432" s="23"/>
      <c r="AD432" s="23"/>
      <c r="AE432" s="23"/>
      <c r="AF432" s="58"/>
      <c r="AG432" s="23"/>
      <c r="AH432" s="23"/>
      <c r="AI432" s="58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</row>
    <row r="433" spans="1:45" customHeight="1" ht="12">
      <c r="A433" s="48">
        <v>422</v>
      </c>
      <c r="B433" s="49" t="s">
        <v>1252</v>
      </c>
      <c r="C433" s="49" t="s">
        <v>1252</v>
      </c>
      <c r="D433" s="50">
        <v>901078327</v>
      </c>
      <c r="E433" s="51" t="s">
        <v>1329</v>
      </c>
      <c r="F433" s="50" t="s">
        <v>1331</v>
      </c>
      <c r="G433" s="51" t="s">
        <v>1332</v>
      </c>
      <c r="H433" s="51" t="s">
        <v>1326</v>
      </c>
      <c r="I433" s="52"/>
      <c r="J433" s="50" t="s">
        <v>40</v>
      </c>
      <c r="K433" s="51" t="s">
        <v>41</v>
      </c>
      <c r="L433" s="51" t="s">
        <v>97</v>
      </c>
      <c r="M433" s="53">
        <v>0</v>
      </c>
      <c r="N433" s="54">
        <v>28</v>
      </c>
      <c r="O433" s="54"/>
      <c r="P433" s="54"/>
      <c r="Q433" s="55">
        <v>28</v>
      </c>
      <c r="R433" s="51" t="s">
        <v>43</v>
      </c>
      <c r="S433" s="56"/>
      <c r="T433" s="57"/>
      <c r="U433" s="58"/>
      <c r="V433" s="58"/>
      <c r="W433" s="58"/>
      <c r="X433" s="58"/>
      <c r="Y433" s="58"/>
      <c r="Z433" s="58"/>
      <c r="AA433" s="58"/>
      <c r="AB433" s="59"/>
      <c r="AC433" s="23"/>
      <c r="AD433" s="23"/>
      <c r="AE433" s="23"/>
      <c r="AF433" s="58"/>
      <c r="AG433" s="23"/>
      <c r="AH433" s="23"/>
      <c r="AI433" s="58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</row>
    <row r="434" spans="1:45" customHeight="1" ht="12">
      <c r="A434" s="48">
        <v>423</v>
      </c>
      <c r="B434" s="49" t="s">
        <v>1252</v>
      </c>
      <c r="C434" s="49" t="s">
        <v>1252</v>
      </c>
      <c r="D434" s="50">
        <v>901078343</v>
      </c>
      <c r="E434" s="51" t="s">
        <v>1329</v>
      </c>
      <c r="F434" s="50" t="s">
        <v>1331</v>
      </c>
      <c r="G434" s="51" t="s">
        <v>1333</v>
      </c>
      <c r="H434" s="51" t="s">
        <v>1326</v>
      </c>
      <c r="I434" s="52"/>
      <c r="J434" s="50" t="s">
        <v>40</v>
      </c>
      <c r="K434" s="51" t="s">
        <v>41</v>
      </c>
      <c r="L434" s="51" t="s">
        <v>97</v>
      </c>
      <c r="M434" s="53">
        <v>0</v>
      </c>
      <c r="N434" s="54">
        <v>28</v>
      </c>
      <c r="O434" s="54"/>
      <c r="P434" s="54"/>
      <c r="Q434" s="55">
        <v>28</v>
      </c>
      <c r="R434" s="51" t="s">
        <v>43</v>
      </c>
      <c r="S434" s="56"/>
      <c r="T434" s="57"/>
      <c r="U434" s="58"/>
      <c r="V434" s="58"/>
      <c r="W434" s="58"/>
      <c r="X434" s="58"/>
      <c r="Y434" s="58"/>
      <c r="Z434" s="58"/>
      <c r="AA434" s="58"/>
      <c r="AB434" s="59"/>
      <c r="AC434" s="23"/>
      <c r="AD434" s="23"/>
      <c r="AE434" s="23"/>
      <c r="AF434" s="58"/>
      <c r="AG434" s="23"/>
      <c r="AH434" s="23"/>
      <c r="AI434" s="58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</row>
    <row r="435" spans="1:45" customHeight="1" ht="12">
      <c r="A435" s="48">
        <v>424</v>
      </c>
      <c r="B435" s="49" t="s">
        <v>1252</v>
      </c>
      <c r="C435" s="49" t="s">
        <v>1252</v>
      </c>
      <c r="D435" s="50">
        <v>22516248</v>
      </c>
      <c r="E435" s="51" t="s">
        <v>1334</v>
      </c>
      <c r="F435" s="50" t="s">
        <v>170</v>
      </c>
      <c r="G435" s="51" t="s">
        <v>1335</v>
      </c>
      <c r="H435" s="51" t="s">
        <v>96</v>
      </c>
      <c r="I435" s="52"/>
      <c r="J435" s="50" t="s">
        <v>40</v>
      </c>
      <c r="K435" s="51" t="s">
        <v>41</v>
      </c>
      <c r="L435" s="51" t="s">
        <v>97</v>
      </c>
      <c r="M435" s="53">
        <v>0</v>
      </c>
      <c r="N435" s="54">
        <v>28</v>
      </c>
      <c r="O435" s="54"/>
      <c r="P435" s="54"/>
      <c r="Q435" s="55">
        <v>28</v>
      </c>
      <c r="R435" s="51" t="s">
        <v>43</v>
      </c>
      <c r="S435" s="56"/>
      <c r="T435" s="57"/>
      <c r="U435" s="58"/>
      <c r="V435" s="58"/>
      <c r="W435" s="58"/>
      <c r="X435" s="58"/>
      <c r="Y435" s="58"/>
      <c r="Z435" s="58"/>
      <c r="AA435" s="58"/>
      <c r="AB435" s="59"/>
      <c r="AC435" s="23"/>
      <c r="AD435" s="23"/>
      <c r="AE435" s="23"/>
      <c r="AF435" s="58"/>
      <c r="AG435" s="23"/>
      <c r="AH435" s="23"/>
      <c r="AI435" s="58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</row>
    <row r="436" spans="1:45" customHeight="1" ht="12">
      <c r="A436" s="48">
        <v>425</v>
      </c>
      <c r="B436" s="49" t="s">
        <v>1252</v>
      </c>
      <c r="C436" s="49" t="s">
        <v>1336</v>
      </c>
      <c r="D436" s="50">
        <v>20008666</v>
      </c>
      <c r="E436" s="51" t="s">
        <v>1337</v>
      </c>
      <c r="F436" s="50" t="s">
        <v>523</v>
      </c>
      <c r="G436" s="51" t="s">
        <v>1338</v>
      </c>
      <c r="H436" s="51" t="s">
        <v>134</v>
      </c>
      <c r="I436" s="52"/>
      <c r="J436" s="50" t="s">
        <v>40</v>
      </c>
      <c r="K436" s="51" t="s">
        <v>41</v>
      </c>
      <c r="L436" s="51" t="s">
        <v>135</v>
      </c>
      <c r="M436" s="53">
        <v>0</v>
      </c>
      <c r="N436" s="54"/>
      <c r="O436" s="54">
        <v>27</v>
      </c>
      <c r="P436" s="54"/>
      <c r="Q436" s="55">
        <v>27</v>
      </c>
      <c r="R436" s="51" t="s">
        <v>43</v>
      </c>
      <c r="S436" s="56"/>
      <c r="T436" s="57"/>
      <c r="U436" s="58"/>
      <c r="V436" s="58"/>
      <c r="W436" s="58"/>
      <c r="X436" s="58"/>
      <c r="Y436" s="58"/>
      <c r="Z436" s="58"/>
      <c r="AA436" s="58"/>
      <c r="AB436" s="59"/>
      <c r="AC436" s="23"/>
      <c r="AD436" s="23"/>
      <c r="AE436" s="23"/>
      <c r="AF436" s="58"/>
      <c r="AG436" s="23"/>
      <c r="AH436" s="23"/>
      <c r="AI436" s="58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</row>
    <row r="437" spans="1:45" customHeight="1" ht="12">
      <c r="A437" s="48">
        <v>426</v>
      </c>
      <c r="B437" s="49" t="s">
        <v>1252</v>
      </c>
      <c r="C437" s="49" t="s">
        <v>1336</v>
      </c>
      <c r="D437" s="50">
        <v>901078360</v>
      </c>
      <c r="E437" s="51" t="s">
        <v>1329</v>
      </c>
      <c r="F437" s="50" t="s">
        <v>1331</v>
      </c>
      <c r="G437" s="51" t="s">
        <v>1339</v>
      </c>
      <c r="H437" s="51" t="s">
        <v>1326</v>
      </c>
      <c r="I437" s="52"/>
      <c r="J437" s="50" t="s">
        <v>40</v>
      </c>
      <c r="K437" s="51" t="s">
        <v>41</v>
      </c>
      <c r="L437" s="51" t="s">
        <v>97</v>
      </c>
      <c r="M437" s="53">
        <v>0</v>
      </c>
      <c r="N437" s="54">
        <v>28</v>
      </c>
      <c r="O437" s="54"/>
      <c r="P437" s="54"/>
      <c r="Q437" s="55">
        <v>28</v>
      </c>
      <c r="R437" s="51" t="s">
        <v>43</v>
      </c>
      <c r="S437" s="56"/>
      <c r="T437" s="57"/>
      <c r="U437" s="58"/>
      <c r="V437" s="58"/>
      <c r="W437" s="58"/>
      <c r="X437" s="58"/>
      <c r="Y437" s="58"/>
      <c r="Z437" s="58"/>
      <c r="AA437" s="58"/>
      <c r="AB437" s="59"/>
      <c r="AC437" s="23"/>
      <c r="AD437" s="23"/>
      <c r="AE437" s="23"/>
      <c r="AF437" s="58"/>
      <c r="AG437" s="23"/>
      <c r="AH437" s="23"/>
      <c r="AI437" s="58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</row>
    <row r="438" spans="1:45" customHeight="1" ht="12">
      <c r="A438" s="48">
        <v>427</v>
      </c>
      <c r="B438" s="49" t="s">
        <v>1252</v>
      </c>
      <c r="C438" s="49" t="s">
        <v>1336</v>
      </c>
      <c r="D438" s="50">
        <v>22516353</v>
      </c>
      <c r="E438" s="51" t="s">
        <v>1340</v>
      </c>
      <c r="F438" s="50" t="s">
        <v>759</v>
      </c>
      <c r="G438" s="51" t="s">
        <v>1341</v>
      </c>
      <c r="H438" s="51" t="s">
        <v>1141</v>
      </c>
      <c r="I438" s="52"/>
      <c r="J438" s="50" t="s">
        <v>51</v>
      </c>
      <c r="K438" s="51" t="s">
        <v>41</v>
      </c>
      <c r="L438" s="51" t="s">
        <v>325</v>
      </c>
      <c r="M438" s="53">
        <v>0</v>
      </c>
      <c r="N438" s="54">
        <v>28</v>
      </c>
      <c r="O438" s="54"/>
      <c r="P438" s="54"/>
      <c r="Q438" s="55">
        <v>28</v>
      </c>
      <c r="R438" s="51" t="s">
        <v>43</v>
      </c>
      <c r="S438" s="56"/>
      <c r="T438" s="57"/>
      <c r="U438" s="58"/>
      <c r="V438" s="58"/>
      <c r="W438" s="58"/>
      <c r="X438" s="58"/>
      <c r="Y438" s="58"/>
      <c r="Z438" s="58"/>
      <c r="AA438" s="58"/>
      <c r="AB438" s="59"/>
      <c r="AC438" s="23"/>
      <c r="AD438" s="23"/>
      <c r="AE438" s="23"/>
      <c r="AF438" s="58"/>
      <c r="AG438" s="23"/>
      <c r="AH438" s="23"/>
      <c r="AI438" s="58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</row>
    <row r="439" spans="1:45" customHeight="1" ht="12">
      <c r="A439" s="48">
        <v>428</v>
      </c>
      <c r="B439" s="49" t="s">
        <v>1252</v>
      </c>
      <c r="C439" s="49" t="s">
        <v>1336</v>
      </c>
      <c r="D439" s="50">
        <v>20008680</v>
      </c>
      <c r="E439" s="51" t="s">
        <v>1342</v>
      </c>
      <c r="F439" s="50" t="s">
        <v>1343</v>
      </c>
      <c r="G439" s="51" t="s">
        <v>1344</v>
      </c>
      <c r="H439" s="51" t="s">
        <v>792</v>
      </c>
      <c r="I439" s="52"/>
      <c r="J439" s="50" t="s">
        <v>40</v>
      </c>
      <c r="K439" s="51" t="s">
        <v>41</v>
      </c>
      <c r="L439" s="51" t="s">
        <v>144</v>
      </c>
      <c r="M439" s="53">
        <v>0</v>
      </c>
      <c r="N439" s="54"/>
      <c r="O439" s="54">
        <v>27</v>
      </c>
      <c r="P439" s="54"/>
      <c r="Q439" s="55">
        <v>27</v>
      </c>
      <c r="R439" s="51" t="s">
        <v>43</v>
      </c>
      <c r="S439" s="56"/>
      <c r="T439" s="57"/>
      <c r="U439" s="58"/>
      <c r="V439" s="58"/>
      <c r="W439" s="58"/>
      <c r="X439" s="58"/>
      <c r="Y439" s="58"/>
      <c r="Z439" s="58"/>
      <c r="AA439" s="58"/>
      <c r="AB439" s="59"/>
      <c r="AC439" s="23"/>
      <c r="AD439" s="23"/>
      <c r="AE439" s="23"/>
      <c r="AF439" s="58"/>
      <c r="AG439" s="23"/>
      <c r="AH439" s="23"/>
      <c r="AI439" s="58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</row>
    <row r="440" spans="1:45" customHeight="1" ht="12">
      <c r="A440" s="48">
        <v>429</v>
      </c>
      <c r="B440" s="49" t="s">
        <v>1252</v>
      </c>
      <c r="C440" s="49" t="s">
        <v>1345</v>
      </c>
      <c r="D440" s="50">
        <v>22515640</v>
      </c>
      <c r="E440" s="51" t="s">
        <v>1346</v>
      </c>
      <c r="F440" s="50" t="s">
        <v>1347</v>
      </c>
      <c r="G440" s="51" t="s">
        <v>1348</v>
      </c>
      <c r="H440" s="51" t="s">
        <v>1291</v>
      </c>
      <c r="I440" s="52"/>
      <c r="J440" s="50" t="s">
        <v>66</v>
      </c>
      <c r="K440" s="51" t="s">
        <v>41</v>
      </c>
      <c r="L440" s="51" t="s">
        <v>82</v>
      </c>
      <c r="M440" s="53">
        <v>0</v>
      </c>
      <c r="N440" s="54">
        <v>28</v>
      </c>
      <c r="O440" s="54"/>
      <c r="P440" s="54"/>
      <c r="Q440" s="55">
        <v>28</v>
      </c>
      <c r="R440" s="51" t="s">
        <v>43</v>
      </c>
      <c r="S440" s="56"/>
      <c r="T440" s="57"/>
      <c r="U440" s="58"/>
      <c r="V440" s="58"/>
      <c r="W440" s="58"/>
      <c r="X440" s="58"/>
      <c r="Y440" s="58"/>
      <c r="Z440" s="58"/>
      <c r="AA440" s="58"/>
      <c r="AB440" s="59"/>
      <c r="AC440" s="23"/>
      <c r="AD440" s="23"/>
      <c r="AE440" s="23"/>
      <c r="AF440" s="58"/>
      <c r="AG440" s="23"/>
      <c r="AH440" s="23"/>
      <c r="AI440" s="58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</row>
    <row r="441" spans="1:45" customHeight="1" ht="12">
      <c r="A441" s="48">
        <v>430</v>
      </c>
      <c r="B441" s="49" t="s">
        <v>1252</v>
      </c>
      <c r="C441" s="49" t="s">
        <v>1345</v>
      </c>
      <c r="D441" s="50">
        <v>22517040</v>
      </c>
      <c r="E441" s="51" t="s">
        <v>1349</v>
      </c>
      <c r="F441" s="50" t="s">
        <v>1350</v>
      </c>
      <c r="G441" s="51" t="s">
        <v>1351</v>
      </c>
      <c r="H441" s="51" t="s">
        <v>1294</v>
      </c>
      <c r="I441" s="52"/>
      <c r="J441" s="50" t="s">
        <v>40</v>
      </c>
      <c r="K441" s="51" t="s">
        <v>41</v>
      </c>
      <c r="L441" s="51" t="s">
        <v>82</v>
      </c>
      <c r="M441" s="53">
        <v>0</v>
      </c>
      <c r="N441" s="54">
        <v>28</v>
      </c>
      <c r="O441" s="54"/>
      <c r="P441" s="54"/>
      <c r="Q441" s="55">
        <v>28</v>
      </c>
      <c r="R441" s="51" t="s">
        <v>43</v>
      </c>
      <c r="S441" s="56"/>
      <c r="T441" s="57"/>
      <c r="U441" s="58"/>
      <c r="V441" s="58"/>
      <c r="W441" s="58"/>
      <c r="X441" s="58"/>
      <c r="Y441" s="58"/>
      <c r="Z441" s="58"/>
      <c r="AA441" s="58"/>
      <c r="AB441" s="59"/>
      <c r="AC441" s="23"/>
      <c r="AD441" s="23"/>
      <c r="AE441" s="23"/>
      <c r="AF441" s="58"/>
      <c r="AG441" s="23"/>
      <c r="AH441" s="23"/>
      <c r="AI441" s="58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</row>
    <row r="442" spans="1:45" customHeight="1" ht="12">
      <c r="A442" s="48">
        <v>431</v>
      </c>
      <c r="B442" s="49" t="s">
        <v>1252</v>
      </c>
      <c r="C442" s="49" t="s">
        <v>1345</v>
      </c>
      <c r="D442" s="50">
        <v>20008692</v>
      </c>
      <c r="E442" s="51" t="s">
        <v>1352</v>
      </c>
      <c r="F442" s="50" t="s">
        <v>822</v>
      </c>
      <c r="G442" s="51" t="s">
        <v>1353</v>
      </c>
      <c r="H442" s="51" t="s">
        <v>316</v>
      </c>
      <c r="I442" s="52"/>
      <c r="J442" s="50" t="s">
        <v>40</v>
      </c>
      <c r="K442" s="51" t="s">
        <v>41</v>
      </c>
      <c r="L442" s="51" t="s">
        <v>82</v>
      </c>
      <c r="M442" s="53">
        <v>0</v>
      </c>
      <c r="N442" s="54"/>
      <c r="O442" s="54">
        <v>27</v>
      </c>
      <c r="P442" s="54"/>
      <c r="Q442" s="55">
        <v>27</v>
      </c>
      <c r="R442" s="51" t="s">
        <v>43</v>
      </c>
      <c r="S442" s="56"/>
      <c r="T442" s="57"/>
      <c r="U442" s="58"/>
      <c r="V442" s="58"/>
      <c r="W442" s="58"/>
      <c r="X442" s="58"/>
      <c r="Y442" s="58"/>
      <c r="Z442" s="58"/>
      <c r="AA442" s="58"/>
      <c r="AB442" s="59"/>
      <c r="AC442" s="23"/>
      <c r="AD442" s="23"/>
      <c r="AE442" s="23"/>
      <c r="AF442" s="58"/>
      <c r="AG442" s="23"/>
      <c r="AH442" s="23"/>
      <c r="AI442" s="58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</row>
    <row r="443" spans="1:45" customHeight="1" ht="12">
      <c r="A443" s="48">
        <v>432</v>
      </c>
      <c r="B443" s="49" t="s">
        <v>1252</v>
      </c>
      <c r="C443" s="49" t="s">
        <v>1345</v>
      </c>
      <c r="D443" s="50">
        <v>20008694</v>
      </c>
      <c r="E443" s="51" t="s">
        <v>1354</v>
      </c>
      <c r="F443" s="50" t="s">
        <v>1355</v>
      </c>
      <c r="G443" s="51" t="s">
        <v>1356</v>
      </c>
      <c r="H443" s="51" t="s">
        <v>101</v>
      </c>
      <c r="I443" s="52"/>
      <c r="J443" s="50" t="s">
        <v>40</v>
      </c>
      <c r="K443" s="51" t="s">
        <v>41</v>
      </c>
      <c r="L443" s="51" t="s">
        <v>82</v>
      </c>
      <c r="M443" s="53">
        <v>0</v>
      </c>
      <c r="N443" s="54"/>
      <c r="O443" s="54">
        <v>27</v>
      </c>
      <c r="P443" s="54"/>
      <c r="Q443" s="55">
        <v>27</v>
      </c>
      <c r="R443" s="51" t="s">
        <v>43</v>
      </c>
      <c r="S443" s="56"/>
      <c r="T443" s="57"/>
      <c r="U443" s="58"/>
      <c r="V443" s="58"/>
      <c r="W443" s="58"/>
      <c r="X443" s="58"/>
      <c r="Y443" s="58"/>
      <c r="Z443" s="58"/>
      <c r="AA443" s="58"/>
      <c r="AB443" s="59"/>
      <c r="AC443" s="23"/>
      <c r="AD443" s="23"/>
      <c r="AE443" s="23"/>
      <c r="AF443" s="58"/>
      <c r="AG443" s="23"/>
      <c r="AH443" s="23"/>
      <c r="AI443" s="58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</row>
    <row r="444" spans="1:45" customHeight="1" ht="12">
      <c r="A444" s="48">
        <v>433</v>
      </c>
      <c r="B444" s="49" t="s">
        <v>1252</v>
      </c>
      <c r="C444" s="49" t="s">
        <v>1345</v>
      </c>
      <c r="D444" s="50">
        <v>20008696</v>
      </c>
      <c r="E444" s="51" t="s">
        <v>914</v>
      </c>
      <c r="F444" s="50" t="s">
        <v>915</v>
      </c>
      <c r="G444" s="51" t="s">
        <v>916</v>
      </c>
      <c r="H444" s="51" t="s">
        <v>390</v>
      </c>
      <c r="I444" s="52"/>
      <c r="J444" s="50" t="s">
        <v>40</v>
      </c>
      <c r="K444" s="51" t="s">
        <v>41</v>
      </c>
      <c r="L444" s="51" t="s">
        <v>82</v>
      </c>
      <c r="M444" s="53">
        <v>0</v>
      </c>
      <c r="N444" s="54"/>
      <c r="O444" s="54">
        <v>27</v>
      </c>
      <c r="P444" s="54"/>
      <c r="Q444" s="55">
        <v>27</v>
      </c>
      <c r="R444" s="51" t="s">
        <v>43</v>
      </c>
      <c r="S444" s="56"/>
      <c r="T444" s="57"/>
      <c r="U444" s="58"/>
      <c r="V444" s="58"/>
      <c r="W444" s="58"/>
      <c r="X444" s="58"/>
      <c r="Y444" s="58"/>
      <c r="Z444" s="58"/>
      <c r="AA444" s="58"/>
      <c r="AB444" s="59"/>
      <c r="AC444" s="23"/>
      <c r="AD444" s="23"/>
      <c r="AE444" s="23"/>
      <c r="AF444" s="58"/>
      <c r="AG444" s="23"/>
      <c r="AH444" s="23"/>
      <c r="AI444" s="58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</row>
    <row r="445" spans="1:45" customHeight="1" ht="12">
      <c r="A445" s="48">
        <v>434</v>
      </c>
      <c r="B445" s="49" t="s">
        <v>1252</v>
      </c>
      <c r="C445" s="49" t="s">
        <v>1345</v>
      </c>
      <c r="D445" s="50">
        <v>20008697</v>
      </c>
      <c r="E445" s="51" t="s">
        <v>1357</v>
      </c>
      <c r="F445" s="50" t="s">
        <v>1358</v>
      </c>
      <c r="G445" s="51" t="s">
        <v>1359</v>
      </c>
      <c r="H445" s="51" t="s">
        <v>601</v>
      </c>
      <c r="I445" s="52"/>
      <c r="J445" s="50" t="s">
        <v>40</v>
      </c>
      <c r="K445" s="51" t="s">
        <v>41</v>
      </c>
      <c r="L445" s="51" t="s">
        <v>82</v>
      </c>
      <c r="M445" s="53">
        <v>0</v>
      </c>
      <c r="N445" s="54"/>
      <c r="O445" s="54">
        <v>27</v>
      </c>
      <c r="P445" s="54"/>
      <c r="Q445" s="55">
        <v>27</v>
      </c>
      <c r="R445" s="51" t="s">
        <v>43</v>
      </c>
      <c r="S445" s="56"/>
      <c r="T445" s="57"/>
      <c r="U445" s="58"/>
      <c r="V445" s="58"/>
      <c r="W445" s="58"/>
      <c r="X445" s="58"/>
      <c r="Y445" s="58"/>
      <c r="Z445" s="58"/>
      <c r="AA445" s="58"/>
      <c r="AB445" s="59"/>
      <c r="AC445" s="23"/>
      <c r="AD445" s="23"/>
      <c r="AE445" s="23"/>
      <c r="AF445" s="58"/>
      <c r="AG445" s="23"/>
      <c r="AH445" s="23"/>
      <c r="AI445" s="58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</row>
    <row r="446" spans="1:45" customHeight="1" ht="12">
      <c r="A446" s="48">
        <v>435</v>
      </c>
      <c r="B446" s="49" t="s">
        <v>1252</v>
      </c>
      <c r="C446" s="49" t="s">
        <v>1345</v>
      </c>
      <c r="D446" s="50">
        <v>20008700</v>
      </c>
      <c r="E446" s="51" t="s">
        <v>1360</v>
      </c>
      <c r="F446" s="50" t="s">
        <v>1361</v>
      </c>
      <c r="G446" s="51" t="s">
        <v>1362</v>
      </c>
      <c r="H446" s="51" t="s">
        <v>156</v>
      </c>
      <c r="I446" s="52"/>
      <c r="J446" s="50" t="s">
        <v>40</v>
      </c>
      <c r="K446" s="51" t="s">
        <v>41</v>
      </c>
      <c r="L446" s="51" t="s">
        <v>42</v>
      </c>
      <c r="M446" s="53">
        <v>0</v>
      </c>
      <c r="N446" s="54"/>
      <c r="O446" s="54">
        <v>27</v>
      </c>
      <c r="P446" s="54"/>
      <c r="Q446" s="55">
        <v>27</v>
      </c>
      <c r="R446" s="51" t="s">
        <v>43</v>
      </c>
      <c r="S446" s="56"/>
      <c r="T446" s="57"/>
      <c r="U446" s="58"/>
      <c r="V446" s="58"/>
      <c r="W446" s="58"/>
      <c r="X446" s="58"/>
      <c r="Y446" s="58"/>
      <c r="Z446" s="58"/>
      <c r="AA446" s="58"/>
      <c r="AB446" s="59"/>
      <c r="AC446" s="23"/>
      <c r="AD446" s="23"/>
      <c r="AE446" s="23"/>
      <c r="AF446" s="58"/>
      <c r="AG446" s="23"/>
      <c r="AH446" s="23"/>
      <c r="AI446" s="58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</row>
    <row r="447" spans="1:45" customHeight="1" ht="12">
      <c r="A447" s="48">
        <v>436</v>
      </c>
      <c r="B447" s="49" t="s">
        <v>1252</v>
      </c>
      <c r="C447" s="49" t="s">
        <v>1345</v>
      </c>
      <c r="D447" s="50">
        <v>22515063</v>
      </c>
      <c r="E447" s="51" t="s">
        <v>1363</v>
      </c>
      <c r="F447" s="50" t="s">
        <v>1364</v>
      </c>
      <c r="G447" s="51" t="s">
        <v>1365</v>
      </c>
      <c r="H447" s="51" t="s">
        <v>1366</v>
      </c>
      <c r="I447" s="52"/>
      <c r="J447" s="50" t="s">
        <v>40</v>
      </c>
      <c r="K447" s="51" t="s">
        <v>41</v>
      </c>
      <c r="L447" s="51" t="s">
        <v>42</v>
      </c>
      <c r="M447" s="53">
        <v>0</v>
      </c>
      <c r="N447" s="54">
        <v>28</v>
      </c>
      <c r="O447" s="54"/>
      <c r="P447" s="54"/>
      <c r="Q447" s="55">
        <v>28</v>
      </c>
      <c r="R447" s="51" t="s">
        <v>43</v>
      </c>
      <c r="S447" s="56"/>
      <c r="T447" s="57"/>
      <c r="U447" s="58"/>
      <c r="V447" s="58"/>
      <c r="W447" s="58"/>
      <c r="X447" s="58"/>
      <c r="Y447" s="58"/>
      <c r="Z447" s="58"/>
      <c r="AA447" s="58"/>
      <c r="AB447" s="59"/>
      <c r="AC447" s="23"/>
      <c r="AD447" s="23"/>
      <c r="AE447" s="23"/>
      <c r="AF447" s="58"/>
      <c r="AG447" s="23"/>
      <c r="AH447" s="23"/>
      <c r="AI447" s="58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</row>
    <row r="448" spans="1:45" customHeight="1" ht="12">
      <c r="A448" s="48">
        <v>437</v>
      </c>
      <c r="B448" s="49" t="s">
        <v>1252</v>
      </c>
      <c r="C448" s="49" t="s">
        <v>1345</v>
      </c>
      <c r="D448" s="50">
        <v>20008706</v>
      </c>
      <c r="E448" s="51" t="s">
        <v>1367</v>
      </c>
      <c r="F448" s="50" t="s">
        <v>871</v>
      </c>
      <c r="G448" s="51" t="s">
        <v>1368</v>
      </c>
      <c r="H448" s="51" t="s">
        <v>91</v>
      </c>
      <c r="I448" s="52"/>
      <c r="J448" s="50" t="s">
        <v>66</v>
      </c>
      <c r="K448" s="51" t="s">
        <v>61</v>
      </c>
      <c r="L448" s="51" t="s">
        <v>61</v>
      </c>
      <c r="M448" s="53">
        <v>0</v>
      </c>
      <c r="N448" s="54"/>
      <c r="O448" s="54">
        <v>27</v>
      </c>
      <c r="P448" s="54"/>
      <c r="Q448" s="55">
        <v>27</v>
      </c>
      <c r="R448" s="51" t="s">
        <v>43</v>
      </c>
      <c r="S448" s="56"/>
      <c r="T448" s="57"/>
      <c r="U448" s="58"/>
      <c r="V448" s="58"/>
      <c r="W448" s="58"/>
      <c r="X448" s="58"/>
      <c r="Y448" s="58"/>
      <c r="Z448" s="58"/>
      <c r="AA448" s="58"/>
      <c r="AB448" s="59"/>
      <c r="AC448" s="23"/>
      <c r="AD448" s="23"/>
      <c r="AE448" s="23"/>
      <c r="AF448" s="58"/>
      <c r="AG448" s="23"/>
      <c r="AH448" s="23"/>
      <c r="AI448" s="58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</row>
    <row r="449" spans="1:45" customHeight="1" ht="12">
      <c r="A449" s="48">
        <v>438</v>
      </c>
      <c r="B449" s="49" t="s">
        <v>1252</v>
      </c>
      <c r="C449" s="49" t="s">
        <v>1345</v>
      </c>
      <c r="D449" s="50">
        <v>20008710</v>
      </c>
      <c r="E449" s="51" t="s">
        <v>1369</v>
      </c>
      <c r="F449" s="50" t="s">
        <v>1370</v>
      </c>
      <c r="G449" s="51" t="s">
        <v>1371</v>
      </c>
      <c r="H449" s="51" t="s">
        <v>295</v>
      </c>
      <c r="I449" s="52"/>
      <c r="J449" s="50" t="s">
        <v>40</v>
      </c>
      <c r="K449" s="51" t="s">
        <v>61</v>
      </c>
      <c r="L449" s="51" t="s">
        <v>61</v>
      </c>
      <c r="M449" s="53">
        <v>0</v>
      </c>
      <c r="N449" s="54"/>
      <c r="O449" s="54">
        <v>27</v>
      </c>
      <c r="P449" s="54"/>
      <c r="Q449" s="55">
        <v>27</v>
      </c>
      <c r="R449" s="51" t="s">
        <v>43</v>
      </c>
      <c r="S449" s="56"/>
      <c r="T449" s="57"/>
      <c r="U449" s="58"/>
      <c r="V449" s="58"/>
      <c r="W449" s="58"/>
      <c r="X449" s="58"/>
      <c r="Y449" s="58"/>
      <c r="Z449" s="58"/>
      <c r="AA449" s="58"/>
      <c r="AB449" s="59"/>
      <c r="AC449" s="23"/>
      <c r="AD449" s="23"/>
      <c r="AE449" s="23"/>
      <c r="AF449" s="58"/>
      <c r="AG449" s="23"/>
      <c r="AH449" s="23"/>
      <c r="AI449" s="58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</row>
    <row r="450" spans="1:45" customHeight="1" ht="12">
      <c r="A450" s="48">
        <v>439</v>
      </c>
      <c r="B450" s="49" t="s">
        <v>1252</v>
      </c>
      <c r="C450" s="49" t="s">
        <v>1345</v>
      </c>
      <c r="D450" s="50">
        <v>20008712</v>
      </c>
      <c r="E450" s="51" t="s">
        <v>1372</v>
      </c>
      <c r="F450" s="50" t="s">
        <v>1373</v>
      </c>
      <c r="G450" s="51" t="s">
        <v>1374</v>
      </c>
      <c r="H450" s="51" t="s">
        <v>91</v>
      </c>
      <c r="I450" s="52"/>
      <c r="J450" s="50" t="s">
        <v>66</v>
      </c>
      <c r="K450" s="51" t="s">
        <v>61</v>
      </c>
      <c r="L450" s="51" t="s">
        <v>61</v>
      </c>
      <c r="M450" s="53">
        <v>0</v>
      </c>
      <c r="N450" s="54"/>
      <c r="O450" s="54">
        <v>27</v>
      </c>
      <c r="P450" s="54"/>
      <c r="Q450" s="55">
        <v>27</v>
      </c>
      <c r="R450" s="51" t="s">
        <v>43</v>
      </c>
      <c r="S450" s="56"/>
      <c r="T450" s="57"/>
      <c r="U450" s="58"/>
      <c r="V450" s="58"/>
      <c r="W450" s="58"/>
      <c r="X450" s="58"/>
      <c r="Y450" s="58"/>
      <c r="Z450" s="58"/>
      <c r="AA450" s="58"/>
      <c r="AB450" s="59"/>
      <c r="AC450" s="23"/>
      <c r="AD450" s="23"/>
      <c r="AE450" s="23"/>
      <c r="AF450" s="58"/>
      <c r="AG450" s="23"/>
      <c r="AH450" s="23"/>
      <c r="AI450" s="58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</row>
    <row r="451" spans="1:45" customHeight="1" ht="12">
      <c r="A451" s="48">
        <v>440</v>
      </c>
      <c r="B451" s="49" t="s">
        <v>1252</v>
      </c>
      <c r="C451" s="49" t="s">
        <v>1345</v>
      </c>
      <c r="D451" s="50">
        <v>20008716</v>
      </c>
      <c r="E451" s="51" t="s">
        <v>1375</v>
      </c>
      <c r="F451" s="50" t="s">
        <v>1376</v>
      </c>
      <c r="G451" s="51" t="s">
        <v>1377</v>
      </c>
      <c r="H451" s="51" t="s">
        <v>91</v>
      </c>
      <c r="I451" s="52"/>
      <c r="J451" s="50" t="s">
        <v>40</v>
      </c>
      <c r="K451" s="51" t="s">
        <v>61</v>
      </c>
      <c r="L451" s="51" t="s">
        <v>61</v>
      </c>
      <c r="M451" s="53">
        <v>0</v>
      </c>
      <c r="N451" s="54"/>
      <c r="O451" s="54">
        <v>27</v>
      </c>
      <c r="P451" s="54"/>
      <c r="Q451" s="55">
        <v>27</v>
      </c>
      <c r="R451" s="51" t="s">
        <v>43</v>
      </c>
      <c r="S451" s="56"/>
      <c r="T451" s="57"/>
      <c r="U451" s="58"/>
      <c r="V451" s="58"/>
      <c r="W451" s="58"/>
      <c r="X451" s="58"/>
      <c r="Y451" s="58"/>
      <c r="Z451" s="58"/>
      <c r="AA451" s="58"/>
      <c r="AB451" s="59"/>
      <c r="AC451" s="23"/>
      <c r="AD451" s="23"/>
      <c r="AE451" s="23"/>
      <c r="AF451" s="58"/>
      <c r="AG451" s="23"/>
      <c r="AH451" s="23"/>
      <c r="AI451" s="58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</row>
    <row r="452" spans="1:45" customHeight="1" ht="12">
      <c r="A452" s="48">
        <v>441</v>
      </c>
      <c r="B452" s="49" t="s">
        <v>1252</v>
      </c>
      <c r="C452" s="49" t="s">
        <v>1345</v>
      </c>
      <c r="D452" s="50">
        <v>20008717</v>
      </c>
      <c r="E452" s="51" t="s">
        <v>1378</v>
      </c>
      <c r="F452" s="50" t="s">
        <v>480</v>
      </c>
      <c r="G452" s="51" t="s">
        <v>1379</v>
      </c>
      <c r="H452" s="51" t="s">
        <v>70</v>
      </c>
      <c r="I452" s="52"/>
      <c r="J452" s="50" t="s">
        <v>40</v>
      </c>
      <c r="K452" s="51" t="s">
        <v>61</v>
      </c>
      <c r="L452" s="51" t="s">
        <v>61</v>
      </c>
      <c r="M452" s="53">
        <v>0</v>
      </c>
      <c r="N452" s="54"/>
      <c r="O452" s="54">
        <v>27</v>
      </c>
      <c r="P452" s="54"/>
      <c r="Q452" s="55">
        <v>27</v>
      </c>
      <c r="R452" s="51" t="s">
        <v>43</v>
      </c>
      <c r="S452" s="56"/>
      <c r="T452" s="57"/>
      <c r="U452" s="58"/>
      <c r="V452" s="58"/>
      <c r="W452" s="58"/>
      <c r="X452" s="58"/>
      <c r="Y452" s="58"/>
      <c r="Z452" s="58"/>
      <c r="AA452" s="58"/>
      <c r="AB452" s="59"/>
      <c r="AC452" s="23"/>
      <c r="AD452" s="23"/>
      <c r="AE452" s="23"/>
      <c r="AF452" s="58"/>
      <c r="AG452" s="23"/>
      <c r="AH452" s="23"/>
      <c r="AI452" s="58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</row>
    <row r="453" spans="1:45" customHeight="1" ht="12">
      <c r="A453" s="48">
        <v>442</v>
      </c>
      <c r="B453" s="49" t="s">
        <v>1252</v>
      </c>
      <c r="C453" s="49" t="s">
        <v>1345</v>
      </c>
      <c r="D453" s="50">
        <v>20008725</v>
      </c>
      <c r="E453" s="51" t="s">
        <v>1380</v>
      </c>
      <c r="F453" s="50" t="s">
        <v>167</v>
      </c>
      <c r="G453" s="51" t="s">
        <v>1381</v>
      </c>
      <c r="H453" s="51" t="s">
        <v>91</v>
      </c>
      <c r="I453" s="52"/>
      <c r="J453" s="50" t="s">
        <v>40</v>
      </c>
      <c r="K453" s="51" t="s">
        <v>61</v>
      </c>
      <c r="L453" s="51" t="s">
        <v>61</v>
      </c>
      <c r="M453" s="53">
        <v>0</v>
      </c>
      <c r="N453" s="54"/>
      <c r="O453" s="54">
        <v>27</v>
      </c>
      <c r="P453" s="54"/>
      <c r="Q453" s="55">
        <v>27</v>
      </c>
      <c r="R453" s="51" t="s">
        <v>43</v>
      </c>
      <c r="S453" s="56"/>
      <c r="T453" s="57"/>
      <c r="U453" s="58"/>
      <c r="V453" s="58"/>
      <c r="W453" s="58"/>
      <c r="X453" s="58"/>
      <c r="Y453" s="58"/>
      <c r="Z453" s="58"/>
      <c r="AA453" s="58"/>
      <c r="AB453" s="59"/>
      <c r="AC453" s="23"/>
      <c r="AD453" s="23"/>
      <c r="AE453" s="23"/>
      <c r="AF453" s="58"/>
      <c r="AG453" s="23"/>
      <c r="AH453" s="23"/>
      <c r="AI453" s="58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</row>
    <row r="454" spans="1:45" customHeight="1" ht="12">
      <c r="A454" s="48">
        <v>443</v>
      </c>
      <c r="B454" s="49" t="s">
        <v>1252</v>
      </c>
      <c r="C454" s="49" t="s">
        <v>1345</v>
      </c>
      <c r="D454" s="50">
        <v>20008727</v>
      </c>
      <c r="E454" s="51" t="s">
        <v>1382</v>
      </c>
      <c r="F454" s="50" t="s">
        <v>582</v>
      </c>
      <c r="G454" s="51" t="s">
        <v>1383</v>
      </c>
      <c r="H454" s="51" t="s">
        <v>70</v>
      </c>
      <c r="I454" s="52"/>
      <c r="J454" s="50" t="s">
        <v>676</v>
      </c>
      <c r="K454" s="51" t="s">
        <v>61</v>
      </c>
      <c r="L454" s="51" t="s">
        <v>61</v>
      </c>
      <c r="M454" s="53">
        <v>0</v>
      </c>
      <c r="N454" s="54"/>
      <c r="O454" s="54">
        <v>27</v>
      </c>
      <c r="P454" s="54"/>
      <c r="Q454" s="55">
        <v>27</v>
      </c>
      <c r="R454" s="51" t="s">
        <v>43</v>
      </c>
      <c r="S454" s="56"/>
      <c r="T454" s="57"/>
      <c r="U454" s="58"/>
      <c r="V454" s="58"/>
      <c r="W454" s="58"/>
      <c r="X454" s="58"/>
      <c r="Y454" s="58"/>
      <c r="Z454" s="58"/>
      <c r="AA454" s="58"/>
      <c r="AB454" s="59"/>
      <c r="AC454" s="23"/>
      <c r="AD454" s="23"/>
      <c r="AE454" s="23"/>
      <c r="AF454" s="58"/>
      <c r="AG454" s="23"/>
      <c r="AH454" s="23"/>
      <c r="AI454" s="58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</row>
    <row r="455" spans="1:45" customHeight="1" ht="12">
      <c r="A455" s="48">
        <v>444</v>
      </c>
      <c r="B455" s="49" t="s">
        <v>1252</v>
      </c>
      <c r="C455" s="49" t="s">
        <v>1345</v>
      </c>
      <c r="D455" s="50">
        <v>20008741</v>
      </c>
      <c r="E455" s="51" t="s">
        <v>1384</v>
      </c>
      <c r="F455" s="50" t="s">
        <v>818</v>
      </c>
      <c r="G455" s="51" t="s">
        <v>1385</v>
      </c>
      <c r="H455" s="51" t="s">
        <v>1091</v>
      </c>
      <c r="I455" s="52"/>
      <c r="J455" s="50" t="s">
        <v>40</v>
      </c>
      <c r="K455" s="51" t="s">
        <v>61</v>
      </c>
      <c r="L455" s="51" t="s">
        <v>61</v>
      </c>
      <c r="M455" s="53">
        <v>0</v>
      </c>
      <c r="N455" s="54"/>
      <c r="O455" s="54">
        <v>27</v>
      </c>
      <c r="P455" s="54"/>
      <c r="Q455" s="55">
        <v>27</v>
      </c>
      <c r="R455" s="51" t="s">
        <v>43</v>
      </c>
      <c r="S455" s="56"/>
      <c r="T455" s="57"/>
      <c r="U455" s="58"/>
      <c r="V455" s="58"/>
      <c r="W455" s="58"/>
      <c r="X455" s="58"/>
      <c r="Y455" s="58"/>
      <c r="Z455" s="58"/>
      <c r="AA455" s="58"/>
      <c r="AB455" s="59"/>
      <c r="AC455" s="23"/>
      <c r="AD455" s="23"/>
      <c r="AE455" s="23"/>
      <c r="AF455" s="58"/>
      <c r="AG455" s="23"/>
      <c r="AH455" s="23"/>
      <c r="AI455" s="58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</row>
    <row r="456" spans="1:45" customHeight="1" ht="12">
      <c r="A456" s="48">
        <v>445</v>
      </c>
      <c r="B456" s="49" t="s">
        <v>1252</v>
      </c>
      <c r="C456" s="49" t="s">
        <v>1345</v>
      </c>
      <c r="D456" s="50">
        <v>20008754</v>
      </c>
      <c r="E456" s="51" t="s">
        <v>1386</v>
      </c>
      <c r="F456" s="50" t="s">
        <v>1387</v>
      </c>
      <c r="G456" s="51" t="s">
        <v>1388</v>
      </c>
      <c r="H456" s="51" t="s">
        <v>91</v>
      </c>
      <c r="I456" s="52"/>
      <c r="J456" s="50" t="s">
        <v>40</v>
      </c>
      <c r="K456" s="51" t="s">
        <v>61</v>
      </c>
      <c r="L456" s="51" t="s">
        <v>61</v>
      </c>
      <c r="M456" s="53">
        <v>0</v>
      </c>
      <c r="N456" s="54"/>
      <c r="O456" s="54">
        <v>27</v>
      </c>
      <c r="P456" s="54"/>
      <c r="Q456" s="55">
        <v>27</v>
      </c>
      <c r="R456" s="51" t="s">
        <v>43</v>
      </c>
      <c r="S456" s="56"/>
      <c r="T456" s="57"/>
      <c r="U456" s="58"/>
      <c r="V456" s="58"/>
      <c r="W456" s="58"/>
      <c r="X456" s="58"/>
      <c r="Y456" s="58"/>
      <c r="Z456" s="58"/>
      <c r="AA456" s="58"/>
      <c r="AB456" s="59"/>
      <c r="AC456" s="23"/>
      <c r="AD456" s="23"/>
      <c r="AE456" s="23"/>
      <c r="AF456" s="58"/>
      <c r="AG456" s="23"/>
      <c r="AH456" s="23"/>
      <c r="AI456" s="58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</row>
    <row r="457" spans="1:45" customHeight="1" ht="12">
      <c r="A457" s="48">
        <v>446</v>
      </c>
      <c r="B457" s="49" t="s">
        <v>1252</v>
      </c>
      <c r="C457" s="49" t="s">
        <v>1389</v>
      </c>
      <c r="D457" s="50">
        <v>20008773</v>
      </c>
      <c r="E457" s="51" t="s">
        <v>1390</v>
      </c>
      <c r="F457" s="50" t="s">
        <v>871</v>
      </c>
      <c r="G457" s="51" t="s">
        <v>1391</v>
      </c>
      <c r="H457" s="51" t="s">
        <v>91</v>
      </c>
      <c r="I457" s="52"/>
      <c r="J457" s="50" t="s">
        <v>40</v>
      </c>
      <c r="K457" s="51" t="s">
        <v>61</v>
      </c>
      <c r="L457" s="51" t="s">
        <v>61</v>
      </c>
      <c r="M457" s="53">
        <v>0</v>
      </c>
      <c r="N457" s="54"/>
      <c r="O457" s="54">
        <v>27</v>
      </c>
      <c r="P457" s="54"/>
      <c r="Q457" s="55">
        <v>27</v>
      </c>
      <c r="R457" s="51" t="s">
        <v>43</v>
      </c>
      <c r="S457" s="56"/>
      <c r="T457" s="57"/>
      <c r="U457" s="58"/>
      <c r="V457" s="58"/>
      <c r="W457" s="58"/>
      <c r="X457" s="58"/>
      <c r="Y457" s="58"/>
      <c r="Z457" s="58"/>
      <c r="AA457" s="58"/>
      <c r="AB457" s="59"/>
      <c r="AC457" s="23"/>
      <c r="AD457" s="23"/>
      <c r="AE457" s="23"/>
      <c r="AF457" s="58"/>
      <c r="AG457" s="23"/>
      <c r="AH457" s="23"/>
      <c r="AI457" s="58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</row>
    <row r="458" spans="1:45" customHeight="1" ht="12">
      <c r="A458" s="48">
        <v>447</v>
      </c>
      <c r="B458" s="49" t="s">
        <v>1252</v>
      </c>
      <c r="C458" s="49" t="s">
        <v>1389</v>
      </c>
      <c r="D458" s="50">
        <v>20008801</v>
      </c>
      <c r="E458" s="51" t="s">
        <v>1392</v>
      </c>
      <c r="F458" s="50" t="s">
        <v>1393</v>
      </c>
      <c r="G458" s="51" t="s">
        <v>1394</v>
      </c>
      <c r="H458" s="51" t="s">
        <v>91</v>
      </c>
      <c r="I458" s="52"/>
      <c r="J458" s="50" t="s">
        <v>40</v>
      </c>
      <c r="K458" s="51" t="s">
        <v>61</v>
      </c>
      <c r="L458" s="51" t="s">
        <v>61</v>
      </c>
      <c r="M458" s="53">
        <v>0</v>
      </c>
      <c r="N458" s="54"/>
      <c r="O458" s="54">
        <v>27</v>
      </c>
      <c r="P458" s="54"/>
      <c r="Q458" s="55">
        <v>27</v>
      </c>
      <c r="R458" s="51" t="s">
        <v>43</v>
      </c>
      <c r="S458" s="56"/>
      <c r="T458" s="57"/>
      <c r="U458" s="58"/>
      <c r="V458" s="58"/>
      <c r="W458" s="58"/>
      <c r="X458" s="58"/>
      <c r="Y458" s="58"/>
      <c r="Z458" s="58"/>
      <c r="AA458" s="58"/>
      <c r="AB458" s="59"/>
      <c r="AC458" s="23"/>
      <c r="AD458" s="23"/>
      <c r="AE458" s="23"/>
      <c r="AF458" s="58"/>
      <c r="AG458" s="23"/>
      <c r="AH458" s="23"/>
      <c r="AI458" s="58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</row>
    <row r="459" spans="1:45" customHeight="1" ht="12">
      <c r="A459" s="48">
        <v>448</v>
      </c>
      <c r="B459" s="49" t="s">
        <v>1336</v>
      </c>
      <c r="C459" s="49" t="s">
        <v>1345</v>
      </c>
      <c r="D459" s="50">
        <v>22522060</v>
      </c>
      <c r="E459" s="51" t="s">
        <v>1395</v>
      </c>
      <c r="F459" s="50" t="s">
        <v>1396</v>
      </c>
      <c r="G459" s="51" t="s">
        <v>1397</v>
      </c>
      <c r="H459" s="51" t="s">
        <v>1398</v>
      </c>
      <c r="I459" s="52"/>
      <c r="J459" s="50" t="s">
        <v>40</v>
      </c>
      <c r="K459" s="51" t="s">
        <v>41</v>
      </c>
      <c r="L459" s="51" t="s">
        <v>161</v>
      </c>
      <c r="M459" s="53">
        <v>0</v>
      </c>
      <c r="N459" s="54">
        <v>28</v>
      </c>
      <c r="O459" s="54"/>
      <c r="P459" s="54"/>
      <c r="Q459" s="55">
        <v>28</v>
      </c>
      <c r="R459" s="51" t="s">
        <v>43</v>
      </c>
      <c r="S459" s="56"/>
      <c r="T459" s="57"/>
      <c r="U459" s="58"/>
      <c r="V459" s="58"/>
      <c r="W459" s="58"/>
      <c r="X459" s="58"/>
      <c r="Y459" s="58"/>
      <c r="Z459" s="58"/>
      <c r="AA459" s="58"/>
      <c r="AB459" s="59"/>
      <c r="AC459" s="23"/>
      <c r="AD459" s="23"/>
      <c r="AE459" s="23"/>
      <c r="AF459" s="58"/>
      <c r="AG459" s="23"/>
      <c r="AH459" s="23"/>
      <c r="AI459" s="58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</row>
    <row r="460" spans="1:45" customHeight="1" ht="12">
      <c r="A460" s="48">
        <v>449</v>
      </c>
      <c r="B460" s="49" t="s">
        <v>1336</v>
      </c>
      <c r="C460" s="49" t="s">
        <v>1345</v>
      </c>
      <c r="D460" s="50">
        <v>901078289</v>
      </c>
      <c r="E460" s="51" t="s">
        <v>1399</v>
      </c>
      <c r="F460" s="50" t="s">
        <v>1324</v>
      </c>
      <c r="G460" s="51" t="s">
        <v>1400</v>
      </c>
      <c r="H460" s="51" t="s">
        <v>1326</v>
      </c>
      <c r="I460" s="52"/>
      <c r="J460" s="50" t="s">
        <v>40</v>
      </c>
      <c r="K460" s="51" t="s">
        <v>41</v>
      </c>
      <c r="L460" s="51" t="s">
        <v>97</v>
      </c>
      <c r="M460" s="53">
        <v>0</v>
      </c>
      <c r="N460" s="54">
        <v>28</v>
      </c>
      <c r="O460" s="54"/>
      <c r="P460" s="54"/>
      <c r="Q460" s="55">
        <v>28</v>
      </c>
      <c r="R460" s="51" t="s">
        <v>43</v>
      </c>
      <c r="S460" s="56"/>
      <c r="T460" s="57"/>
      <c r="U460" s="58"/>
      <c r="V460" s="58"/>
      <c r="W460" s="58"/>
      <c r="X460" s="58"/>
      <c r="Y460" s="58"/>
      <c r="Z460" s="58"/>
      <c r="AA460" s="58"/>
      <c r="AB460" s="59"/>
      <c r="AC460" s="23"/>
      <c r="AD460" s="23"/>
      <c r="AE460" s="23"/>
      <c r="AF460" s="58"/>
      <c r="AG460" s="23"/>
      <c r="AH460" s="23"/>
      <c r="AI460" s="58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</row>
    <row r="461" spans="1:45" customHeight="1" ht="12">
      <c r="A461" s="48">
        <v>450</v>
      </c>
      <c r="B461" s="49" t="s">
        <v>1336</v>
      </c>
      <c r="C461" s="49" t="s">
        <v>1345</v>
      </c>
      <c r="D461" s="50">
        <v>901078300</v>
      </c>
      <c r="E461" s="51" t="s">
        <v>1329</v>
      </c>
      <c r="F461" s="50" t="s">
        <v>1331</v>
      </c>
      <c r="G461" s="51" t="s">
        <v>1401</v>
      </c>
      <c r="H461" s="51" t="s">
        <v>1326</v>
      </c>
      <c r="I461" s="52"/>
      <c r="J461" s="50" t="s">
        <v>40</v>
      </c>
      <c r="K461" s="51" t="s">
        <v>41</v>
      </c>
      <c r="L461" s="51" t="s">
        <v>97</v>
      </c>
      <c r="M461" s="53">
        <v>0</v>
      </c>
      <c r="N461" s="54">
        <v>28</v>
      </c>
      <c r="O461" s="54"/>
      <c r="P461" s="54"/>
      <c r="Q461" s="55">
        <v>28</v>
      </c>
      <c r="R461" s="51" t="s">
        <v>43</v>
      </c>
      <c r="S461" s="56"/>
      <c r="T461" s="57"/>
      <c r="U461" s="58"/>
      <c r="V461" s="58"/>
      <c r="W461" s="58"/>
      <c r="X461" s="58"/>
      <c r="Y461" s="58"/>
      <c r="Z461" s="58"/>
      <c r="AA461" s="58"/>
      <c r="AB461" s="59"/>
      <c r="AC461" s="23"/>
      <c r="AD461" s="23"/>
      <c r="AE461" s="23"/>
      <c r="AF461" s="58"/>
      <c r="AG461" s="23"/>
      <c r="AH461" s="23"/>
      <c r="AI461" s="58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</row>
    <row r="462" spans="1:45" customHeight="1" ht="12">
      <c r="A462" s="48">
        <v>451</v>
      </c>
      <c r="B462" s="49" t="s">
        <v>1336</v>
      </c>
      <c r="C462" s="49" t="s">
        <v>1345</v>
      </c>
      <c r="D462" s="50">
        <v>22513850</v>
      </c>
      <c r="E462" s="51" t="s">
        <v>1402</v>
      </c>
      <c r="F462" s="50" t="s">
        <v>1403</v>
      </c>
      <c r="G462" s="51" t="s">
        <v>1404</v>
      </c>
      <c r="H462" s="51" t="s">
        <v>835</v>
      </c>
      <c r="I462" s="52"/>
      <c r="J462" s="50" t="s">
        <v>51</v>
      </c>
      <c r="K462" s="51" t="s">
        <v>41</v>
      </c>
      <c r="L462" s="51" t="s">
        <v>42</v>
      </c>
      <c r="M462" s="53">
        <v>0</v>
      </c>
      <c r="N462" s="54">
        <v>28</v>
      </c>
      <c r="O462" s="54"/>
      <c r="P462" s="54"/>
      <c r="Q462" s="55">
        <v>28</v>
      </c>
      <c r="R462" s="51" t="s">
        <v>43</v>
      </c>
      <c r="S462" s="56"/>
      <c r="T462" s="57"/>
      <c r="U462" s="58"/>
      <c r="V462" s="58"/>
      <c r="W462" s="58"/>
      <c r="X462" s="58"/>
      <c r="Y462" s="58"/>
      <c r="Z462" s="58"/>
      <c r="AA462" s="58"/>
      <c r="AB462" s="59"/>
      <c r="AC462" s="23"/>
      <c r="AD462" s="23"/>
      <c r="AE462" s="23"/>
      <c r="AF462" s="58"/>
      <c r="AG462" s="23"/>
      <c r="AH462" s="23"/>
      <c r="AI462" s="58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</row>
    <row r="463" spans="1:45" customHeight="1" ht="12">
      <c r="A463" s="48">
        <v>452</v>
      </c>
      <c r="B463" s="49" t="s">
        <v>1336</v>
      </c>
      <c r="C463" s="49" t="s">
        <v>1345</v>
      </c>
      <c r="D463" s="50">
        <v>22515349</v>
      </c>
      <c r="E463" s="51" t="s">
        <v>1405</v>
      </c>
      <c r="F463" s="50" t="s">
        <v>1406</v>
      </c>
      <c r="G463" s="51" t="s">
        <v>1407</v>
      </c>
      <c r="H463" s="51" t="s">
        <v>630</v>
      </c>
      <c r="I463" s="52"/>
      <c r="J463" s="50" t="s">
        <v>51</v>
      </c>
      <c r="K463" s="51" t="s">
        <v>41</v>
      </c>
      <c r="L463" s="51" t="s">
        <v>42</v>
      </c>
      <c r="M463" s="53">
        <v>0</v>
      </c>
      <c r="N463" s="54">
        <v>28</v>
      </c>
      <c r="O463" s="54"/>
      <c r="P463" s="54"/>
      <c r="Q463" s="55">
        <v>28</v>
      </c>
      <c r="R463" s="51" t="s">
        <v>43</v>
      </c>
      <c r="S463" s="56"/>
      <c r="T463" s="57"/>
      <c r="U463" s="58"/>
      <c r="V463" s="58"/>
      <c r="W463" s="58"/>
      <c r="X463" s="58"/>
      <c r="Y463" s="58"/>
      <c r="Z463" s="58"/>
      <c r="AA463" s="58"/>
      <c r="AB463" s="59"/>
      <c r="AC463" s="23"/>
      <c r="AD463" s="23"/>
      <c r="AE463" s="23"/>
      <c r="AF463" s="58"/>
      <c r="AG463" s="23"/>
      <c r="AH463" s="23"/>
      <c r="AI463" s="58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</row>
    <row r="464" spans="1:45" customHeight="1" ht="12">
      <c r="A464" s="48">
        <v>453</v>
      </c>
      <c r="B464" s="49" t="s">
        <v>1336</v>
      </c>
      <c r="C464" s="49" t="s">
        <v>1345</v>
      </c>
      <c r="D464" s="50">
        <v>20008728</v>
      </c>
      <c r="E464" s="51" t="s">
        <v>1408</v>
      </c>
      <c r="F464" s="50" t="s">
        <v>312</v>
      </c>
      <c r="G464" s="51" t="s">
        <v>1409</v>
      </c>
      <c r="H464" s="51" t="s">
        <v>689</v>
      </c>
      <c r="I464" s="52"/>
      <c r="J464" s="50" t="s">
        <v>40</v>
      </c>
      <c r="K464" s="51" t="s">
        <v>61</v>
      </c>
      <c r="L464" s="51" t="s">
        <v>61</v>
      </c>
      <c r="M464" s="53">
        <v>0</v>
      </c>
      <c r="N464" s="54"/>
      <c r="O464" s="54">
        <v>27</v>
      </c>
      <c r="P464" s="54"/>
      <c r="Q464" s="55">
        <v>27</v>
      </c>
      <c r="R464" s="51" t="s">
        <v>43</v>
      </c>
      <c r="S464" s="56"/>
      <c r="T464" s="57"/>
      <c r="U464" s="58"/>
      <c r="V464" s="58"/>
      <c r="W464" s="58"/>
      <c r="X464" s="58"/>
      <c r="Y464" s="58"/>
      <c r="Z464" s="58"/>
      <c r="AA464" s="58"/>
      <c r="AB464" s="59"/>
      <c r="AC464" s="23"/>
      <c r="AD464" s="23"/>
      <c r="AE464" s="23"/>
      <c r="AF464" s="58"/>
      <c r="AG464" s="23"/>
      <c r="AH464" s="23"/>
      <c r="AI464" s="58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</row>
    <row r="465" spans="1:45" customHeight="1" ht="12">
      <c r="A465" s="48">
        <v>454</v>
      </c>
      <c r="B465" s="49" t="s">
        <v>1336</v>
      </c>
      <c r="C465" s="49" t="s">
        <v>1345</v>
      </c>
      <c r="D465" s="50">
        <v>20008729</v>
      </c>
      <c r="E465" s="51" t="s">
        <v>1410</v>
      </c>
      <c r="F465" s="50" t="s">
        <v>558</v>
      </c>
      <c r="G465" s="51" t="s">
        <v>1411</v>
      </c>
      <c r="H465" s="51" t="s">
        <v>91</v>
      </c>
      <c r="I465" s="52"/>
      <c r="J465" s="50" t="s">
        <v>40</v>
      </c>
      <c r="K465" s="51" t="s">
        <v>61</v>
      </c>
      <c r="L465" s="51" t="s">
        <v>61</v>
      </c>
      <c r="M465" s="53">
        <v>0</v>
      </c>
      <c r="N465" s="54"/>
      <c r="O465" s="54">
        <v>27</v>
      </c>
      <c r="P465" s="54"/>
      <c r="Q465" s="55">
        <v>27</v>
      </c>
      <c r="R465" s="51" t="s">
        <v>43</v>
      </c>
      <c r="S465" s="56"/>
      <c r="T465" s="57"/>
      <c r="U465" s="58"/>
      <c r="V465" s="58"/>
      <c r="W465" s="58"/>
      <c r="X465" s="58"/>
      <c r="Y465" s="58"/>
      <c r="Z465" s="58"/>
      <c r="AA465" s="58"/>
      <c r="AB465" s="59"/>
      <c r="AC465" s="23"/>
      <c r="AD465" s="23"/>
      <c r="AE465" s="23"/>
      <c r="AF465" s="58"/>
      <c r="AG465" s="23"/>
      <c r="AH465" s="23"/>
      <c r="AI465" s="58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</row>
    <row r="466" spans="1:45" customHeight="1" ht="12">
      <c r="A466" s="48">
        <v>455</v>
      </c>
      <c r="B466" s="49" t="s">
        <v>1336</v>
      </c>
      <c r="C466" s="49" t="s">
        <v>1345</v>
      </c>
      <c r="D466" s="50">
        <v>20008731</v>
      </c>
      <c r="E466" s="51" t="s">
        <v>1412</v>
      </c>
      <c r="F466" s="50" t="s">
        <v>453</v>
      </c>
      <c r="G466" s="51" t="s">
        <v>454</v>
      </c>
      <c r="H466" s="51" t="s">
        <v>91</v>
      </c>
      <c r="I466" s="52"/>
      <c r="J466" s="50" t="s">
        <v>40</v>
      </c>
      <c r="K466" s="51" t="s">
        <v>61</v>
      </c>
      <c r="L466" s="51" t="s">
        <v>61</v>
      </c>
      <c r="M466" s="53">
        <v>0</v>
      </c>
      <c r="N466" s="54"/>
      <c r="O466" s="54">
        <v>27</v>
      </c>
      <c r="P466" s="54"/>
      <c r="Q466" s="55">
        <v>27</v>
      </c>
      <c r="R466" s="51" t="s">
        <v>43</v>
      </c>
      <c r="S466" s="56"/>
      <c r="T466" s="57"/>
      <c r="U466" s="58"/>
      <c r="V466" s="58"/>
      <c r="W466" s="58"/>
      <c r="X466" s="58"/>
      <c r="Y466" s="58"/>
      <c r="Z466" s="58"/>
      <c r="AA466" s="58"/>
      <c r="AB466" s="59"/>
      <c r="AC466" s="23"/>
      <c r="AD466" s="23"/>
      <c r="AE466" s="23"/>
      <c r="AF466" s="58"/>
      <c r="AG466" s="23"/>
      <c r="AH466" s="23"/>
      <c r="AI466" s="58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</row>
    <row r="467" spans="1:45" customHeight="1" ht="12">
      <c r="A467" s="48">
        <v>456</v>
      </c>
      <c r="B467" s="49" t="s">
        <v>1336</v>
      </c>
      <c r="C467" s="49" t="s">
        <v>1345</v>
      </c>
      <c r="D467" s="50">
        <v>20008732</v>
      </c>
      <c r="E467" s="51" t="s">
        <v>1413</v>
      </c>
      <c r="F467" s="50" t="s">
        <v>94</v>
      </c>
      <c r="G467" s="51" t="s">
        <v>1414</v>
      </c>
      <c r="H467" s="51" t="s">
        <v>1415</v>
      </c>
      <c r="I467" s="52"/>
      <c r="J467" s="50" t="s">
        <v>40</v>
      </c>
      <c r="K467" s="51" t="s">
        <v>61</v>
      </c>
      <c r="L467" s="51" t="s">
        <v>61</v>
      </c>
      <c r="M467" s="53">
        <v>0</v>
      </c>
      <c r="N467" s="54"/>
      <c r="O467" s="54">
        <v>27</v>
      </c>
      <c r="P467" s="54"/>
      <c r="Q467" s="55">
        <v>27</v>
      </c>
      <c r="R467" s="51" t="s">
        <v>43</v>
      </c>
      <c r="S467" s="56"/>
      <c r="T467" s="57"/>
      <c r="U467" s="58"/>
      <c r="V467" s="58"/>
      <c r="W467" s="58"/>
      <c r="X467" s="58"/>
      <c r="Y467" s="58"/>
      <c r="Z467" s="58"/>
      <c r="AA467" s="58"/>
      <c r="AB467" s="59"/>
      <c r="AC467" s="23"/>
      <c r="AD467" s="23"/>
      <c r="AE467" s="23"/>
      <c r="AF467" s="58"/>
      <c r="AG467" s="23"/>
      <c r="AH467" s="23"/>
      <c r="AI467" s="58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</row>
    <row r="468" spans="1:45" customHeight="1" ht="12">
      <c r="A468" s="48">
        <v>457</v>
      </c>
      <c r="B468" s="49" t="s">
        <v>1336</v>
      </c>
      <c r="C468" s="49" t="s">
        <v>1345</v>
      </c>
      <c r="D468" s="50">
        <v>20008736</v>
      </c>
      <c r="E468" s="51" t="s">
        <v>857</v>
      </c>
      <c r="F468" s="50" t="s">
        <v>418</v>
      </c>
      <c r="G468" s="51" t="s">
        <v>1416</v>
      </c>
      <c r="H468" s="51" t="s">
        <v>732</v>
      </c>
      <c r="I468" s="52"/>
      <c r="J468" s="50" t="s">
        <v>40</v>
      </c>
      <c r="K468" s="51" t="s">
        <v>41</v>
      </c>
      <c r="L468" s="51" t="s">
        <v>144</v>
      </c>
      <c r="M468" s="53">
        <v>0</v>
      </c>
      <c r="N468" s="54"/>
      <c r="O468" s="54">
        <v>27</v>
      </c>
      <c r="P468" s="54"/>
      <c r="Q468" s="55">
        <v>27</v>
      </c>
      <c r="R468" s="51" t="s">
        <v>43</v>
      </c>
      <c r="S468" s="56"/>
      <c r="T468" s="57"/>
      <c r="U468" s="58"/>
      <c r="V468" s="58"/>
      <c r="W468" s="58"/>
      <c r="X468" s="58"/>
      <c r="Y468" s="58"/>
      <c r="Z468" s="58"/>
      <c r="AA468" s="58"/>
      <c r="AB468" s="59"/>
      <c r="AC468" s="23"/>
      <c r="AD468" s="23"/>
      <c r="AE468" s="23"/>
      <c r="AF468" s="58"/>
      <c r="AG468" s="23"/>
      <c r="AH468" s="23"/>
      <c r="AI468" s="58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</row>
    <row r="469" spans="1:45" customHeight="1" ht="12">
      <c r="A469" s="48">
        <v>458</v>
      </c>
      <c r="B469" s="49" t="s">
        <v>1336</v>
      </c>
      <c r="C469" s="49" t="s">
        <v>1345</v>
      </c>
      <c r="D469" s="50">
        <v>20008752</v>
      </c>
      <c r="E469" s="51" t="s">
        <v>1417</v>
      </c>
      <c r="F469" s="50" t="s">
        <v>1418</v>
      </c>
      <c r="G469" s="51" t="s">
        <v>1419</v>
      </c>
      <c r="H469" s="51" t="s">
        <v>91</v>
      </c>
      <c r="I469" s="52"/>
      <c r="J469" s="50" t="s">
        <v>66</v>
      </c>
      <c r="K469" s="51" t="s">
        <v>61</v>
      </c>
      <c r="L469" s="51" t="s">
        <v>61</v>
      </c>
      <c r="M469" s="53">
        <v>0</v>
      </c>
      <c r="N469" s="54"/>
      <c r="O469" s="54">
        <v>27</v>
      </c>
      <c r="P469" s="54"/>
      <c r="Q469" s="55">
        <v>27</v>
      </c>
      <c r="R469" s="51" t="s">
        <v>43</v>
      </c>
      <c r="S469" s="56"/>
      <c r="T469" s="57"/>
      <c r="U469" s="58"/>
      <c r="V469" s="58"/>
      <c r="W469" s="58"/>
      <c r="X469" s="58"/>
      <c r="Y469" s="58"/>
      <c r="Z469" s="58"/>
      <c r="AA469" s="58"/>
      <c r="AB469" s="59"/>
      <c r="AC469" s="23"/>
      <c r="AD469" s="23"/>
      <c r="AE469" s="23"/>
      <c r="AF469" s="58"/>
      <c r="AG469" s="23"/>
      <c r="AH469" s="23"/>
      <c r="AI469" s="58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</row>
    <row r="470" spans="1:45" customHeight="1" ht="12">
      <c r="A470" s="48">
        <v>459</v>
      </c>
      <c r="B470" s="49" t="s">
        <v>1345</v>
      </c>
      <c r="C470" s="49" t="s">
        <v>1345</v>
      </c>
      <c r="D470" s="50">
        <v>20008747</v>
      </c>
      <c r="E470" s="51" t="s">
        <v>1420</v>
      </c>
      <c r="F470" s="50" t="s">
        <v>128</v>
      </c>
      <c r="G470" s="51" t="s">
        <v>1421</v>
      </c>
      <c r="H470" s="51" t="s">
        <v>675</v>
      </c>
      <c r="I470" s="52"/>
      <c r="J470" s="50" t="s">
        <v>40</v>
      </c>
      <c r="K470" s="51" t="s">
        <v>41</v>
      </c>
      <c r="L470" s="51" t="s">
        <v>41</v>
      </c>
      <c r="M470" s="53">
        <v>0</v>
      </c>
      <c r="N470" s="54"/>
      <c r="O470" s="54">
        <v>27</v>
      </c>
      <c r="P470" s="54"/>
      <c r="Q470" s="55">
        <v>27</v>
      </c>
      <c r="R470" s="51" t="s">
        <v>43</v>
      </c>
      <c r="S470" s="56"/>
      <c r="T470" s="57"/>
      <c r="U470" s="58"/>
      <c r="V470" s="58"/>
      <c r="W470" s="58"/>
      <c r="X470" s="58"/>
      <c r="Y470" s="58"/>
      <c r="Z470" s="58"/>
      <c r="AA470" s="58"/>
      <c r="AB470" s="59"/>
      <c r="AC470" s="23"/>
      <c r="AD470" s="23"/>
      <c r="AE470" s="23"/>
      <c r="AF470" s="58"/>
      <c r="AG470" s="23"/>
      <c r="AH470" s="23"/>
      <c r="AI470" s="58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</row>
    <row r="471" spans="1:45" customHeight="1" ht="12">
      <c r="A471" s="48">
        <v>460</v>
      </c>
      <c r="B471" s="49" t="s">
        <v>1345</v>
      </c>
      <c r="C471" s="49" t="s">
        <v>1389</v>
      </c>
      <c r="D471" s="50">
        <v>22522337</v>
      </c>
      <c r="E471" s="51" t="s">
        <v>1422</v>
      </c>
      <c r="F471" s="50" t="s">
        <v>1423</v>
      </c>
      <c r="G471" s="51" t="s">
        <v>1424</v>
      </c>
      <c r="H471" s="51" t="s">
        <v>437</v>
      </c>
      <c r="I471" s="52"/>
      <c r="J471" s="50" t="s">
        <v>51</v>
      </c>
      <c r="K471" s="51" t="s">
        <v>41</v>
      </c>
      <c r="L471" s="51" t="s">
        <v>97</v>
      </c>
      <c r="M471" s="53">
        <v>0</v>
      </c>
      <c r="N471" s="54">
        <v>28</v>
      </c>
      <c r="O471" s="54"/>
      <c r="P471" s="54"/>
      <c r="Q471" s="55">
        <v>28</v>
      </c>
      <c r="R471" s="51" t="s">
        <v>43</v>
      </c>
      <c r="S471" s="56"/>
      <c r="T471" s="57"/>
      <c r="U471" s="58"/>
      <c r="V471" s="58"/>
      <c r="W471" s="58"/>
      <c r="X471" s="58"/>
      <c r="Y471" s="58"/>
      <c r="Z471" s="58"/>
      <c r="AA471" s="58"/>
      <c r="AB471" s="59"/>
      <c r="AC471" s="23"/>
      <c r="AD471" s="23"/>
      <c r="AE471" s="23"/>
      <c r="AF471" s="58"/>
      <c r="AG471" s="23"/>
      <c r="AH471" s="23"/>
      <c r="AI471" s="58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</row>
    <row r="472" spans="1:45" customHeight="1" ht="12">
      <c r="A472" s="48">
        <v>461</v>
      </c>
      <c r="B472" s="49" t="s">
        <v>1345</v>
      </c>
      <c r="C472" s="49" t="s">
        <v>1389</v>
      </c>
      <c r="D472" s="50">
        <v>22522442</v>
      </c>
      <c r="E472" s="51" t="s">
        <v>1425</v>
      </c>
      <c r="F472" s="50" t="s">
        <v>1426</v>
      </c>
      <c r="G472" s="51" t="s">
        <v>1427</v>
      </c>
      <c r="H472" s="51" t="s">
        <v>437</v>
      </c>
      <c r="I472" s="52"/>
      <c r="J472" s="50" t="s">
        <v>40</v>
      </c>
      <c r="K472" s="51" t="s">
        <v>41</v>
      </c>
      <c r="L472" s="51" t="s">
        <v>97</v>
      </c>
      <c r="M472" s="53">
        <v>0</v>
      </c>
      <c r="N472" s="54">
        <v>28</v>
      </c>
      <c r="O472" s="54"/>
      <c r="P472" s="54"/>
      <c r="Q472" s="55">
        <v>28</v>
      </c>
      <c r="R472" s="51" t="s">
        <v>43</v>
      </c>
      <c r="S472" s="56"/>
      <c r="T472" s="57"/>
      <c r="U472" s="58"/>
      <c r="V472" s="58"/>
      <c r="W472" s="58"/>
      <c r="X472" s="58"/>
      <c r="Y472" s="58"/>
      <c r="Z472" s="58"/>
      <c r="AA472" s="58"/>
      <c r="AB472" s="59"/>
      <c r="AC472" s="23"/>
      <c r="AD472" s="23"/>
      <c r="AE472" s="23"/>
      <c r="AF472" s="58"/>
      <c r="AG472" s="23"/>
      <c r="AH472" s="23"/>
      <c r="AI472" s="58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</row>
    <row r="473" spans="1:45" customHeight="1" ht="12">
      <c r="A473" s="48">
        <v>462</v>
      </c>
      <c r="B473" s="49" t="s">
        <v>1345</v>
      </c>
      <c r="C473" s="49" t="s">
        <v>1389</v>
      </c>
      <c r="D473" s="50">
        <v>22527592</v>
      </c>
      <c r="E473" s="51" t="s">
        <v>1428</v>
      </c>
      <c r="F473" s="50" t="s">
        <v>312</v>
      </c>
      <c r="G473" s="51" t="s">
        <v>1429</v>
      </c>
      <c r="H473" s="51" t="s">
        <v>1430</v>
      </c>
      <c r="I473" s="52"/>
      <c r="J473" s="50" t="s">
        <v>40</v>
      </c>
      <c r="K473" s="51" t="s">
        <v>41</v>
      </c>
      <c r="L473" s="51" t="s">
        <v>87</v>
      </c>
      <c r="M473" s="53">
        <v>0</v>
      </c>
      <c r="N473" s="54">
        <v>28</v>
      </c>
      <c r="O473" s="54"/>
      <c r="P473" s="54"/>
      <c r="Q473" s="55">
        <v>28</v>
      </c>
      <c r="R473" s="51" t="s">
        <v>43</v>
      </c>
      <c r="S473" s="56"/>
      <c r="T473" s="57"/>
      <c r="U473" s="58"/>
      <c r="V473" s="58"/>
      <c r="W473" s="58"/>
      <c r="X473" s="58"/>
      <c r="Y473" s="58"/>
      <c r="Z473" s="58"/>
      <c r="AA473" s="58"/>
      <c r="AB473" s="59"/>
      <c r="AC473" s="23"/>
      <c r="AD473" s="23"/>
      <c r="AE473" s="23"/>
      <c r="AF473" s="58"/>
      <c r="AG473" s="23"/>
      <c r="AH473" s="23"/>
      <c r="AI473" s="58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</row>
    <row r="474" spans="1:45" customHeight="1" ht="12">
      <c r="A474" s="48">
        <v>463</v>
      </c>
      <c r="B474" s="49" t="s">
        <v>1345</v>
      </c>
      <c r="C474" s="49" t="s">
        <v>1389</v>
      </c>
      <c r="D474" s="50">
        <v>22524984</v>
      </c>
      <c r="E474" s="51" t="s">
        <v>1431</v>
      </c>
      <c r="F474" s="50" t="s">
        <v>1432</v>
      </c>
      <c r="G474" s="51" t="s">
        <v>1433</v>
      </c>
      <c r="H474" s="51" t="s">
        <v>835</v>
      </c>
      <c r="I474" s="52"/>
      <c r="J474" s="50" t="s">
        <v>51</v>
      </c>
      <c r="K474" s="51" t="s">
        <v>41</v>
      </c>
      <c r="L474" s="51" t="s">
        <v>42</v>
      </c>
      <c r="M474" s="53">
        <v>0</v>
      </c>
      <c r="N474" s="54">
        <v>28</v>
      </c>
      <c r="O474" s="54"/>
      <c r="P474" s="54"/>
      <c r="Q474" s="55">
        <v>28</v>
      </c>
      <c r="R474" s="51" t="s">
        <v>43</v>
      </c>
      <c r="S474" s="56"/>
      <c r="T474" s="57"/>
      <c r="U474" s="58"/>
      <c r="V474" s="58"/>
      <c r="W474" s="58"/>
      <c r="X474" s="58"/>
      <c r="Y474" s="58"/>
      <c r="Z474" s="58"/>
      <c r="AA474" s="58"/>
      <c r="AB474" s="59"/>
      <c r="AC474" s="23"/>
      <c r="AD474" s="23"/>
      <c r="AE474" s="23"/>
      <c r="AF474" s="58"/>
      <c r="AG474" s="23"/>
      <c r="AH474" s="23"/>
      <c r="AI474" s="58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</row>
    <row r="475" spans="1:45" customHeight="1" ht="12">
      <c r="A475" s="48">
        <v>464</v>
      </c>
      <c r="B475" s="49" t="s">
        <v>1345</v>
      </c>
      <c r="C475" s="49" t="s">
        <v>1389</v>
      </c>
      <c r="D475" s="50">
        <v>22527940</v>
      </c>
      <c r="E475" s="51" t="s">
        <v>1434</v>
      </c>
      <c r="F475" s="50" t="s">
        <v>606</v>
      </c>
      <c r="G475" s="51" t="s">
        <v>1435</v>
      </c>
      <c r="H475" s="51" t="s">
        <v>276</v>
      </c>
      <c r="I475" s="52"/>
      <c r="J475" s="50" t="s">
        <v>40</v>
      </c>
      <c r="K475" s="51" t="s">
        <v>41</v>
      </c>
      <c r="L475" s="51" t="s">
        <v>42</v>
      </c>
      <c r="M475" s="53">
        <v>0</v>
      </c>
      <c r="N475" s="54">
        <v>28</v>
      </c>
      <c r="O475" s="54"/>
      <c r="P475" s="54"/>
      <c r="Q475" s="55">
        <v>28</v>
      </c>
      <c r="R475" s="51" t="s">
        <v>43</v>
      </c>
      <c r="S475" s="56"/>
      <c r="T475" s="57"/>
      <c r="U475" s="58"/>
      <c r="V475" s="58"/>
      <c r="W475" s="58"/>
      <c r="X475" s="58"/>
      <c r="Y475" s="58"/>
      <c r="Z475" s="58"/>
      <c r="AA475" s="58"/>
      <c r="AB475" s="59"/>
      <c r="AC475" s="23"/>
      <c r="AD475" s="23"/>
      <c r="AE475" s="23"/>
      <c r="AF475" s="58"/>
      <c r="AG475" s="23"/>
      <c r="AH475" s="23"/>
      <c r="AI475" s="58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</row>
    <row r="476" spans="1:45" customHeight="1" ht="12">
      <c r="A476" s="48">
        <v>465</v>
      </c>
      <c r="B476" s="49" t="s">
        <v>1345</v>
      </c>
      <c r="C476" s="49" t="s">
        <v>1389</v>
      </c>
      <c r="D476" s="50">
        <v>20008775</v>
      </c>
      <c r="E476" s="51" t="s">
        <v>1436</v>
      </c>
      <c r="F476" s="50" t="s">
        <v>1437</v>
      </c>
      <c r="G476" s="51" t="s">
        <v>1438</v>
      </c>
      <c r="H476" s="51" t="s">
        <v>81</v>
      </c>
      <c r="I476" s="52"/>
      <c r="J476" s="50" t="s">
        <v>40</v>
      </c>
      <c r="K476" s="51" t="s">
        <v>41</v>
      </c>
      <c r="L476" s="51" t="s">
        <v>82</v>
      </c>
      <c r="M476" s="53">
        <v>0</v>
      </c>
      <c r="N476" s="54"/>
      <c r="O476" s="54">
        <v>27</v>
      </c>
      <c r="P476" s="54"/>
      <c r="Q476" s="55">
        <v>27</v>
      </c>
      <c r="R476" s="51" t="s">
        <v>43</v>
      </c>
      <c r="S476" s="56"/>
      <c r="T476" s="57"/>
      <c r="U476" s="58"/>
      <c r="V476" s="58"/>
      <c r="W476" s="58"/>
      <c r="X476" s="58"/>
      <c r="Y476" s="58"/>
      <c r="Z476" s="58"/>
      <c r="AA476" s="58"/>
      <c r="AB476" s="59"/>
      <c r="AC476" s="23"/>
      <c r="AD476" s="23"/>
      <c r="AE476" s="23"/>
      <c r="AF476" s="58"/>
      <c r="AG476" s="23"/>
      <c r="AH476" s="23"/>
      <c r="AI476" s="58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</row>
    <row r="477" spans="1:45" customHeight="1" ht="12">
      <c r="A477" s="48">
        <v>466</v>
      </c>
      <c r="B477" s="49" t="s">
        <v>1345</v>
      </c>
      <c r="C477" s="49" t="s">
        <v>1389</v>
      </c>
      <c r="D477" s="50">
        <v>20008792</v>
      </c>
      <c r="E477" s="51" t="s">
        <v>1439</v>
      </c>
      <c r="F477" s="50" t="s">
        <v>305</v>
      </c>
      <c r="G477" s="51" t="s">
        <v>1440</v>
      </c>
      <c r="H477" s="51" t="s">
        <v>1441</v>
      </c>
      <c r="I477" s="52"/>
      <c r="J477" s="50" t="s">
        <v>40</v>
      </c>
      <c r="K477" s="51" t="s">
        <v>61</v>
      </c>
      <c r="L477" s="51" t="s">
        <v>61</v>
      </c>
      <c r="M477" s="53">
        <v>0</v>
      </c>
      <c r="N477" s="54"/>
      <c r="O477" s="54">
        <v>27</v>
      </c>
      <c r="P477" s="54"/>
      <c r="Q477" s="55">
        <v>27</v>
      </c>
      <c r="R477" s="51" t="s">
        <v>43</v>
      </c>
      <c r="S477" s="56"/>
      <c r="T477" s="57"/>
      <c r="U477" s="58"/>
      <c r="V477" s="58"/>
      <c r="W477" s="58"/>
      <c r="X477" s="58"/>
      <c r="Y477" s="58"/>
      <c r="Z477" s="58"/>
      <c r="AA477" s="58"/>
      <c r="AB477" s="59"/>
      <c r="AC477" s="23"/>
      <c r="AD477" s="23"/>
      <c r="AE477" s="23"/>
      <c r="AF477" s="58"/>
      <c r="AG477" s="23"/>
      <c r="AH477" s="23"/>
      <c r="AI477" s="58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</row>
    <row r="478" spans="1:45" customHeight="1" ht="12">
      <c r="A478" s="48">
        <v>467</v>
      </c>
      <c r="B478" s="49" t="s">
        <v>1345</v>
      </c>
      <c r="C478" s="49" t="s">
        <v>1389</v>
      </c>
      <c r="D478" s="50">
        <v>20008793</v>
      </c>
      <c r="E478" s="51" t="s">
        <v>1442</v>
      </c>
      <c r="F478" s="50" t="s">
        <v>563</v>
      </c>
      <c r="G478" s="51" t="s">
        <v>1443</v>
      </c>
      <c r="H478" s="51" t="s">
        <v>235</v>
      </c>
      <c r="I478" s="52"/>
      <c r="J478" s="50" t="s">
        <v>676</v>
      </c>
      <c r="K478" s="51" t="s">
        <v>61</v>
      </c>
      <c r="L478" s="51" t="s">
        <v>61</v>
      </c>
      <c r="M478" s="53">
        <v>0</v>
      </c>
      <c r="N478" s="54"/>
      <c r="O478" s="54">
        <v>27</v>
      </c>
      <c r="P478" s="54"/>
      <c r="Q478" s="55">
        <v>27</v>
      </c>
      <c r="R478" s="51" t="s">
        <v>43</v>
      </c>
      <c r="S478" s="56"/>
      <c r="T478" s="57"/>
      <c r="U478" s="58"/>
      <c r="V478" s="58"/>
      <c r="W478" s="58"/>
      <c r="X478" s="58"/>
      <c r="Y478" s="58"/>
      <c r="Z478" s="58"/>
      <c r="AA478" s="58"/>
      <c r="AB478" s="59"/>
      <c r="AC478" s="23"/>
      <c r="AD478" s="23"/>
      <c r="AE478" s="23"/>
      <c r="AF478" s="58"/>
      <c r="AG478" s="23"/>
      <c r="AH478" s="23"/>
      <c r="AI478" s="58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</row>
    <row r="479" spans="1:45" customHeight="1" ht="12">
      <c r="A479" s="48">
        <v>468</v>
      </c>
      <c r="B479" s="49" t="s">
        <v>1345</v>
      </c>
      <c r="C479" s="49" t="s">
        <v>1389</v>
      </c>
      <c r="D479" s="50">
        <v>20008802</v>
      </c>
      <c r="E479" s="51" t="s">
        <v>1444</v>
      </c>
      <c r="F479" s="50" t="s">
        <v>1445</v>
      </c>
      <c r="G479" s="51" t="s">
        <v>1446</v>
      </c>
      <c r="H479" s="51" t="s">
        <v>91</v>
      </c>
      <c r="I479" s="52"/>
      <c r="J479" s="50" t="s">
        <v>40</v>
      </c>
      <c r="K479" s="51" t="s">
        <v>61</v>
      </c>
      <c r="L479" s="51" t="s">
        <v>61</v>
      </c>
      <c r="M479" s="53">
        <v>0</v>
      </c>
      <c r="N479" s="54"/>
      <c r="O479" s="54">
        <v>27</v>
      </c>
      <c r="P479" s="54"/>
      <c r="Q479" s="55">
        <v>27</v>
      </c>
      <c r="R479" s="51" t="s">
        <v>43</v>
      </c>
      <c r="S479" s="56"/>
      <c r="T479" s="57"/>
      <c r="U479" s="58"/>
      <c r="V479" s="58"/>
      <c r="W479" s="58"/>
      <c r="X479" s="58"/>
      <c r="Y479" s="58"/>
      <c r="Z479" s="58"/>
      <c r="AA479" s="58"/>
      <c r="AB479" s="59"/>
      <c r="AC479" s="23"/>
      <c r="AD479" s="23"/>
      <c r="AE479" s="23"/>
      <c r="AF479" s="58"/>
      <c r="AG479" s="23"/>
      <c r="AH479" s="23"/>
      <c r="AI479" s="58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</row>
    <row r="480" spans="1:45" customHeight="1" ht="12">
      <c r="A480" s="48">
        <v>469</v>
      </c>
      <c r="B480" s="49" t="s">
        <v>1345</v>
      </c>
      <c r="C480" s="49" t="s">
        <v>1389</v>
      </c>
      <c r="D480" s="50">
        <v>20008806</v>
      </c>
      <c r="E480" s="51" t="s">
        <v>1447</v>
      </c>
      <c r="F480" s="50" t="s">
        <v>1373</v>
      </c>
      <c r="G480" s="51" t="s">
        <v>1448</v>
      </c>
      <c r="H480" s="51" t="s">
        <v>91</v>
      </c>
      <c r="I480" s="52"/>
      <c r="J480" s="50" t="s">
        <v>676</v>
      </c>
      <c r="K480" s="51" t="s">
        <v>61</v>
      </c>
      <c r="L480" s="51" t="s">
        <v>61</v>
      </c>
      <c r="M480" s="53">
        <v>0</v>
      </c>
      <c r="N480" s="54"/>
      <c r="O480" s="54">
        <v>27</v>
      </c>
      <c r="P480" s="54"/>
      <c r="Q480" s="55">
        <v>27</v>
      </c>
      <c r="R480" s="51" t="s">
        <v>43</v>
      </c>
      <c r="S480" s="56"/>
      <c r="T480" s="57"/>
      <c r="U480" s="58"/>
      <c r="V480" s="58"/>
      <c r="W480" s="58"/>
      <c r="X480" s="58"/>
      <c r="Y480" s="58"/>
      <c r="Z480" s="58"/>
      <c r="AA480" s="58"/>
      <c r="AB480" s="59"/>
      <c r="AC480" s="23"/>
      <c r="AD480" s="23"/>
      <c r="AE480" s="23"/>
      <c r="AF480" s="58"/>
      <c r="AG480" s="23"/>
      <c r="AH480" s="23"/>
      <c r="AI480" s="58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</row>
    <row r="481" spans="1:45" customHeight="1" ht="12">
      <c r="A481" s="48">
        <v>470</v>
      </c>
      <c r="B481" s="49" t="s">
        <v>1345</v>
      </c>
      <c r="C481" s="49" t="s">
        <v>1389</v>
      </c>
      <c r="D481" s="50">
        <v>20008807</v>
      </c>
      <c r="E481" s="51" t="s">
        <v>1449</v>
      </c>
      <c r="F481" s="50" t="s">
        <v>1450</v>
      </c>
      <c r="G481" s="51" t="s">
        <v>1451</v>
      </c>
      <c r="H481" s="51" t="s">
        <v>637</v>
      </c>
      <c r="I481" s="52"/>
      <c r="J481" s="50" t="s">
        <v>40</v>
      </c>
      <c r="K481" s="51" t="s">
        <v>61</v>
      </c>
      <c r="L481" s="51" t="s">
        <v>61</v>
      </c>
      <c r="M481" s="53">
        <v>0</v>
      </c>
      <c r="N481" s="54"/>
      <c r="O481" s="54">
        <v>27</v>
      </c>
      <c r="P481" s="54"/>
      <c r="Q481" s="55">
        <v>27</v>
      </c>
      <c r="R481" s="51" t="s">
        <v>43</v>
      </c>
      <c r="S481" s="56"/>
      <c r="T481" s="57"/>
      <c r="U481" s="58"/>
      <c r="V481" s="58"/>
      <c r="W481" s="58"/>
      <c r="X481" s="58"/>
      <c r="Y481" s="58"/>
      <c r="Z481" s="58"/>
      <c r="AA481" s="58"/>
      <c r="AB481" s="59"/>
      <c r="AC481" s="23"/>
      <c r="AD481" s="23"/>
      <c r="AE481" s="23"/>
      <c r="AF481" s="58"/>
      <c r="AG481" s="23"/>
      <c r="AH481" s="23"/>
      <c r="AI481" s="58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</row>
    <row r="482" spans="1:45" customHeight="1" ht="12">
      <c r="A482" s="48">
        <v>471</v>
      </c>
      <c r="B482" s="49" t="s">
        <v>1345</v>
      </c>
      <c r="C482" s="49" t="s">
        <v>1389</v>
      </c>
      <c r="D482" s="50">
        <v>20008809</v>
      </c>
      <c r="E482" s="51" t="s">
        <v>1452</v>
      </c>
      <c r="F482" s="50" t="s">
        <v>1453</v>
      </c>
      <c r="G482" s="51" t="s">
        <v>1454</v>
      </c>
      <c r="H482" s="51" t="s">
        <v>641</v>
      </c>
      <c r="I482" s="52"/>
      <c r="J482" s="50" t="s">
        <v>40</v>
      </c>
      <c r="K482" s="51" t="s">
        <v>61</v>
      </c>
      <c r="L482" s="51" t="s">
        <v>61</v>
      </c>
      <c r="M482" s="53">
        <v>0</v>
      </c>
      <c r="N482" s="54"/>
      <c r="O482" s="54">
        <v>27</v>
      </c>
      <c r="P482" s="54"/>
      <c r="Q482" s="55">
        <v>27</v>
      </c>
      <c r="R482" s="51" t="s">
        <v>43</v>
      </c>
      <c r="S482" s="56"/>
      <c r="T482" s="57"/>
      <c r="U482" s="58"/>
      <c r="V482" s="58"/>
      <c r="W482" s="58"/>
      <c r="X482" s="58"/>
      <c r="Y482" s="58"/>
      <c r="Z482" s="58"/>
      <c r="AA482" s="58"/>
      <c r="AB482" s="59"/>
      <c r="AC482" s="23"/>
      <c r="AD482" s="23"/>
      <c r="AE482" s="23"/>
      <c r="AF482" s="58"/>
      <c r="AG482" s="23"/>
      <c r="AH482" s="23"/>
      <c r="AI482" s="58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</row>
    <row r="483" spans="1:45" customHeight="1" ht="12">
      <c r="A483" s="48">
        <v>472</v>
      </c>
      <c r="B483" s="49" t="s">
        <v>1345</v>
      </c>
      <c r="C483" s="49" t="s">
        <v>1389</v>
      </c>
      <c r="D483" s="50">
        <v>20008810</v>
      </c>
      <c r="E483" s="51" t="s">
        <v>1455</v>
      </c>
      <c r="F483" s="50" t="s">
        <v>94</v>
      </c>
      <c r="G483" s="51" t="s">
        <v>1456</v>
      </c>
      <c r="H483" s="51" t="s">
        <v>70</v>
      </c>
      <c r="I483" s="52"/>
      <c r="J483" s="50" t="s">
        <v>40</v>
      </c>
      <c r="K483" s="51" t="s">
        <v>61</v>
      </c>
      <c r="L483" s="51" t="s">
        <v>61</v>
      </c>
      <c r="M483" s="53">
        <v>0</v>
      </c>
      <c r="N483" s="54"/>
      <c r="O483" s="54">
        <v>27</v>
      </c>
      <c r="P483" s="54"/>
      <c r="Q483" s="55">
        <v>27</v>
      </c>
      <c r="R483" s="51" t="s">
        <v>43</v>
      </c>
      <c r="S483" s="56"/>
      <c r="T483" s="57"/>
      <c r="U483" s="58"/>
      <c r="V483" s="58"/>
      <c r="W483" s="58"/>
      <c r="X483" s="58"/>
      <c r="Y483" s="58"/>
      <c r="Z483" s="58"/>
      <c r="AA483" s="58"/>
      <c r="AB483" s="59"/>
      <c r="AC483" s="23"/>
      <c r="AD483" s="23"/>
      <c r="AE483" s="23"/>
      <c r="AF483" s="58"/>
      <c r="AG483" s="23"/>
      <c r="AH483" s="23"/>
      <c r="AI483" s="58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</row>
    <row r="484" spans="1:45" customHeight="1" ht="12">
      <c r="A484" s="48">
        <v>473</v>
      </c>
      <c r="B484" s="49" t="s">
        <v>1345</v>
      </c>
      <c r="C484" s="49" t="s">
        <v>1389</v>
      </c>
      <c r="D484" s="50">
        <v>20008816</v>
      </c>
      <c r="E484" s="51" t="s">
        <v>1457</v>
      </c>
      <c r="F484" s="50" t="s">
        <v>240</v>
      </c>
      <c r="G484" s="51" t="s">
        <v>1458</v>
      </c>
      <c r="H484" s="51" t="s">
        <v>1459</v>
      </c>
      <c r="I484" s="52"/>
      <c r="J484" s="50" t="s">
        <v>40</v>
      </c>
      <c r="K484" s="51" t="s">
        <v>61</v>
      </c>
      <c r="L484" s="51" t="s">
        <v>61</v>
      </c>
      <c r="M484" s="53">
        <v>0</v>
      </c>
      <c r="N484" s="54"/>
      <c r="O484" s="54">
        <v>27</v>
      </c>
      <c r="P484" s="54"/>
      <c r="Q484" s="55">
        <v>27</v>
      </c>
      <c r="R484" s="51" t="s">
        <v>43</v>
      </c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</row>
    <row r="485" spans="1:45" customHeight="1" ht="12">
      <c r="A485" s="48"/>
      <c r="B485" s="49"/>
      <c r="C485" s="49"/>
      <c r="D485" s="50"/>
      <c r="E485" s="51"/>
      <c r="F485" s="50"/>
      <c r="G485" s="51"/>
      <c r="H485" s="51"/>
      <c r="I485" s="52"/>
      <c r="J485" s="50"/>
      <c r="K485" s="51"/>
      <c r="L485" s="51"/>
      <c r="M485" s="53"/>
      <c r="N485" s="54"/>
      <c r="O485" s="54"/>
      <c r="P485" s="54"/>
      <c r="Q485" s="55" t="str">
        <f>(N485+O485+P485)+(M485*0)</f>
        <v>0</v>
      </c>
      <c r="R485" s="51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</row>
    <row r="486" spans="1:45" customHeight="1" ht="12">
      <c r="A486" s="48">
        <f>COUNT(A12:A485)</f>
        <v>473</v>
      </c>
      <c r="B486" s="61"/>
      <c r="C486" s="61"/>
      <c r="D486" s="62"/>
      <c r="E486" s="63"/>
      <c r="F486" s="62"/>
      <c r="G486" s="62"/>
      <c r="H486" s="63"/>
      <c r="I486" s="64"/>
      <c r="J486" s="65"/>
      <c r="K486" s="104" t="s">
        <v>1460</v>
      </c>
      <c r="L486" s="105"/>
      <c r="M486" s="53"/>
      <c r="N486" s="54"/>
      <c r="O486" s="54"/>
      <c r="P486" s="54"/>
      <c r="Q486" s="55" t="str">
        <f>(N486+O486+P486)+(M486*0)</f>
        <v>0</v>
      </c>
      <c r="R486" s="66"/>
    </row>
    <row r="487" spans="1:45" customHeight="1" ht="12" s="75" customFormat="1">
      <c r="A487" s="67"/>
      <c r="B487" s="68"/>
      <c r="C487" s="69"/>
      <c r="D487" s="62"/>
      <c r="E487" s="63"/>
      <c r="F487" s="62"/>
      <c r="G487" s="62"/>
      <c r="H487" s="63"/>
      <c r="I487" s="62"/>
      <c r="J487" s="70"/>
      <c r="K487" s="106" t="s">
        <v>1461</v>
      </c>
      <c r="L487" s="107"/>
      <c r="M487" s="71">
        <f>SUM(M12:M486)</f>
        <v>0</v>
      </c>
      <c r="N487" s="72">
        <f>COUNTA(N12:N486)</f>
        <v>128</v>
      </c>
      <c r="O487" s="73">
        <f>COUNTA(O12:O486)</f>
        <v>345</v>
      </c>
      <c r="P487" s="73">
        <f>COUNTA(P12:P486)</f>
        <v>0</v>
      </c>
      <c r="Q487" s="108">
        <f>SUM(Q12:Q486)</f>
        <v>12899</v>
      </c>
      <c r="R487" s="74"/>
    </row>
    <row r="488" spans="1:45" customHeight="1" ht="12" s="75" customFormat="1">
      <c r="A488" s="67"/>
      <c r="B488" s="76"/>
      <c r="C488" s="76"/>
      <c r="D488" s="69"/>
      <c r="E488" s="68"/>
      <c r="F488" s="69"/>
      <c r="G488" s="69"/>
      <c r="H488" s="68"/>
      <c r="I488" s="69"/>
      <c r="J488" s="70"/>
      <c r="K488" s="68"/>
      <c r="L488" s="68"/>
      <c r="M488" s="77">
        <f>M487*0.54</f>
        <v>0</v>
      </c>
      <c r="N488" s="78">
        <f>SUM(N12:N486)</f>
        <v>3584</v>
      </c>
      <c r="O488" s="78">
        <f>SUM(O12:O486)</f>
        <v>9315</v>
      </c>
      <c r="P488" s="78">
        <f>SUM(P12:P486)</f>
        <v>0</v>
      </c>
      <c r="Q488" s="109"/>
      <c r="R488" s="79"/>
    </row>
    <row r="489" spans="1:45" customHeight="1" ht="12" s="1" customFormat="1">
      <c r="A489" s="80"/>
      <c r="B489" s="81"/>
      <c r="C489" s="76"/>
      <c r="D489" s="69"/>
      <c r="E489" s="68"/>
      <c r="F489" s="69"/>
      <c r="G489" s="69"/>
      <c r="H489" s="110" t="s">
        <v>1462</v>
      </c>
      <c r="I489" s="111"/>
      <c r="J489" s="112"/>
      <c r="K489" s="116" t="s">
        <v>1460</v>
      </c>
      <c r="L489" s="117"/>
      <c r="M489" s="69"/>
      <c r="N489" s="82"/>
      <c r="O489" s="82"/>
      <c r="P489" s="83"/>
      <c r="Q489" s="83"/>
      <c r="R489" s="79"/>
    </row>
    <row r="490" spans="1:45" customHeight="1" ht="12" s="1" customFormat="1">
      <c r="A490" s="80"/>
      <c r="B490" s="81"/>
      <c r="C490" s="76"/>
      <c r="D490" s="69"/>
      <c r="E490" s="68"/>
      <c r="F490" s="69"/>
      <c r="G490" s="69"/>
      <c r="H490" s="113"/>
      <c r="I490" s="114"/>
      <c r="J490" s="115"/>
      <c r="K490" s="118" t="s">
        <v>1461</v>
      </c>
      <c r="L490" s="119"/>
      <c r="M490" s="84">
        <f>SUBTOTAL(9,M12:M486)</f>
        <v>0</v>
      </c>
      <c r="N490" s="85">
        <f>SUBTOTAL(3,N12:N486)</f>
        <v>128</v>
      </c>
      <c r="O490" s="85">
        <f>SUBTOTAL(3,O12:O486)</f>
        <v>345</v>
      </c>
      <c r="P490" s="85">
        <f>SUBTOTAL(3,P12:P486)</f>
        <v>0</v>
      </c>
      <c r="Q490" s="120">
        <f>SUBTOTAL(9,Q12:Q486)</f>
        <v>12899</v>
      </c>
      <c r="R490" s="79"/>
    </row>
    <row r="491" spans="1:45" customHeight="1" ht="12" s="1" customFormat="1">
      <c r="A491" s="80"/>
      <c r="B491" s="2"/>
      <c r="C491" s="2"/>
      <c r="D491" s="86"/>
      <c r="E491" s="87"/>
      <c r="F491" s="86"/>
      <c r="G491" s="86"/>
      <c r="H491" s="87"/>
      <c r="I491" s="86"/>
      <c r="J491" s="65"/>
      <c r="K491" s="87"/>
      <c r="L491" s="87"/>
      <c r="M491" s="88">
        <f>M490*0.54</f>
        <v>0</v>
      </c>
      <c r="N491" s="89">
        <f>SUBTOTAL(9,N12:N486)</f>
        <v>3584</v>
      </c>
      <c r="O491" s="89">
        <f>SUBTOTAL(9,O12:O486)</f>
        <v>9315</v>
      </c>
      <c r="P491" s="89">
        <f>SUBTOTAL(9,P12:P486)</f>
        <v>0</v>
      </c>
      <c r="Q491" s="121"/>
      <c r="R491" s="79"/>
    </row>
    <row r="492" spans="1:45" customHeight="1" ht="12" s="1" customFormat="1">
      <c r="A492"/>
      <c r="B492" s="90"/>
      <c r="C492" s="2"/>
      <c r="D492" s="86"/>
      <c r="E492" s="87"/>
      <c r="F492" s="86"/>
      <c r="G492" s="86"/>
      <c r="H492" s="87"/>
      <c r="I492" s="86"/>
      <c r="J492" s="65"/>
      <c r="K492" s="87"/>
      <c r="L492" s="87"/>
      <c r="M492" s="86"/>
      <c r="N492" s="83"/>
      <c r="O492" s="83"/>
      <c r="P492" s="83"/>
      <c r="Q492" s="83"/>
      <c r="R492" s="79"/>
    </row>
    <row r="493" spans="1:45" customHeight="1" ht="12" s="1" customFormat="1">
      <c r="B493" s="76"/>
      <c r="C493" s="2"/>
      <c r="D493" s="86"/>
      <c r="E493" s="87"/>
      <c r="F493" s="86"/>
      <c r="G493" s="86"/>
      <c r="H493" s="87"/>
      <c r="I493" s="86"/>
      <c r="J493" s="65"/>
      <c r="K493" s="87"/>
      <c r="L493" s="87"/>
      <c r="M493" s="91" t="s">
        <v>1463</v>
      </c>
      <c r="N493" s="83"/>
      <c r="O493" s="83"/>
      <c r="P493" s="83"/>
      <c r="Q493" s="83"/>
      <c r="R493" s="79"/>
    </row>
    <row r="494" spans="1:45" customHeight="1" ht="12" s="1" customFormat="1">
      <c r="B494" s="92" t="s">
        <v>1464</v>
      </c>
      <c r="C494" s="2"/>
      <c r="D494" s="86"/>
      <c r="E494" s="87"/>
      <c r="F494" s="86"/>
      <c r="G494" s="86"/>
      <c r="H494" s="87"/>
      <c r="I494" s="86"/>
      <c r="J494" s="65"/>
      <c r="K494" s="87"/>
      <c r="L494" s="87"/>
      <c r="M494" s="93" t="s">
        <v>1465</v>
      </c>
      <c r="N494" s="83"/>
      <c r="O494" s="83"/>
      <c r="P494" s="83"/>
      <c r="Q494" s="83"/>
      <c r="R494" s="79"/>
    </row>
    <row r="495" spans="1:45" customHeight="1" ht="12" s="1" customFormat="1">
      <c r="B495" s="92" t="s">
        <v>1466</v>
      </c>
      <c r="C495" s="2"/>
      <c r="D495" s="86"/>
      <c r="E495" s="87"/>
      <c r="F495" s="86"/>
      <c r="G495" s="86"/>
      <c r="H495" s="87"/>
      <c r="I495" s="86"/>
      <c r="J495" s="65"/>
      <c r="K495" s="87"/>
      <c r="L495" s="87"/>
      <c r="M495" s="86"/>
      <c r="N495" s="83"/>
      <c r="O495" s="83"/>
      <c r="P495" s="83"/>
      <c r="Q495" s="83"/>
      <c r="R495" s="79"/>
    </row>
    <row r="496" spans="1:45" customHeight="1" ht="12" s="1" customFormat="1">
      <c r="B496" s="94"/>
      <c r="C496" s="2"/>
      <c r="D496" s="86"/>
      <c r="E496" s="87"/>
      <c r="F496" s="86"/>
      <c r="G496" s="86"/>
      <c r="H496" s="87"/>
      <c r="I496" s="86"/>
      <c r="J496" s="65"/>
      <c r="K496" s="87"/>
      <c r="L496" s="87"/>
      <c r="M496" s="86"/>
      <c r="N496" s="83"/>
      <c r="O496" s="83"/>
      <c r="P496" s="83"/>
      <c r="Q496" s="83"/>
      <c r="R496" s="79"/>
    </row>
    <row r="497" spans="1:45" customHeight="1" ht="12" s="1" customFormat="1">
      <c r="B497" s="92" t="s">
        <v>1467</v>
      </c>
      <c r="C497" s="2"/>
      <c r="D497" s="86"/>
      <c r="E497" s="87"/>
      <c r="F497" s="86"/>
      <c r="G497" s="86"/>
      <c r="H497" s="87"/>
      <c r="I497" s="86"/>
      <c r="J497" s="65"/>
      <c r="K497" s="87"/>
      <c r="L497" s="87"/>
      <c r="M497" s="86"/>
      <c r="N497" s="83"/>
      <c r="O497" s="83"/>
      <c r="P497" s="83"/>
      <c r="Q497" s="83"/>
      <c r="R497" s="79"/>
    </row>
    <row r="498" spans="1:45" customHeight="1" ht="12" s="1" customFormat="1">
      <c r="B498" s="18"/>
      <c r="C498" s="18"/>
      <c r="D498" s="9"/>
      <c r="E498" s="8"/>
      <c r="F498" s="9"/>
      <c r="G498" s="9"/>
      <c r="H498" s="8"/>
      <c r="I498" s="9"/>
      <c r="J498" s="7"/>
      <c r="K498" s="8"/>
      <c r="L498" s="8"/>
      <c r="M498" s="86"/>
      <c r="N498" s="83"/>
      <c r="O498" s="83"/>
      <c r="P498" s="83"/>
      <c r="Q498" s="83"/>
      <c r="R498" s="11"/>
    </row>
    <row r="499" spans="1:4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486:L486"/>
    <mergeCell ref="K487:L487"/>
    <mergeCell ref="Q487:Q488"/>
    <mergeCell ref="H489:J490"/>
    <mergeCell ref="K489:L489"/>
    <mergeCell ref="K490:L490"/>
    <mergeCell ref="Q490:Q491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486">
      <formula1>0</formula1>
    </dataValidation>
    <dataValidation type="decimal" operator="lessThan" allowBlank="1" showDropDown="0" showInputMessage="1" showErrorMessage="1" sqref="L487">
      <formula1>0</formula1>
    </dataValidation>
    <dataValidation type="decimal" operator="lessThan" allowBlank="1" showDropDown="0" showInputMessage="1" showErrorMessage="1" sqref="L488">
      <formula1>0</formula1>
    </dataValidation>
    <dataValidation type="decimal" operator="lessThan" allowBlank="1" showDropDown="0" showInputMessage="1" showErrorMessage="1" sqref="M488">
      <formula1>0</formula1>
    </dataValidation>
    <dataValidation type="decimal" operator="lessThan" allowBlank="1" showDropDown="0" showInputMessage="1" showErrorMessage="1" sqref="M489">
      <formula1>0</formula1>
    </dataValidation>
    <dataValidation type="decimal" operator="lessThan" allowBlank="1" showDropDown="0" showInputMessage="1" showErrorMessage="1" sqref="M490">
      <formula1>0</formula1>
    </dataValidation>
    <dataValidation type="decimal" operator="lessThan" allowBlank="1" showDropDown="0" showInputMessage="1" showErrorMessage="1" sqref="M491">
      <formula1>0</formula1>
    </dataValidation>
    <dataValidation type="decimal" operator="lessThan" allowBlank="1" showDropDown="0" showInputMessage="1" showErrorMessage="1" sqref="N488">
      <formula1>0</formula1>
    </dataValidation>
    <dataValidation type="decimal" operator="lessThan" allowBlank="1" showDropDown="0" showInputMessage="1" showErrorMessage="1" sqref="N489">
      <formula1>0</formula1>
    </dataValidation>
    <dataValidation type="decimal" operator="lessThan" allowBlank="1" showDropDown="0" showInputMessage="1" showErrorMessage="1" sqref="N490">
      <formula1>0</formula1>
    </dataValidation>
    <dataValidation type="decimal" operator="lessThan" allowBlank="1" showDropDown="0" showInputMessage="1" showErrorMessage="1" sqref="N491">
      <formula1>0</formula1>
    </dataValidation>
    <dataValidation type="decimal" operator="lessThan" allowBlank="1" showDropDown="0" showInputMessage="1" showErrorMessage="1" sqref="O488">
      <formula1>0</formula1>
    </dataValidation>
    <dataValidation type="decimal" operator="lessThan" allowBlank="1" showDropDown="0" showInputMessage="1" showErrorMessage="1" sqref="O489">
      <formula1>0</formula1>
    </dataValidation>
    <dataValidation type="decimal" operator="lessThan" allowBlank="1" showDropDown="0" showInputMessage="1" showErrorMessage="1" sqref="O490">
      <formula1>0</formula1>
    </dataValidation>
    <dataValidation type="decimal" operator="lessThan" allowBlank="1" showDropDown="0" showInputMessage="1" showErrorMessage="1" sqref="O491">
      <formula1>0</formula1>
    </dataValidation>
    <dataValidation type="decimal" operator="lessThan" allowBlank="1" showDropDown="0" showInputMessage="1" showErrorMessage="1" sqref="P487">
      <formula1>0</formula1>
    </dataValidation>
    <dataValidation type="decimal" operator="lessThan" allowBlank="1" showDropDown="0" showInputMessage="1" showErrorMessage="1" sqref="P488">
      <formula1>0</formula1>
    </dataValidation>
    <dataValidation type="decimal" operator="lessThan" allowBlank="1" showDropDown="0" showInputMessage="1" showErrorMessage="1" sqref="P489">
      <formula1>0</formula1>
    </dataValidation>
    <dataValidation type="decimal" operator="lessThan" allowBlank="1" showDropDown="0" showInputMessage="1" showErrorMessage="1" sqref="P490">
      <formula1>0</formula1>
    </dataValidation>
    <dataValidation type="decimal" operator="lessThan" allowBlank="1" showDropDown="0" showInputMessage="1" showErrorMessage="1" sqref="P491">
      <formula1>0</formula1>
    </dataValidation>
    <dataValidation type="decimal" operator="lessThan" allowBlank="1" showDropDown="0" showInputMessage="1" showErrorMessage="1" sqref="Q488">
      <formula1>0</formula1>
    </dataValidation>
    <dataValidation type="decimal" operator="lessThan" allowBlank="1" showDropDown="0" showInputMessage="1" showErrorMessage="1" sqref="Q489">
      <formula1>0</formula1>
    </dataValidation>
    <dataValidation type="decimal" operator="lessThan" allowBlank="1" showDropDown="0" showInputMessage="1" showErrorMessage="1" sqref="Q490">
      <formula1>0</formula1>
    </dataValidation>
    <dataValidation type="decimal" operator="lessThan" allowBlank="1" showDropDown="0" showInputMessage="1" showErrorMessage="1" sqref="K486">
      <formula1>0</formula1>
    </dataValidation>
    <dataValidation type="decimal" operator="lessThan" allowBlank="1" showDropDown="0" showInputMessage="1" showErrorMessage="1" sqref="K487">
      <formula1>0</formula1>
    </dataValidation>
    <dataValidation type="decimal" operator="lessThan" allowBlank="1" showDropDown="0" showInputMessage="1" showErrorMessage="1" sqref="K488">
      <formula1>0</formula1>
    </dataValidation>
    <dataValidation type="decimal" operator="lessThan" allowBlank="1" showDropDown="0" showInputMessage="1" showErrorMessage="1" sqref="K489">
      <formula1>0</formula1>
    </dataValidation>
    <dataValidation type="decimal" operator="lessThan" allowBlank="1" showDropDown="0" showInputMessage="1" showErrorMessage="1" sqref="K490">
      <formula1>0</formula1>
    </dataValidation>
    <dataValidation type="date" allowBlank="1" showDropDown="0" showInputMessage="1" showErrorMessage="1" sqref="B484">
      <formula1>39814</formula1>
      <formula2>44166</formula2>
    </dataValidation>
    <dataValidation type="date" allowBlank="1" showDropDown="0" showInputMessage="1" showErrorMessage="1" sqref="B485">
      <formula1>39814</formula1>
      <formula2>44166</formula2>
    </dataValidation>
    <dataValidation type="date" allowBlank="1" showDropDown="0" showInputMessage="1" showErrorMessage="1" sqref="C484">
      <formula1>39814</formula1>
      <formula2>44166</formula2>
    </dataValidation>
    <dataValidation type="date" allowBlank="1" showDropDown="0" showInputMessage="1" showErrorMessage="1" sqref="C485">
      <formula1>39814</formula1>
      <formula2>44166</formula2>
    </dataValidation>
    <dataValidation type="textLength" allowBlank="1" showDropDown="0" showInputMessage="1" showErrorMessage="1" errorTitle="Nome Completo" error="Preencha o nome completo." sqref="E484">
      <formula1>5</formula1>
      <formula2>120</formula2>
    </dataValidation>
    <dataValidation type="textLength" allowBlank="1" showDropDown="0" showInputMessage="1" showErrorMessage="1" errorTitle="Nome Completo" error="Preencha o nome completo." sqref="E485">
      <formula1>5</formula1>
      <formula2>120</formula2>
    </dataValidation>
    <dataValidation type="textLength" allowBlank="1" showDropDown="0" showInputMessage="1" showErrorMessage="1" errorTitle="Nome do veículo" error="Preencha o nome completo." sqref="F484">
      <formula1>3</formula1>
      <formula2>50</formula2>
    </dataValidation>
    <dataValidation type="textLength" allowBlank="1" showDropDown="0" showInputMessage="1" showErrorMessage="1" errorTitle="Nome do veículo" error="Preencha o nome completo." sqref="F485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484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485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84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85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86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84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85">
      <formula1>1</formula1>
      <formula2>9</formula2>
    </dataValidation>
    <dataValidation operator="lessThan" allowBlank="1" showDropDown="0" showInputMessage="1" showErrorMessage="1" sqref="Q484"/>
    <dataValidation operator="lessThan" allowBlank="1" showDropDown="0" showInputMessage="1" showErrorMessage="1" sqref="Q485"/>
    <dataValidation operator="lessThan" allowBlank="1" showDropDown="0" showInputMessage="1" showErrorMessage="1" sqref="Q486"/>
    <dataValidation type="whole" errorStyle="warning" operator="equal" allowBlank="1" showDropDown="0" showInputMessage="1" showErrorMessage="1" errorTitle="Valor Correto R$ 25,00" sqref="N484">
      <formula1>25</formula1>
    </dataValidation>
    <dataValidation type="whole" errorStyle="warning" operator="equal" allowBlank="1" showDropDown="0" showInputMessage="1" showErrorMessage="1" errorTitle="Valor Correto R$ 25,00" sqref="N485">
      <formula1>25</formula1>
    </dataValidation>
    <dataValidation type="whole" errorStyle="warning" operator="equal" allowBlank="1" showDropDown="0" showInputMessage="1" showErrorMessage="1" errorTitle="Valor Correto R$ 25,00" sqref="N486">
      <formula1>25</formula1>
    </dataValidation>
    <dataValidation type="decimal" errorStyle="warning" operator="equal" allowBlank="1" showDropDown="0" showInputMessage="1" showErrorMessage="1" errorTitle="Valor Correto R$ 22,00" sqref="O484">
      <formula1>22</formula1>
    </dataValidation>
    <dataValidation type="decimal" errorStyle="warning" operator="equal" allowBlank="1" showDropDown="0" showInputMessage="1" showErrorMessage="1" errorTitle="Valor Correto R$ 22,00" sqref="O485">
      <formula1>22</formula1>
    </dataValidation>
    <dataValidation type="decimal" errorStyle="warning" operator="equal" allowBlank="1" showDropDown="0" showInputMessage="1" showErrorMessage="1" errorTitle="Valor Correto R$ 22,00" sqref="O486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