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<sst xmlns="http://schemas.openxmlformats.org/spreadsheetml/2006/main" uniqueCount="1135">
  <si>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</si>
  <si>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</si>
  <si>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</si>
  <si>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</si>
  <si>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</si>
  <si>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</si>
  <si>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</si>
  <si>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</si>
  <si>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</si>
  <si>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</si>
  <si>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01/04/2014 - 22/04/2014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</si>
  <si>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</si>
  <si>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</si>
  <si>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</si>
  <si>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</si>
  <si>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</si>
  <si>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</si>
  <si>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</si>
  <si>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</si>
  <si>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</si>
  <si>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</si>
  <si>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</si>
  <si>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</si>
  <si>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</si>
  <si>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</si>
  <si>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</si>
  <si>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</si>
  <si>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</si>
  <si>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</si>
  <si>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</si>
  <si>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</si>
  <si>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</si>
  <si>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</si>
  <si>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</si>
  <si>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01/04/2014</t>
  </si>
  <si>
    <t>02/04/2014</t>
  </si>
  <si>
    <t>EUDOXIA TEIXEIRA CONCEICAO SANTOS</t>
  </si>
  <si>
    <t>CELTA HATCH LIFE 1.0 VHC FLEXPOWER 3P</t>
  </si>
  <si>
    <t>EDZ7692</t>
  </si>
  <si>
    <t xml:space="preserve">SANTANDER S.A. SERV TEC ADM E </t>
  </si>
  <si>
    <t>Novo (previa)</t>
  </si>
  <si>
    <t>RIO CLARO</t>
  </si>
  <si>
    <t>SP</t>
  </si>
  <si>
    <t>REGINA CELIA NASATO</t>
  </si>
  <si>
    <t>CORSA HATCH WIND 1.0 MPFI 8V 5P</t>
  </si>
  <si>
    <t>CVM1297</t>
  </si>
  <si>
    <t>LUCE ADM COR SEG LT</t>
  </si>
  <si>
    <t>PIRACICABA</t>
  </si>
  <si>
    <t>GISELE RANDO CAROLINO</t>
  </si>
  <si>
    <t>TIIDA SL 1.8 16V (AUT.)</t>
  </si>
  <si>
    <t>FDK9991</t>
  </si>
  <si>
    <t>CARTO COR SEG LTDA</t>
  </si>
  <si>
    <t>AMERICANA</t>
  </si>
  <si>
    <t>TATIANI MARCELA CUSTODIO</t>
  </si>
  <si>
    <t>FIESTA HATCH 1.6 8V FLEX 5P</t>
  </si>
  <si>
    <t>EAD2496</t>
  </si>
  <si>
    <t>DHL COR SEG LT</t>
  </si>
  <si>
    <t>NOVA ODESSA</t>
  </si>
  <si>
    <t>ISACC RESENDE FERES</t>
  </si>
  <si>
    <t>FOX 1.6 8V 5P (ROCK IN RIO)</t>
  </si>
  <si>
    <t>EYP6244</t>
  </si>
  <si>
    <t>RAFARD CORRETORA DE SEGUROS LT</t>
  </si>
  <si>
    <t>CAPIVARI</t>
  </si>
  <si>
    <t>ROSANGELA RODRIGUES GOMES</t>
  </si>
  <si>
    <t>VOYAGE TREND 1.6 8V (IMOTION)</t>
  </si>
  <si>
    <t>FEP1884</t>
  </si>
  <si>
    <t xml:space="preserve">MICHELAN CORRETORA DE SEGUROS </t>
  </si>
  <si>
    <t>VALDEREZ DOS SANTOS</t>
  </si>
  <si>
    <t>GOL POWER 1.6 MI 8V TOTAL FLEX G3 4P</t>
  </si>
  <si>
    <t>DMJ1238</t>
  </si>
  <si>
    <t>GEBRAM CORRETORA DE SEGUROS LT</t>
  </si>
  <si>
    <t>Reducao franquia</t>
  </si>
  <si>
    <t>JUNDIAI</t>
  </si>
  <si>
    <t>JOSE CARLOS MACHADO</t>
  </si>
  <si>
    <t>TIIDA SL 1.8 16V FLEX (MEC.)</t>
  </si>
  <si>
    <t>FBB9275</t>
  </si>
  <si>
    <t>FACSI ASSESSORIA ADMR E CORRET</t>
  </si>
  <si>
    <t>WALMIR DE SOUZA BARBOSA</t>
  </si>
  <si>
    <t>UNO SPORTING 1.4 8V 5P</t>
  </si>
  <si>
    <t>JIS8368</t>
  </si>
  <si>
    <t>MILTON COSTA</t>
  </si>
  <si>
    <t>COROLLA GLI 1.8 16V FLEX (AUT.)</t>
  </si>
  <si>
    <t>ETD9750</t>
  </si>
  <si>
    <t xml:space="preserve">PROFI-SEG PROFISSIONAL ADMR E </t>
  </si>
  <si>
    <t>NIVANDA FELIX B DE SOUZA</t>
  </si>
  <si>
    <t>PRISMA MAXX 1.4 8V ECONOFLEX 4P</t>
  </si>
  <si>
    <t>ERL7241</t>
  </si>
  <si>
    <t xml:space="preserve">POLI &amp; CHIQUETO CORRETORA </t>
  </si>
  <si>
    <t>CLOVIS SOARES BARDAIS</t>
  </si>
  <si>
    <t>MONTANA CONQUEST 1.4 8V</t>
  </si>
  <si>
    <t>ELH8265</t>
  </si>
  <si>
    <t>RIO CORRETORA DE SEGUROS LTDA</t>
  </si>
  <si>
    <t>MARIA MORAIS DOS SANTOS CRUZ</t>
  </si>
  <si>
    <t>VECTRA EXPRESSION 2.0 8V FLEXPOWER 4P (MEC.)</t>
  </si>
  <si>
    <t>DYD4474</t>
  </si>
  <si>
    <t>KARINA CAMPOS A PROENCA</t>
  </si>
  <si>
    <t>CAPTIVA SPORT 4X2 2.4 16V</t>
  </si>
  <si>
    <t>EDO8656</t>
  </si>
  <si>
    <t>SHEILA DA COSTA E SILVA MENDES</t>
  </si>
  <si>
    <t>EXPERTISE TRANSP RAPIDOS LTDA</t>
  </si>
  <si>
    <t>L-1218 4X2 DIES.</t>
  </si>
  <si>
    <t>BXH6580</t>
  </si>
  <si>
    <t>W &amp; O CORRETORA DE SEGUROS</t>
  </si>
  <si>
    <t>ANTONIO EUSTAQUIO SOBRINHO</t>
  </si>
  <si>
    <t>FIELDER 1.8 16V 5P (MEC.)</t>
  </si>
  <si>
    <t>DOR9848</t>
  </si>
  <si>
    <t xml:space="preserve">MARECHAL CORRETORA DE SEGUROS </t>
  </si>
  <si>
    <t>SERGIO RENE DE ALCANTARA</t>
  </si>
  <si>
    <t>LS-1938 6X2 3 EIXOS DIES.</t>
  </si>
  <si>
    <t>CZC4563</t>
  </si>
  <si>
    <t xml:space="preserve">FASTNES-SEG ADMC E CORRETAGEM </t>
  </si>
  <si>
    <t>SANTA GERTRUDES</t>
  </si>
  <si>
    <t>ETEL ENG MONT E AUTOMACAO LTDA</t>
  </si>
  <si>
    <t>DEFENDER 110 4X4 2.4 TB DIES. (IMP.)</t>
  </si>
  <si>
    <t>AUK3628</t>
  </si>
  <si>
    <t>ALMEIDA BUDOYA COR SEG LT</t>
  </si>
  <si>
    <t>SANTA BARBARA DOESTE</t>
  </si>
  <si>
    <t>CAMILA FREDERICH PENTEADO FERREIRA</t>
  </si>
  <si>
    <t>TUCSON 4X4 2.7 V6 24V  (AUT.)</t>
  </si>
  <si>
    <t>EDZ6722</t>
  </si>
  <si>
    <t>JORGE RICARDO ZAIA CORRETORA D</t>
  </si>
  <si>
    <t>TRANSPORTADORA SOUZA AMERICANA LTDA</t>
  </si>
  <si>
    <t>DUSTER DYNAMIQUE 4X2 1.6 16V (MEC)</t>
  </si>
  <si>
    <t>HNS9648</t>
  </si>
  <si>
    <t>RODOBENS ADM COR SEG LT</t>
  </si>
  <si>
    <t>03/04/2014</t>
  </si>
  <si>
    <t>MARIA ODILA SILVA SANTINI</t>
  </si>
  <si>
    <t>FIESTA HATCH 1.0 SUPERCHARGER 8V 95CV 5P</t>
  </si>
  <si>
    <t>DEE4188</t>
  </si>
  <si>
    <t>PEDERSEN COR SEG LT</t>
  </si>
  <si>
    <t>LIMEIRA</t>
  </si>
  <si>
    <t>EBALT TRANSPORTES EIRELI EP</t>
  </si>
  <si>
    <t>AXOR 2544-S 6X2 (E5)</t>
  </si>
  <si>
    <t>ZZZ9999</t>
  </si>
  <si>
    <t>FASTNES SEG ADM COR SEG LT</t>
  </si>
  <si>
    <t>MARIA DE FATIMA BERALDO  GSB</t>
  </si>
  <si>
    <t>UNO VIVACE 1.0 8V 5P</t>
  </si>
  <si>
    <t>EQY2814</t>
  </si>
  <si>
    <t>SANTANDER S.A. SERV TEC ADM CO</t>
  </si>
  <si>
    <t>SANTA BARBARA D OESTE</t>
  </si>
  <si>
    <t>MARCELO BAENA CREMONESE</t>
  </si>
  <si>
    <t>STRADA FIRE CS 1.4 8V FLEX</t>
  </si>
  <si>
    <t>DRK9795</t>
  </si>
  <si>
    <t>BRESCIANI DESPACHANTE E CORRET</t>
  </si>
  <si>
    <t>CELIA REGINA F. R. PERIN</t>
  </si>
  <si>
    <t>AGILE LTZ 1.4 8V</t>
  </si>
  <si>
    <t>EPX8502</t>
  </si>
  <si>
    <t>JNSS ADM COR SEG LT</t>
  </si>
  <si>
    <t>RIO DS PEDRAS</t>
  </si>
  <si>
    <t>MARIA BARBOSA KRAIDE</t>
  </si>
  <si>
    <t>COBALT LTZ 1.8 8V (AUT)</t>
  </si>
  <si>
    <t>FML3206</t>
  </si>
  <si>
    <t>GISELE MARIANA F. SANTOS</t>
  </si>
  <si>
    <t>PAJERO TR-4 4X4 2.0 16V FLEX 5P (MEC.)</t>
  </si>
  <si>
    <t>EAZ7255</t>
  </si>
  <si>
    <t>JOSE MARCOS TRAVALINI</t>
  </si>
  <si>
    <t>Parcela em atraso</t>
  </si>
  <si>
    <t>RILDO DE PAULA MOREIRA</t>
  </si>
  <si>
    <t>TUCSON 4X2 2.0 16V 142CV (AUT.)</t>
  </si>
  <si>
    <t>DZZ6618</t>
  </si>
  <si>
    <t>BEATRIZ ONISTO TASSO</t>
  </si>
  <si>
    <t>ROBERTO DE OLIVEIRA PRETO</t>
  </si>
  <si>
    <t>FLUENCE DYNAMIQUE 2.0 16V (CVT)</t>
  </si>
  <si>
    <t>FES8081</t>
  </si>
  <si>
    <t>LAZINHO ARMAZEM LOGISTICA LTDA</t>
  </si>
  <si>
    <t>PALIO ATTRACTIVE 1.0 8V 5P G5</t>
  </si>
  <si>
    <t>FGE2457</t>
  </si>
  <si>
    <t>GLOBAL IND E COM GALVANOPLAS LTDA ME</t>
  </si>
  <si>
    <t>GOLF HIGHLINE 1.4 16V TB (AUT)</t>
  </si>
  <si>
    <t>FNC6111</t>
  </si>
  <si>
    <t>LAERCIO PINTO DE MORAES</t>
  </si>
  <si>
    <t>PALIO ELX 1.4 8V FLEX 4P</t>
  </si>
  <si>
    <t>HKT5761</t>
  </si>
  <si>
    <t>LEBRAO CORRETORA DE SEGUROS LT</t>
  </si>
  <si>
    <t>RICARDO GUMBREVICIUS</t>
  </si>
  <si>
    <t>CORSA SEDAN GL 1.6 MPFI 8V 4P</t>
  </si>
  <si>
    <t>CWE1828</t>
  </si>
  <si>
    <t>MDS ASSOCIAC�ES CORRETORA DE</t>
  </si>
  <si>
    <t>JOAO CIRILO</t>
  </si>
  <si>
    <t>CORSA PICK-UP GL 1.6</t>
  </si>
  <si>
    <t>CHY7424</t>
  </si>
  <si>
    <t>JOAO HENRIQUE DOS SANTOS</t>
  </si>
  <si>
    <t>HKU3870</t>
  </si>
  <si>
    <t>PEDRO AUGUSTO PAROPOLI</t>
  </si>
  <si>
    <t>CARGO 1415 6X2 3 EIXOS DIES.</t>
  </si>
  <si>
    <t>CZB7186</t>
  </si>
  <si>
    <t>FRANCISCO A JUNIOR</t>
  </si>
  <si>
    <t>PAMPA L 1.8</t>
  </si>
  <si>
    <t>BXN0902</t>
  </si>
  <si>
    <t>TOLEMAN CORRETORA DE SEGUROS L</t>
  </si>
  <si>
    <t>JOAO DE SOUZA C JUNIOR</t>
  </si>
  <si>
    <t>COURIER 1.3 MPI</t>
  </si>
  <si>
    <t>CYC4514</t>
  </si>
  <si>
    <t>DODA PIVA CORRETORA DE SEGUROS</t>
  </si>
  <si>
    <t>RENAN ANDRADE RODRIGUES</t>
  </si>
  <si>
    <t>PALIO CELEBRATION 1.0 8V FLEX 4P</t>
  </si>
  <si>
    <t>DSU5775</t>
  </si>
  <si>
    <t>ANTONIO GARCIA AVILLA</t>
  </si>
  <si>
    <t>FUSION SEL 2.5 16V (AUT.)</t>
  </si>
  <si>
    <t>NWE9698</t>
  </si>
  <si>
    <t>SHEILA BATISTA</t>
  </si>
  <si>
    <t>04/04/2014</t>
  </si>
  <si>
    <t>TMBMIX TRANSP E LOGISTICA LTDA</t>
  </si>
  <si>
    <t>AMAROK HIGHLINE CD 4X4 2.0 TD (AUT)</t>
  </si>
  <si>
    <t>EZT4043</t>
  </si>
  <si>
    <t>JOAO JOSE DA SILVA NETO</t>
  </si>
  <si>
    <t>ASTRA HATCH ADVANTAGE 2.0 8V FLEXPOWER 5P (MEC.)</t>
  </si>
  <si>
    <t>EEP0486</t>
  </si>
  <si>
    <t>PATRICIO RIGOBELO CHAVD ZANAO</t>
  </si>
  <si>
    <t>RANGE ROVER SUPERCHARGED 4X4 4.2 V8</t>
  </si>
  <si>
    <t>DQT4342</t>
  </si>
  <si>
    <t>GUSTAVO ACCIOLY - CORRETORA DE</t>
  </si>
  <si>
    <t>ROMEU VALDIVINO TORRES</t>
  </si>
  <si>
    <t>KOMBI STANDARD 1.4 MI 8V TOTAL FLEX</t>
  </si>
  <si>
    <t>ENC5870</t>
  </si>
  <si>
    <t>PASSOS ADMR E CORRETORA DE SEG</t>
  </si>
  <si>
    <t>CAROLINE CAMARGO CASTELLO ATLIE</t>
  </si>
  <si>
    <t>PRISMA JOY 1.4 8V ECONOFLEX 4P</t>
  </si>
  <si>
    <t>HHM6782</t>
  </si>
  <si>
    <t xml:space="preserve">SEGURALTA ORG DE CORGS E ADMC </t>
  </si>
  <si>
    <t>ARI ELIAS DE SOUZA</t>
  </si>
  <si>
    <t>COROLLA XLI 1.6 16V 4P (AUT.) (NOVA SERIE)</t>
  </si>
  <si>
    <t>DFZ7779</t>
  </si>
  <si>
    <t>PORT ROYAL CORRETORA DE SEGURO</t>
  </si>
  <si>
    <t>MARIO KENJI KANAI</t>
  </si>
  <si>
    <t>CITY EX 1.5 16V (AUT.)</t>
  </si>
  <si>
    <t>FBL1145</t>
  </si>
  <si>
    <t>SEGAN CORRETORA DE SEGUROS LTD</t>
  </si>
  <si>
    <t>ARARAS</t>
  </si>
  <si>
    <t>JOSE EDUARDO CARDOSO DOS SA</t>
  </si>
  <si>
    <t>F-350 DIES.</t>
  </si>
  <si>
    <t>CYV8549</t>
  </si>
  <si>
    <t>RINALDO BERTOLOTTO COR SEG LTD</t>
  </si>
  <si>
    <t>MARCELO RODRIGO LUCHIARI</t>
  </si>
  <si>
    <t>CORSA SEDAN 1.0 VHC 8V 71CV 4P</t>
  </si>
  <si>
    <t>DHT2102</t>
  </si>
  <si>
    <t>RIOSEG COR SEG LIMEIRA SC LT</t>
  </si>
  <si>
    <t>WILSON ALVES MILAN</t>
  </si>
  <si>
    <t>C4 PALLAS EXCLUSIVE 2.0 16V 4P (MEC.)</t>
  </si>
  <si>
    <t>EBS2252</t>
  </si>
  <si>
    <t>CONSTAT ASS ADM COR SEG SC LT</t>
  </si>
  <si>
    <t>ANTONIO LAZARINI NETO</t>
  </si>
  <si>
    <t>TUCSON 4X2 2.0 16V 142CV (MEC.)</t>
  </si>
  <si>
    <t>EGM2300</t>
  </si>
  <si>
    <t>TIIDA SL 1.8 16V FLEX (AUT.)</t>
  </si>
  <si>
    <t>CARTO CORRETORA DE SEGUROSLTDA</t>
  </si>
  <si>
    <t>IVONE APARECIDA TREVISAN SA</t>
  </si>
  <si>
    <t>LIVINA S 1.6 16V</t>
  </si>
  <si>
    <t>ETT6224</t>
  </si>
  <si>
    <t>EDUANI DA SILVA RODRIGUES</t>
  </si>
  <si>
    <t>RICARDO HEMENEGILDO COCCO</t>
  </si>
  <si>
    <t>CARGO 1622 6X2 3 EIXOS TB DIES.</t>
  </si>
  <si>
    <t>CVP3319</t>
  </si>
  <si>
    <t>CORDEIROPOLIS</t>
  </si>
  <si>
    <t>JOAO BATISTA PERUCHI</t>
  </si>
  <si>
    <t>1720 6X2 3 EIXOS DIES.</t>
  </si>
  <si>
    <t>BUS1580</t>
  </si>
  <si>
    <t>JORGE TOMAZINI</t>
  </si>
  <si>
    <t>POLO HATCH 1.6 MI 8V TOTAL FLEX G3 5P</t>
  </si>
  <si>
    <t>EYZ1994</t>
  </si>
  <si>
    <t>MAIRA SARAIVA DOS SANTOS</t>
  </si>
  <si>
    <t>ZAFIRA 2.0 MPFI 8V 5P (MEC.)</t>
  </si>
  <si>
    <t>DFZ6882</t>
  </si>
  <si>
    <t>MARIO SERGIO ALVES MELLO</t>
  </si>
  <si>
    <t>J3 TURIN 1.4 16V</t>
  </si>
  <si>
    <t>FTO8490</t>
  </si>
  <si>
    <t>FERNANDO JOSE N DA SILVA</t>
  </si>
  <si>
    <t>CORSA HATCH WIND 1.6 MPFI 5P (FROTISTA)</t>
  </si>
  <si>
    <t>AJU8074</t>
  </si>
  <si>
    <t>LUIS FABIANAO ZAMPAULO</t>
  </si>
  <si>
    <t>CIVIC SEDAN LXS 1.8 16V FLEX (AUT.)</t>
  </si>
  <si>
    <t>DXZ6007</t>
  </si>
  <si>
    <t>NETTO MENDES COR SEG LT</t>
  </si>
  <si>
    <t>ADILSON FABIANO</t>
  </si>
  <si>
    <t>CIVIC SEDAN LXS 1.8 16V FLEX (MEC.)</t>
  </si>
  <si>
    <t>EDH9760</t>
  </si>
  <si>
    <t>PEDRO COUTINHO COR SEG LT</t>
  </si>
  <si>
    <t>MARCOS PIRES DE CAMPOS</t>
  </si>
  <si>
    <t>POLO SEDAN 1.6 MI 8V TOTAL FLEX G3 4P</t>
  </si>
  <si>
    <t>DXE1429</t>
  </si>
  <si>
    <t>PASCHOAL COR SEG SC LT</t>
  </si>
  <si>
    <t>GERALDO MAGELA DE MELO</t>
  </si>
  <si>
    <t>COROLLA XLI 1.6 16V 4P (MEC.) (NOVA SERIE)</t>
  </si>
  <si>
    <t>AMF2439</t>
  </si>
  <si>
    <t>RINALDO BERTOLOTTO CORRETORA D</t>
  </si>
  <si>
    <t>BEVERLIE APARECIDA RODRIGUES ROSSI</t>
  </si>
  <si>
    <t>GOL POWER 1.6 8V 4P (NOVO)</t>
  </si>
  <si>
    <t>EPO8298</t>
  </si>
  <si>
    <t>SERGIO H FUJIWARA</t>
  </si>
  <si>
    <t>FIT LX 1.4 8V 5P (MEC.)</t>
  </si>
  <si>
    <t>DQE6264</t>
  </si>
  <si>
    <t>ANTONIO CARLOS GOMES MONTEIRO</t>
  </si>
  <si>
    <t>STILO 1.8 8V FLEX 5P</t>
  </si>
  <si>
    <t>DVI7816</t>
  </si>
  <si>
    <t>MEGA ADMINISTRADORA E CORRETOR</t>
  </si>
  <si>
    <t>RICARDO EMANOEL SOARES</t>
  </si>
  <si>
    <t>CELTA HATCH 1.0 VHC 8V 5P</t>
  </si>
  <si>
    <t>DGD8072</t>
  </si>
  <si>
    <t>SIRLEI AGUIAR ADM E CORR DE SE</t>
  </si>
  <si>
    <t>SUZANA PINHEIRO FONSECA COUTINHO</t>
  </si>
  <si>
    <t>SANDERO EXPRESSION 1.0 16V</t>
  </si>
  <si>
    <t>FMQ5497</t>
  </si>
  <si>
    <t>REMIVALDO MIRANDA SAMPAIO</t>
  </si>
  <si>
    <t>CELTA HATCH SPIRIT 1.0 VHC FLEXPOWER 5P</t>
  </si>
  <si>
    <t>DMD4012</t>
  </si>
  <si>
    <t>SEGURALTA OESTE CORRETORA DE S</t>
  </si>
  <si>
    <t>FABIO STELLA</t>
  </si>
  <si>
    <t>ACCELO 915-C 4X2 DIES.</t>
  </si>
  <si>
    <t>EGK8596</t>
  </si>
  <si>
    <t>DENISE DE M GUIO</t>
  </si>
  <si>
    <t>EDB7588</t>
  </si>
  <si>
    <t>MARCO AURELIO U RODRIGUES</t>
  </si>
  <si>
    <t>IDEA ATTRACTIVE 1.4 8V</t>
  </si>
  <si>
    <t>EPT0749</t>
  </si>
  <si>
    <t>ORLANDO ROLETI TORLAI</t>
  </si>
  <si>
    <t>OPALA COMODORO 2.5 (4 CIL)</t>
  </si>
  <si>
    <t>BPD4345</t>
  </si>
  <si>
    <t>RAMIRES COR DE SEGS S/S LTDA</t>
  </si>
  <si>
    <t>CELSO CARLOS DOS SANTOS</t>
  </si>
  <si>
    <t>FOX 1.0 8V 5P</t>
  </si>
  <si>
    <t>FFZ2163</t>
  </si>
  <si>
    <t>MIANE E QUEIROZ COR DE SEGS LT</t>
  </si>
  <si>
    <t>ANTONIO OLIVEIRA DE SOUZA</t>
  </si>
  <si>
    <t>SIENA ESSENCE 1.6 16V</t>
  </si>
  <si>
    <t>ERR6257</t>
  </si>
  <si>
    <t>DIAS CORRETORA DE SEGUROS LTDA</t>
  </si>
  <si>
    <t>ALVES E VICENTIN TRANSPORTE</t>
  </si>
  <si>
    <t>P-124 CB 360 6X4 NZ 3 EIXOS DIES.</t>
  </si>
  <si>
    <t>KER7280</t>
  </si>
  <si>
    <t>BENEDITO REBELO CHINQUIO</t>
  </si>
  <si>
    <t>COROLLA SE-G 1.8 16V 4P (AUT.) (NAC.)</t>
  </si>
  <si>
    <t>DPM1830</t>
  </si>
  <si>
    <t>ARASEG ARARENSE COR SEG LT</t>
  </si>
  <si>
    <t>OSWALDO COLOMBINI NETO</t>
  </si>
  <si>
    <t>CRUZE LT 1.8 16V (AUT)</t>
  </si>
  <si>
    <t>FBL0565</t>
  </si>
  <si>
    <t>THIAGO TURATTI COR SEG LT</t>
  </si>
  <si>
    <t>PAULO SERGIO PRIVATI</t>
  </si>
  <si>
    <t>FOX PRIME 1.6 8V 5P</t>
  </si>
  <si>
    <t>EYG9425</t>
  </si>
  <si>
    <t>MARCILIO MASSAROTO</t>
  </si>
  <si>
    <t>FOCUS SEDAN 1.6 8V FLEX</t>
  </si>
  <si>
    <t>DZH2859</t>
  </si>
  <si>
    <t>PEREIRA BUENO CORRETORA DE SEG</t>
  </si>
  <si>
    <t>CAMILA PREDERICH PENTEADO FERREIRA</t>
  </si>
  <si>
    <t>PAJERO TR-4 4X4 2.0 16V FLEX 5P (AUT.)</t>
  </si>
  <si>
    <t>EPO3328</t>
  </si>
  <si>
    <t>ZAIA CORRETORA DE SEGUROS LTDA</t>
  </si>
  <si>
    <t>05/04/2014</t>
  </si>
  <si>
    <t>G SHRAJUSSCEM</t>
  </si>
  <si>
    <t>HILUX SRV CAB. DUPLA 4X4 3.0 D4-D 16V TB DIES. 163CV (AUT.)</t>
  </si>
  <si>
    <t>MWM7989</t>
  </si>
  <si>
    <t>IRACEMAPOLIS</t>
  </si>
  <si>
    <t>EMPRESA DE TRANSP COVRE</t>
  </si>
  <si>
    <t>L-1313 4X2 DIES.</t>
  </si>
  <si>
    <t>BWH0600</t>
  </si>
  <si>
    <t>EMPRESA LIMPADORA ARARENSE LTDA</t>
  </si>
  <si>
    <t>KOMBI STANDARD 1.6 MI</t>
  </si>
  <si>
    <t>DFP4366</t>
  </si>
  <si>
    <t>SIM ARARAS COR. DE SEGUROS LTD</t>
  </si>
  <si>
    <t>LILIAN SENA SOUZA</t>
  </si>
  <si>
    <t>HMI3199</t>
  </si>
  <si>
    <t>MC CORRETORA DE SEGUROS LTDA</t>
  </si>
  <si>
    <t>07/04/2014</t>
  </si>
  <si>
    <t>NELSON ALVES DE NOVAES</t>
  </si>
  <si>
    <t>ECOSPORT XLS 4X2 1.6 FLEX 5P</t>
  </si>
  <si>
    <t>EDW3624</t>
  </si>
  <si>
    <t>ANDRADE &amp; ESPOSITO CORRETO</t>
  </si>
  <si>
    <t>JOSE ANTONIO BUCCI</t>
  </si>
  <si>
    <t>ONIX LT 1.4 8V (MEC)</t>
  </si>
  <si>
    <t>FTV3336</t>
  </si>
  <si>
    <t>ADAILDO ANTONIO COSTA</t>
  </si>
  <si>
    <t>KA 1.0 8V FLEX 3P</t>
  </si>
  <si>
    <t>EDW0836</t>
  </si>
  <si>
    <t>JORGE HIUSTSCHENKO</t>
  </si>
  <si>
    <t>EYL3630</t>
  </si>
  <si>
    <t>ALLANDE SOUZA PRADO</t>
  </si>
  <si>
    <t>IDEA ELX 1.4 FLEX 8V 5P</t>
  </si>
  <si>
    <t>EEG2712</t>
  </si>
  <si>
    <t>WEBER BOCAIUVA PANAGGIO</t>
  </si>
  <si>
    <t>DISCOVERY4 HSE 4X4 3.0 TD</t>
  </si>
  <si>
    <t>MPL9545</t>
  </si>
  <si>
    <t>FRANCISCO DE ASSIS PASSARIN</t>
  </si>
  <si>
    <t>GOL 1.0 MI 8V G3 4P</t>
  </si>
  <si>
    <t>DGX7169</t>
  </si>
  <si>
    <t>PIRACICABANA ADM COR SEG LT</t>
  </si>
  <si>
    <t>JOEL NATALINO TEDESCO</t>
  </si>
  <si>
    <t>COROLLA XEI 1.8 16V FLEX 4P (AUT.)</t>
  </si>
  <si>
    <t>EGR0321</t>
  </si>
  <si>
    <t>JNSS ADM COR SEG SC LT</t>
  </si>
  <si>
    <t>MACHADO E QUINILATO</t>
  </si>
  <si>
    <t>STRADA TREKKING CE 1.4 8V FLEX</t>
  </si>
  <si>
    <t>EOM1513</t>
  </si>
  <si>
    <t>FRATERNA COR SEG LT</t>
  </si>
  <si>
    <t>ANISIO CORREA</t>
  </si>
  <si>
    <t>AZERA GLS 3.3 V6 24V (AUT.)</t>
  </si>
  <si>
    <t>FMO1974</t>
  </si>
  <si>
    <t>SEGURALTA OESTE COR SEG LT</t>
  </si>
  <si>
    <t>MARCIO JOSE M D AGUIAR</t>
  </si>
  <si>
    <t>CELTA HATCH LIFE 1.0 VHC FLEXPOWER 5P</t>
  </si>
  <si>
    <t>EDO7806</t>
  </si>
  <si>
    <t>BRUNO CESAR CASSANGA</t>
  </si>
  <si>
    <t>POLO SEDAN 1.6 MI TOTAL FLEX 8V G2 4P</t>
  </si>
  <si>
    <t>DRC2577</t>
  </si>
  <si>
    <t>GRAZIELE APARECIDA MAZIEIRO</t>
  </si>
  <si>
    <t>DQE3473</t>
  </si>
  <si>
    <t>CASA MAYOR CORRETORA DE SEGURO</t>
  </si>
  <si>
    <t>MARINANDE LUZIA B GODOY</t>
  </si>
  <si>
    <t>EIV2926</t>
  </si>
  <si>
    <t>MARIA REGINA SOUZA BAPTISTA</t>
  </si>
  <si>
    <t>CIVIC SEDAN LXR 2.0 16V FLEX (AUT)</t>
  </si>
  <si>
    <t>FJP4951</t>
  </si>
  <si>
    <t>TARTARI CORRETORA DE SEGUROS L</t>
  </si>
  <si>
    <t>BRUNO BUORO</t>
  </si>
  <si>
    <t>CARAVAN COMODORO 2.5 (4 CIL)</t>
  </si>
  <si>
    <t>BMH0572</t>
  </si>
  <si>
    <t>ROSANGELA GUERREIRO LOPES</t>
  </si>
  <si>
    <t>FIT LX 1.4 8V FLEX 5P (MEC.)</t>
  </si>
  <si>
    <t>DXG9672</t>
  </si>
  <si>
    <t>LUIZ ANTONIO FRUCHI</t>
  </si>
  <si>
    <t>CELER HATCH 1.5 16V</t>
  </si>
  <si>
    <t>EDERSON ROBERTO GIMENES</t>
  </si>
  <si>
    <t>EAI9379</t>
  </si>
  <si>
    <t>ELCIO JOSE SQUARIZZI</t>
  </si>
  <si>
    <t>RICARDO DE OLIVEIRA RAMOS</t>
  </si>
  <si>
    <t>COROLLA XEI 1.8 16V 4P (MEC.) (NAC.)</t>
  </si>
  <si>
    <t>DKY9764</t>
  </si>
  <si>
    <t>MAIOR COR SEG SC LT</t>
  </si>
  <si>
    <t>JOSE CARLOS DA ROCHA  PEDRA</t>
  </si>
  <si>
    <t>912 4X2 DIES.</t>
  </si>
  <si>
    <t>BHI1444</t>
  </si>
  <si>
    <t>PEDRA FORTE ASS COR SEG LT</t>
  </si>
  <si>
    <t>MARCOS CARLOS SOUZA DE JESU</t>
  </si>
  <si>
    <t>MERIVA 1.8 8V FLEXPOWER 5P</t>
  </si>
  <si>
    <t>DMW0097</t>
  </si>
  <si>
    <t>ESTRELA AMERICANA C SEG ADM IM</t>
  </si>
  <si>
    <t>MAURO ANTONIO RISSO</t>
  </si>
  <si>
    <t>VECTRA HATCH GT 2.0 8V FLEXPOWER 5P (MEC.)</t>
  </si>
  <si>
    <t>ERR2741</t>
  </si>
  <si>
    <t>NENE TRANSPORTES LTDA</t>
  </si>
  <si>
    <t>L-1313 6X2 3 EIXOS DIES.</t>
  </si>
  <si>
    <t>CZB7338</t>
  </si>
  <si>
    <t>CELSO GILBERTO MASSA</t>
  </si>
  <si>
    <t>FIELDER S 1.8 16V 5P (AUT.)</t>
  </si>
  <si>
    <t>DUT4319</t>
  </si>
  <si>
    <t>RICARDO MOISES</t>
  </si>
  <si>
    <t>COURIER L 1.6 8V FLEX</t>
  </si>
  <si>
    <t>EYJ4355</t>
  </si>
  <si>
    <t>PAD CORRETORA DE SEGUROS LTDA</t>
  </si>
  <si>
    <t>FLAVIO B CAMARGO</t>
  </si>
  <si>
    <t>ZAFIRA ELITE 2.0 8V FLEXPOWER 5P (MEC.)</t>
  </si>
  <si>
    <t>DPL6084</t>
  </si>
  <si>
    <t>ROGERIO ZAGO</t>
  </si>
  <si>
    <t>C3 PICASSO EXCLUSIVE 1.6 16V (AUT)</t>
  </si>
  <si>
    <t>FDI3664</t>
  </si>
  <si>
    <t>GROPELO CORRETORA DE SEGUROS L</t>
  </si>
  <si>
    <t>10/04/2014</t>
  </si>
  <si>
    <t>ROBSON SOUZA</t>
  </si>
  <si>
    <t>HR 2.5 TCI 94CV (RODADO SIMPLES)</t>
  </si>
  <si>
    <t>ARS2386</t>
  </si>
  <si>
    <t>ANGLO AMERICA CORR DE SEGS LTD</t>
  </si>
  <si>
    <t>08/04/2014</t>
  </si>
  <si>
    <t>HD LIMPEZA HIGIENE</t>
  </si>
  <si>
    <t>CELTA HATCH SUPER 1.0 VHC FLEXPOWER 3P</t>
  </si>
  <si>
    <t>EDZ6427</t>
  </si>
  <si>
    <t>IVAN TORRES HOMEM GARCIA</t>
  </si>
  <si>
    <t>GOL 1.0 MI 8V TOTAL FLEX G4 4P</t>
  </si>
  <si>
    <t>DXY0498</t>
  </si>
  <si>
    <t>EGIDE COR SEG SC LT</t>
  </si>
  <si>
    <t>MARCIA APARECIDA FERRACIOLI</t>
  </si>
  <si>
    <t>PALIO FIRE 1.0 8V ECONOMY FLEX 4P</t>
  </si>
  <si>
    <t>ETT6756</t>
  </si>
  <si>
    <t>TIGUAN 4X4 2.0 TURBO (TIP.)</t>
  </si>
  <si>
    <t>ERG3252</t>
  </si>
  <si>
    <t>GIACOMINI REPRESENTACOES LTDA</t>
  </si>
  <si>
    <t>CRUZE SPORT6 LT 1.8 16V (AUT)</t>
  </si>
  <si>
    <t>FFO9897</t>
  </si>
  <si>
    <t>HILDA FARIA DOS SANTOS MART</t>
  </si>
  <si>
    <t>FOX PLUS 1.6 MI 8V TOTAL FLEX 3P</t>
  </si>
  <si>
    <t>DKE1455</t>
  </si>
  <si>
    <t>DIFERE COR SEG LTDA</t>
  </si>
  <si>
    <t>JOAO BATISTA GRANUZZIO</t>
  </si>
  <si>
    <t>EYT9578</t>
  </si>
  <si>
    <t>JOAO FRANCISCO CHAVES</t>
  </si>
  <si>
    <t>STRADA CS 1.3 FIRE 8V 67CV</t>
  </si>
  <si>
    <t>DKT7802</t>
  </si>
  <si>
    <t>NARDIN ASS. E CORRETORA DE SEG</t>
  </si>
  <si>
    <t>FERNANDA RODRIGUES DOS SANTOS</t>
  </si>
  <si>
    <t>PALIO CELEBRATION 1.0 8V ECONOMY FLEX 4P</t>
  </si>
  <si>
    <t>EDQ4812</t>
  </si>
  <si>
    <t>MARCO A DE BARROS LEITE</t>
  </si>
  <si>
    <t>UNO WAY 1.0 8V 5P</t>
  </si>
  <si>
    <t>CORREA LIMA CORRETORA DE SEGUR</t>
  </si>
  <si>
    <t>ISMARL ALVARENGA DE SOUZA</t>
  </si>
  <si>
    <t>FOX PRIME 1.6 8V 5P (IMOTION)</t>
  </si>
  <si>
    <t>MTY3966</t>
  </si>
  <si>
    <t>PAULO ROBERTO NOVOLONI</t>
  </si>
  <si>
    <t>AGILE LT 1.4 8V</t>
  </si>
  <si>
    <t>EYB1398</t>
  </si>
  <si>
    <t>JOAO RAMOS ROSADO</t>
  </si>
  <si>
    <t>FQR3202</t>
  </si>
  <si>
    <t>VITORIO TADEU BARRO JUNIOR</t>
  </si>
  <si>
    <t>COROLLA XEI 1.8 16V FLEX 4P (MEC.)</t>
  </si>
  <si>
    <t>DXS7288</t>
  </si>
  <si>
    <t>JOSE ROBERTO MUNHOZ</t>
  </si>
  <si>
    <t>SAVEIRO CE 1.6 8V G5</t>
  </si>
  <si>
    <t>ERD1299</t>
  </si>
  <si>
    <t>ANTONIO LOPES DE OLIVEIRA</t>
  </si>
  <si>
    <t>GOL CL 1.6 MI 4P</t>
  </si>
  <si>
    <t>CON7796</t>
  </si>
  <si>
    <t>BROCKS E BATAGIN MAXX COR SEG</t>
  </si>
  <si>
    <t>LUCIA MARIA DE JESUS</t>
  </si>
  <si>
    <t>CDZ8086</t>
  </si>
  <si>
    <t>PEDRO AUGUSTO PALOPOLI</t>
  </si>
  <si>
    <t>09/04/2014</t>
  </si>
  <si>
    <t>RAFAEL LUIZ GODOY</t>
  </si>
  <si>
    <t>HB20 COMFORT PLUS 1.0 12V (MEC)</t>
  </si>
  <si>
    <t>REGINALDO ANTONIO GARBEM</t>
  </si>
  <si>
    <t>DUN1913</t>
  </si>
  <si>
    <t>UNISEG ADMINISTRACAO E CORRETA</t>
  </si>
  <si>
    <t>CESAR AUGUSTO FERRARI CORREA</t>
  </si>
  <si>
    <t>EAV2921</t>
  </si>
  <si>
    <t>NATALIA PERUCH SANTIN</t>
  </si>
  <si>
    <t>PAULO HENRIQUE DE OLIVEIRA</t>
  </si>
  <si>
    <t>POLO HATCH 1.6 MI 8V G2 5P</t>
  </si>
  <si>
    <t>DFP3588</t>
  </si>
  <si>
    <t>MARIA CLELIA VICENTIM</t>
  </si>
  <si>
    <t>RANGER XLT CAB. DUPLA 4X4 3.0 PSE 163CV TB DIES.</t>
  </si>
  <si>
    <t>DUN4825</t>
  </si>
  <si>
    <t>JOSE FLOSE</t>
  </si>
  <si>
    <t>FIESTA SEDAN 1.6 8V FLEX 4P</t>
  </si>
  <si>
    <t>DRO9280</t>
  </si>
  <si>
    <t>S4 COR SEG LT</t>
  </si>
  <si>
    <t>UNIAO REMOCOES DE VEICULOS LTDA</t>
  </si>
  <si>
    <t>8.160-E DELIVERY 4X2 (E5)</t>
  </si>
  <si>
    <t>FQY3652</t>
  </si>
  <si>
    <t>ARLINDO PEREIRA</t>
  </si>
  <si>
    <t>CORSA SEDAN CLASSIC LIFE 1.0 VHC FLEXPOWER 4P</t>
  </si>
  <si>
    <t>DXG0160</t>
  </si>
  <si>
    <t>JOSE RAIMUNDO TAVARES</t>
  </si>
  <si>
    <t>DXZ4081</t>
  </si>
  <si>
    <t>EDILAINE TURBIANI VIOTTI</t>
  </si>
  <si>
    <t>CLIO HATCH AUTHENTIQUE 1.0 16V 3P</t>
  </si>
  <si>
    <t>DXS3068</t>
  </si>
  <si>
    <t>Renovacao</t>
  </si>
  <si>
    <t>ODAIR DE ALMEIDA</t>
  </si>
  <si>
    <t>LOGAN EXPRESSION 1.6 8V HI-TORQUE</t>
  </si>
  <si>
    <t>DWB9879</t>
  </si>
  <si>
    <t>FABIO SIMAS</t>
  </si>
  <si>
    <t>EMN8228</t>
  </si>
  <si>
    <t>DANIELE DA SILVA SANTOS</t>
  </si>
  <si>
    <t>EJD2566</t>
  </si>
  <si>
    <t>NELSON F DA SILVA JR</t>
  </si>
  <si>
    <t>VOYAGE 1.6 MI TOTAL FLEX 8V 4P</t>
  </si>
  <si>
    <t>EDE7719</t>
  </si>
  <si>
    <t>ROBINSON ZANQUETTA</t>
  </si>
  <si>
    <t>408 ALLURE 2.0 16V (AUT.)</t>
  </si>
  <si>
    <t>FDO7804</t>
  </si>
  <si>
    <t>JOSE MARIA DE MORAES</t>
  </si>
  <si>
    <t>CELTA LT 1.0 8V 5P</t>
  </si>
  <si>
    <t>ETO8589</t>
  </si>
  <si>
    <t>FELIPE DORIVAL FELIX</t>
  </si>
  <si>
    <t>SPIN LT 1.8 8V (MEC)</t>
  </si>
  <si>
    <t>FMQ2748</t>
  </si>
  <si>
    <t>SUPRIACO TRANSP E DIST IMP E EXP LTDA</t>
  </si>
  <si>
    <t>POLO HATCH SPORTLINE 1.6 MI 8V TOTAL FLEX G3 5P</t>
  </si>
  <si>
    <t>FMU8044</t>
  </si>
  <si>
    <t>PAULINO PARANHOS</t>
  </si>
  <si>
    <t>VOYAGE TREND 1.6 MI TOTAL FLEX 8V 4P</t>
  </si>
  <si>
    <t>FES1954</t>
  </si>
  <si>
    <t>CAMPO LIMPO CORRETORA DE SEGUR</t>
  </si>
  <si>
    <t>GODOY E BATISTELLA TRANSP E LOGISTICA LT</t>
  </si>
  <si>
    <t>FH 440 6X2 3 EIXOS DIES.</t>
  </si>
  <si>
    <t>DVS9161</t>
  </si>
  <si>
    <t>CARRARO ROMERO CORRETORA DE SE</t>
  </si>
  <si>
    <t>CARMELO ROLETTI NETO</t>
  </si>
  <si>
    <t>JETTA COMFORTLINE 2.0 8V (MEC.)</t>
  </si>
  <si>
    <t>FNE0112</t>
  </si>
  <si>
    <t>KATIA REGINA BERNARDI</t>
  </si>
  <si>
    <t>FIESTA HATCH 1.6 CLASS 8V 98CV 5P</t>
  </si>
  <si>
    <t>ARK7536</t>
  </si>
  <si>
    <t>DEMARCHI   DEMARCHI ADM COR SE</t>
  </si>
  <si>
    <t>STA BARBARA DO OESTE</t>
  </si>
  <si>
    <t>DANIELA BUZINARO GONCALES</t>
  </si>
  <si>
    <t>EDE0763</t>
  </si>
  <si>
    <t>MILA COR SEG LT</t>
  </si>
  <si>
    <t>MARCUS VINICIUS ROSSI</t>
  </si>
  <si>
    <t>GOL POWER 1.6 MI 8V TOTAL FLEX G4 4P</t>
  </si>
  <si>
    <t>DVA1826</t>
  </si>
  <si>
    <t>ARARAS COR SEG LT</t>
  </si>
  <si>
    <t>AXOR 1933-S 4X2 TB DIES.</t>
  </si>
  <si>
    <t>DJC6097</t>
  </si>
  <si>
    <t xml:space="preserve">MS MIRANTE BRASIL ADMR E CORR </t>
  </si>
  <si>
    <t>OSVALDO BUENO</t>
  </si>
  <si>
    <t>FOX 1.0 8V TOTAL FLEX 5P (CITY)</t>
  </si>
  <si>
    <t>EER7127</t>
  </si>
  <si>
    <t>JOMUGRI TRANSPORTES LTDA</t>
  </si>
  <si>
    <t>R-124 GA 420 4X2 NZ DIES.</t>
  </si>
  <si>
    <t>MRJ7439</t>
  </si>
  <si>
    <t>IRINEUDO CARMO VECCHINI</t>
  </si>
  <si>
    <t>COROLLA XEI 2.0 16V (AUT.)</t>
  </si>
  <si>
    <t>NNZ9867</t>
  </si>
  <si>
    <t>GERALDO DONIZETE FONSECA</t>
  </si>
  <si>
    <t>SALTINHO</t>
  </si>
  <si>
    <t>JOSE ROBERTO SILVA SOBRINHO</t>
  </si>
  <si>
    <t>PALIO WEEKEND ATTRACTIVE 1.4 8V</t>
  </si>
  <si>
    <t>FIR7789</t>
  </si>
  <si>
    <t>JABBUR GOULART CORRETORA DE SE</t>
  </si>
  <si>
    <t>EDISON ROBERTO COELHO</t>
  </si>
  <si>
    <t>GOL 1.0 MI 16V G3 4P</t>
  </si>
  <si>
    <t>DBK1449</t>
  </si>
  <si>
    <t>CAIO CESAR AVANZI</t>
  </si>
  <si>
    <t>MONTANA SPORT 1.8 8V</t>
  </si>
  <si>
    <t>AIZ6116</t>
  </si>
  <si>
    <t>RONALDO DOS SANTOS NOGUEIRA</t>
  </si>
  <si>
    <t>EIC6863</t>
  </si>
  <si>
    <t>CATARINA TERESA A SCHINCARIOL</t>
  </si>
  <si>
    <t>EAT5002</t>
  </si>
  <si>
    <t>LUIZ CACHUI</t>
  </si>
  <si>
    <t>FUSION SEL 2.3 16V 4P (AUT.)</t>
  </si>
  <si>
    <t>DXX9989</t>
  </si>
  <si>
    <t>LEME</t>
  </si>
  <si>
    <t>CRISTIANE APARECIDA PICELLI</t>
  </si>
  <si>
    <t>OUTLANDER 4X4 3.0 V6</t>
  </si>
  <si>
    <t>EBQ9898</t>
  </si>
  <si>
    <t>DANIEL CUNHA BUENO</t>
  </si>
  <si>
    <t>GRAND CARAVAN LE 3.3 V6 4P</t>
  </si>
  <si>
    <t>CTS8826</t>
  </si>
  <si>
    <t>CRISTINA APARECIDA FREDERICH E CIA LTDA</t>
  </si>
  <si>
    <t>FH-12 380 4X2 DIES.</t>
  </si>
  <si>
    <t>BTT5209</t>
  </si>
  <si>
    <t>JOSE ANTONIO DA SILVA</t>
  </si>
  <si>
    <t>MERIVA MAXX 1.8 8V FLEXPOWER 5P</t>
  </si>
  <si>
    <t>EDW3468</t>
  </si>
  <si>
    <t>11/04/2014</t>
  </si>
  <si>
    <t>CRISTIAN WEISER</t>
  </si>
  <si>
    <t>ETV0606</t>
  </si>
  <si>
    <t>FRANCISCO CARLOS BERTINATO DE ASSIS</t>
  </si>
  <si>
    <t>EQY3908</t>
  </si>
  <si>
    <t>AFECON ADMC E CORRETAGEM DE SE</t>
  </si>
  <si>
    <t>MARIA HELENA LAURINDA</t>
  </si>
  <si>
    <t>FIESTA SEDAN SE 1.6 16V (MEC)</t>
  </si>
  <si>
    <t>ERN6752</t>
  </si>
  <si>
    <t>SIM ARARAS COR SEG LT</t>
  </si>
  <si>
    <t>CONSTANTE OLIVEIRA JUNIOR</t>
  </si>
  <si>
    <t>SEMI-REBOQUE BASCULANTE 3 EIXOS</t>
  </si>
  <si>
    <t>CPJ0346</t>
  </si>
  <si>
    <t>ANDRE AUGUSTO ROSSI</t>
  </si>
  <si>
    <t>CORSA PICK-UP STD 1.6 MPFI</t>
  </si>
  <si>
    <t>DGC7721</t>
  </si>
  <si>
    <t>MARSHAL YAMASAKI VERDEJO</t>
  </si>
  <si>
    <t>AUU0057</t>
  </si>
  <si>
    <t>ATLETICA NT - ADMR E CORRETORA</t>
  </si>
  <si>
    <t>LUIS ANTONIO DA COSTA NETO</t>
  </si>
  <si>
    <t>CIVIC SEDAN LXL 1.8 16V FLEX (AUT.)</t>
  </si>
  <si>
    <t>EYI8604</t>
  </si>
  <si>
    <t>DIOGENES MARCELO C CORIGUAZI</t>
  </si>
  <si>
    <t>EYE0334</t>
  </si>
  <si>
    <t>NEZIO LUIS SANCHES GARAGE</t>
  </si>
  <si>
    <t>EDH9478</t>
  </si>
  <si>
    <t>JOSE RICARDO CARRIBEIRO</t>
  </si>
  <si>
    <t>BANCO SANTANDER</t>
  </si>
  <si>
    <t>DZV1805</t>
  </si>
  <si>
    <t>APARECIDA INES G. ROCHA</t>
  </si>
  <si>
    <t>FIELDER 1.8 16V 5P (AUT.)</t>
  </si>
  <si>
    <t>DXG0044</t>
  </si>
  <si>
    <t>RIO CLARO COR SEG LT</t>
  </si>
  <si>
    <t>LORISA FERNANDA SACHS BACCH</t>
  </si>
  <si>
    <t>EAV0971</t>
  </si>
  <si>
    <t>PIRA SEG COR SEG LT</t>
  </si>
  <si>
    <t>JANETE SANCHES VILALTA</t>
  </si>
  <si>
    <t>207 HATCH XR SPORT 1.4 FLEX 8V 5P</t>
  </si>
  <si>
    <t>EJU4332</t>
  </si>
  <si>
    <t>H H COR SEG LT</t>
  </si>
  <si>
    <t>ANILDA MARIA DA SILVA AGUIRRE</t>
  </si>
  <si>
    <t>DOBLO ADVENTURE 1.8 8V FLEX</t>
  </si>
  <si>
    <t>EAR2624</t>
  </si>
  <si>
    <t>CLEMENTE PEREIRA DOS SANTOS</t>
  </si>
  <si>
    <t>PAJERO DAKAR 4X4 3.2 TD (AUT.)</t>
  </si>
  <si>
    <t>EMK8483</t>
  </si>
  <si>
    <t>MARCELO DOS SANROS LOPES</t>
  </si>
  <si>
    <t>EMK7648</t>
  </si>
  <si>
    <t>SIDNEI R DA SILVA</t>
  </si>
  <si>
    <t>VECTRA GL EXPRESSION 2.2 MPFI 8V 4P</t>
  </si>
  <si>
    <t>DCK2747</t>
  </si>
  <si>
    <t>EPOCA CORRETORA DE SEGUROS LTD</t>
  </si>
  <si>
    <t>VALDIR DE SOUZA OLIVEIRA</t>
  </si>
  <si>
    <t>STRADA ADVENTURE CE 1.8 8V FLEX</t>
  </si>
  <si>
    <t>FES5664</t>
  </si>
  <si>
    <t>ANELISE TOMASSONE</t>
  </si>
  <si>
    <t>DIU6943</t>
  </si>
  <si>
    <t>NEIDE TEIXEIRA FIGUEIREDO</t>
  </si>
  <si>
    <t>QQ 1.1 16V</t>
  </si>
  <si>
    <t>FEC8875</t>
  </si>
  <si>
    <t>DUARTE PAES CORRETORA DE SEGUR</t>
  </si>
  <si>
    <t>BUENO FENIX DIST DE BEBIDAS</t>
  </si>
  <si>
    <t>F-4000 4X2 DIES.</t>
  </si>
  <si>
    <t>DAH8128</t>
  </si>
  <si>
    <t>ACR INDUSTRIAL LTDA</t>
  </si>
  <si>
    <t>D-20 CUSTOM S DIES.</t>
  </si>
  <si>
    <t>CNZ3474</t>
  </si>
  <si>
    <t>DEMERVAL DEJALMA NUNES</t>
  </si>
  <si>
    <t>UNO MILLE FIRE 1.0 8V 4P</t>
  </si>
  <si>
    <t>DSU9983</t>
  </si>
  <si>
    <t>BARBARA C A P C MESTRIERI</t>
  </si>
  <si>
    <t>HB20 COMFORT 1.0 12V (MEC)</t>
  </si>
  <si>
    <t>FTZ1813</t>
  </si>
  <si>
    <t>MARGARETH BRANDAO TICIONELI</t>
  </si>
  <si>
    <t>FOCUS HATCH GHIA 2.0 16V FLEX (AUT.)</t>
  </si>
  <si>
    <t>EPV4042</t>
  </si>
  <si>
    <t>CELSO RIBEIRO DA ROSA</t>
  </si>
  <si>
    <t>CPQ4181</t>
  </si>
  <si>
    <t xml:space="preserve">CARDOSO &amp; FILHO CORRETORA </t>
  </si>
  <si>
    <t>CARLOS ALBERTO GERALDO</t>
  </si>
  <si>
    <t>EAJ0970</t>
  </si>
  <si>
    <t>12/04/2014</t>
  </si>
  <si>
    <t>CARLOS ALBERTO KASSAI</t>
  </si>
  <si>
    <t>PAJERO TR-4 4X2 2.0 16V FLEX 5P (AUT.)</t>
  </si>
  <si>
    <t>GWH7222</t>
  </si>
  <si>
    <t>14/04/2014</t>
  </si>
  <si>
    <t>DIRLEI EDUARDO DUCATTI</t>
  </si>
  <si>
    <t>C3 GLX 1.4 8V FLEX 5P</t>
  </si>
  <si>
    <t>DSD6537</t>
  </si>
  <si>
    <t>SALVABENS - CORRETORA DE SEGUR</t>
  </si>
  <si>
    <t>JOSE CARLOS BUENO</t>
  </si>
  <si>
    <t>IX35 4X2 2.0 16V (AUT.)</t>
  </si>
  <si>
    <t>EZD9817</t>
  </si>
  <si>
    <t>STAR NEWS COR SEG LT</t>
  </si>
  <si>
    <t>VICTORIO CAETANO</t>
  </si>
  <si>
    <t>SANDERO EXPRESSION 1.6 8V</t>
  </si>
  <si>
    <t>FMU6382</t>
  </si>
  <si>
    <t>FLAVIO JOSE DA SILVA</t>
  </si>
  <si>
    <t>FOCUS HATCH 1.6 8V FLEX</t>
  </si>
  <si>
    <t>DZZ9309</t>
  </si>
  <si>
    <t>PAULO CORREA ALEJANDRO</t>
  </si>
  <si>
    <t>VERA TEREZINHA SALVIATO</t>
  </si>
  <si>
    <t>EYE4507</t>
  </si>
  <si>
    <t>BENEDITO CANATTA</t>
  </si>
  <si>
    <t>STRADA WORKING CS 1.5 MPI 8V</t>
  </si>
  <si>
    <t>GYC2684</t>
  </si>
  <si>
    <t>GABEMA CORRETORA DE SEGUROS LT</t>
  </si>
  <si>
    <t>NILSON GIANOTO</t>
  </si>
  <si>
    <t>CYV9160</t>
  </si>
  <si>
    <t>JULIANO FELIPE DE ALMEIDA F</t>
  </si>
  <si>
    <t>MONTANA CONQUEST 1.8 8V</t>
  </si>
  <si>
    <t>DIW5246</t>
  </si>
  <si>
    <t>ALCIDES DE OLIVEIRA ARAUJO</t>
  </si>
  <si>
    <t>JPR6707</t>
  </si>
  <si>
    <t>FRAMA VIP ADM ASS E CORRETAGEM</t>
  </si>
  <si>
    <t>DEMONTIER MARIO PEREIRA MARTINS</t>
  </si>
  <si>
    <t>FOX PLUS 1.6 MI 8V TOTAL FLEX 5P</t>
  </si>
  <si>
    <t>DXH7147</t>
  </si>
  <si>
    <t>RAFAEL GIULIANO</t>
  </si>
  <si>
    <t>PUNTO ESSENCE 1.6 16V (DUAL.)</t>
  </si>
  <si>
    <t>FIZ6931</t>
  </si>
  <si>
    <t>CONVENIO COR ADM SEG LT</t>
  </si>
  <si>
    <t>FABIO LUIS JUSTI DE SOUZA</t>
  </si>
  <si>
    <t>EMO6286</t>
  </si>
  <si>
    <t>OMERO ANTONIO FRANCO JUNIOR</t>
  </si>
  <si>
    <t>MARIA AP LEDRA DE OLIVEIRA</t>
  </si>
  <si>
    <t>VECTRA GLS 2.0 MPFI 8V 4P</t>
  </si>
  <si>
    <t>CKT3913</t>
  </si>
  <si>
    <t>ORLANDA LAZARA JORGE</t>
  </si>
  <si>
    <t>PUNTO ELX 1.4 8V</t>
  </si>
  <si>
    <t>ENX5460</t>
  </si>
  <si>
    <t>REGINALDO ALVES COSTA</t>
  </si>
  <si>
    <t>EIF7556</t>
  </si>
  <si>
    <t>VANESSA CAMILA CANDIDO</t>
  </si>
  <si>
    <t>SENTRA S 2.0 16V (CVT)</t>
  </si>
  <si>
    <t>DUD2872</t>
  </si>
  <si>
    <t>MARIA JOANA FERREIRA TAFARELLO</t>
  </si>
  <si>
    <t>FEC9109</t>
  </si>
  <si>
    <t>RENATA R BASTAZIN</t>
  </si>
  <si>
    <t>VECTRA ELITE 2.4 16V FLEXPOWER 4P (AUT.)</t>
  </si>
  <si>
    <t>DRP3031</t>
  </si>
  <si>
    <t>SUELI PINTO ZANCHIM</t>
  </si>
  <si>
    <t>ONIX LT 1.0 8V (MEC)</t>
  </si>
  <si>
    <t>FIP5828</t>
  </si>
  <si>
    <t>SUELI PEPUCA J MARTELO</t>
  </si>
  <si>
    <t>EDW7505</t>
  </si>
  <si>
    <t>MAIOLI CORRETORA DE SEGUROS LT</t>
  </si>
  <si>
    <t>CARLOS A DA COSTA MACHADO</t>
  </si>
  <si>
    <t>DKC3845</t>
  </si>
  <si>
    <t>MARIA LUIZA GALDINO DA SILVA</t>
  </si>
  <si>
    <t>C4 PALLAS GLX 2.0 16V FLEX 4P (AUT.)</t>
  </si>
  <si>
    <t>EPN5746</t>
  </si>
  <si>
    <t>LAZINHO ARM LOG E TRANSP</t>
  </si>
  <si>
    <t>SEMI-REBOQUE GRANELEIRO 3 EIXOS</t>
  </si>
  <si>
    <t>DPE7825</t>
  </si>
  <si>
    <t>AUTO POSTO DIAMANTE DE AMER</t>
  </si>
  <si>
    <t>24.280-E CONSTELLATION 6X2 (E5)</t>
  </si>
  <si>
    <t>CVN6235</t>
  </si>
  <si>
    <t>MARILENE FIORAVANTE DE ALME</t>
  </si>
  <si>
    <t>CORSA SEDAN CLASSIC LS 1.0 8V FLEXPOWER</t>
  </si>
  <si>
    <t>FBB3943</t>
  </si>
  <si>
    <t>RIO DAS PEDRAS</t>
  </si>
  <si>
    <t>MARIVALDO OLIVEIRA BRITO</t>
  </si>
  <si>
    <t>MONZA SL/E 1.8</t>
  </si>
  <si>
    <t>CWD1339</t>
  </si>
  <si>
    <t>BERENICE CAGNIN PISSINATO</t>
  </si>
  <si>
    <t>EYE4073</t>
  </si>
  <si>
    <t>COSEFER-FERSEG CORRETORA DE SE</t>
  </si>
  <si>
    <t>PIRATRANS TRANSP EIRELI ME</t>
  </si>
  <si>
    <t>PALIO CELEBRATION 1.0 8V FLEX 4P (NOVA SERIE)</t>
  </si>
  <si>
    <t>EAS2543</t>
  </si>
  <si>
    <t>MARCIO PIOVESAN</t>
  </si>
  <si>
    <t>FDN8189</t>
  </si>
  <si>
    <t>15/04/2014</t>
  </si>
  <si>
    <t>RONEY ALVES DE GODOY</t>
  </si>
  <si>
    <t>ELV6670</t>
  </si>
  <si>
    <t>JOSE LINO MARQUES</t>
  </si>
  <si>
    <t>EVH1308</t>
  </si>
  <si>
    <t>13/04/2014</t>
  </si>
  <si>
    <t>MARIA DE LOURDES CARPIM BERTOLA</t>
  </si>
  <si>
    <t>CORSA SEDAN CLASSIC LIFE 1.0 VHC 8V 4P</t>
  </si>
  <si>
    <t>DMH7163</t>
  </si>
  <si>
    <t>Substituicao</t>
  </si>
  <si>
    <t>MARCO ANTONIO SOUZA SANTOS</t>
  </si>
  <si>
    <t>JOURNEY SXT 2.7 V6</t>
  </si>
  <si>
    <t>EFZ4434</t>
  </si>
  <si>
    <t>ROBERTO RAMOS RODRIGUES</t>
  </si>
  <si>
    <t>BEX0535</t>
  </si>
  <si>
    <t>PATRICIA ALVES</t>
  </si>
  <si>
    <t>FIESTA HATCH 1.0 8V FLEX 5P</t>
  </si>
  <si>
    <t>DZV0182</t>
  </si>
  <si>
    <t>ARASEG ADMINISTRADORA E CORRET</t>
  </si>
  <si>
    <t>ONIVALDO BEGNAMI</t>
  </si>
  <si>
    <t>GOL 1.0 MI 2P</t>
  </si>
  <si>
    <t>CJZ8906</t>
  </si>
  <si>
    <t>NODEM COR SEG LT</t>
  </si>
  <si>
    <t>JOSE DONIZETE F DE GODOY</t>
  </si>
  <si>
    <t>GOL SPECIAL 1.0 MI 8V 2P</t>
  </si>
  <si>
    <t>CVK9648</t>
  </si>
  <si>
    <t xml:space="preserve">CARANDINA ADMR E CORRETORA DE </t>
  </si>
  <si>
    <t>SAMIRA NAVES MUSTAFA</t>
  </si>
  <si>
    <t>SIENA ELX 1.0 FIRE 16V 4P</t>
  </si>
  <si>
    <t>JGA9704</t>
  </si>
  <si>
    <t>BROSEG R E BROTAS COR ADM SEG</t>
  </si>
  <si>
    <t>LUIZ ANTONIO BILIA</t>
  </si>
  <si>
    <t>FHN4466</t>
  </si>
  <si>
    <t>Sï¿½O PEDRO</t>
  </si>
  <si>
    <t>KEILA GISELE VAZ</t>
  </si>
  <si>
    <t>PALIO ELX 1.0 8V FLEX 4P G4</t>
  </si>
  <si>
    <t>EIV7243</t>
  </si>
  <si>
    <t>IVANISA MARIA MILIANI GALLO</t>
  </si>
  <si>
    <t>FIT LX 1.4 16V FLEX 5P (MEC.)</t>
  </si>
  <si>
    <t>EUE6566</t>
  </si>
  <si>
    <t>ADEMAIS COR SEG LT</t>
  </si>
  <si>
    <t>LUCELENA APARECIDA CARDOSO</t>
  </si>
  <si>
    <t>DQC3346</t>
  </si>
  <si>
    <t>LUIS  ROBERTO LORDELLO BELT</t>
  </si>
  <si>
    <t>FKV9006</t>
  </si>
  <si>
    <t>ERIVELTO MARINO</t>
  </si>
  <si>
    <t>UNO ATTRACTIVE CELEBRATION 1.4 8V 5P</t>
  </si>
  <si>
    <t>EYT5753</t>
  </si>
  <si>
    <t>ANDRE RAMOS COR SEG LT</t>
  </si>
  <si>
    <t>JESSICA SORANO DE LIMA AUTOMOVEIS</t>
  </si>
  <si>
    <t>SIENA GRAND ATTRACTIVE 1.4 8V</t>
  </si>
  <si>
    <t>FKW3919</t>
  </si>
  <si>
    <t>GABEL COR SEG LT</t>
  </si>
  <si>
    <t>CELESTINO FORTI E OUTROS</t>
  </si>
  <si>
    <t>STRADA WORKING CE 1.4 8V FLEX</t>
  </si>
  <si>
    <t>EPI1414</t>
  </si>
  <si>
    <t>PAPINI CONTAB E PERICIAS LT</t>
  </si>
  <si>
    <t>CYV9515</t>
  </si>
  <si>
    <t>MAGDA MATOS BEZERRA GONCALV</t>
  </si>
  <si>
    <t>CITY LX 1.5 16V (AUT.)</t>
  </si>
  <si>
    <t>FKV4603</t>
  </si>
  <si>
    <t>ROGERIO ANDRADE COSTA</t>
  </si>
  <si>
    <t>ANDREA POLIDORO DA SILVA SOUZA</t>
  </si>
  <si>
    <t>IDEA ADVENTURE 1.8 16V</t>
  </si>
  <si>
    <t>FDA8261</t>
  </si>
  <si>
    <t>PASSOS CORR DE SEGS LTDA ME</t>
  </si>
  <si>
    <t>EMERSON JOSE DOS SANTOS</t>
  </si>
  <si>
    <t>GOL 1.0 8V 4P (NOVO)</t>
  </si>
  <si>
    <t>HLP1546</t>
  </si>
  <si>
    <t>ESTER HELENA MARTINHO</t>
  </si>
  <si>
    <t>VECTRA ELEGANCE 2.0 8V FLEXPOWER 4P (MEC.)</t>
  </si>
  <si>
    <t>EPO8360</t>
  </si>
  <si>
    <t>MARIA LIGIA FARIA RIBEIRO</t>
  </si>
  <si>
    <t>COBALT LT 1.4 8V</t>
  </si>
  <si>
    <t>FBD6244</t>
  </si>
  <si>
    <t xml:space="preserve">GEBRAM CORPORATE CORRETORA DE </t>
  </si>
  <si>
    <t>RENATO PIRES DE MORAIS</t>
  </si>
  <si>
    <t>PAJERO TR-4 4X4 2.0 16V 5P (AUT.)</t>
  </si>
  <si>
    <t>DSM3282</t>
  </si>
  <si>
    <t>MARTIN &amp; ASSIS CORRETORA D</t>
  </si>
  <si>
    <t>16/04/2014</t>
  </si>
  <si>
    <t>JAQUELINE T DAROS</t>
  </si>
  <si>
    <t>FH 400 6X2 3 EIXOS DIES.</t>
  </si>
  <si>
    <t>AFS4333</t>
  </si>
  <si>
    <t>CRISTIANE DA SILVA BOTTIGELLI</t>
  </si>
  <si>
    <t>PALIO ELX 1.0 FIRE 16V 4P</t>
  </si>
  <si>
    <t>DCK8059</t>
  </si>
  <si>
    <t>ARARAS CORRETORA DE SEGUROS LT</t>
  </si>
  <si>
    <t>MADALENA ALVAREZ CAINELLI</t>
  </si>
  <si>
    <t>PALIO ESSENCE 1.6 16V 5P G5</t>
  </si>
  <si>
    <t>MAX MACIEL</t>
  </si>
  <si>
    <t>EAX4656</t>
  </si>
  <si>
    <t>BATTISTELLA E SENTINARO LTDA ME</t>
  </si>
  <si>
    <t>STRADA TREKKING CS 1.4 8V FLEX</t>
  </si>
  <si>
    <t>EYE3315</t>
  </si>
  <si>
    <t>MILTON SEBASTIAO P DA SILVA</t>
  </si>
  <si>
    <t>STRADA ADVENTURE CD 1.8 8V</t>
  </si>
  <si>
    <t>EDO3217</t>
  </si>
  <si>
    <t>HAGNOS RIOCLARENSE COR SEG LT</t>
  </si>
  <si>
    <t>ANDRE TOMAS CASSANIGA</t>
  </si>
  <si>
    <t>FIT LX-L 1.4 8V 5P (CVT)</t>
  </si>
  <si>
    <t>DMD3340</t>
  </si>
  <si>
    <t>CLEONIZIO SOUZA DE ALMEIDA</t>
  </si>
  <si>
    <t>FIESTA HATCH 1.0 PERSONNALITE 8V 66CV 5P</t>
  </si>
  <si>
    <t>DOO3955</t>
  </si>
  <si>
    <t>AMEICANA</t>
  </si>
  <si>
    <t>JOSE CARLOS BERNARDINO DE S</t>
  </si>
  <si>
    <t>ENS2173</t>
  </si>
  <si>
    <t>AC CARRARO COR SEG SC LT</t>
  </si>
  <si>
    <t>CELSO PAES</t>
  </si>
  <si>
    <t>L-608 4X2 DIES.</t>
  </si>
  <si>
    <t>BQZ2318</t>
  </si>
  <si>
    <t>MR COR SEG LT</t>
  </si>
  <si>
    <t>EDUARDO BARBOSA VITOR</t>
  </si>
  <si>
    <t>PAJERO DAKAR HPE 4X4 3.5 V6 (AUT.)</t>
  </si>
  <si>
    <t>EUA8327</t>
  </si>
  <si>
    <t>VITOR S COR SEG LT</t>
  </si>
  <si>
    <t>ROGERIO COVRE</t>
  </si>
  <si>
    <t>ECOSPORT XLT 4X2 1.6 8V 98CV 5P</t>
  </si>
  <si>
    <t>DHW3942</t>
  </si>
  <si>
    <t>MARIA AP REDUCINO ANDREOLI</t>
  </si>
  <si>
    <t>ERR5635</t>
  </si>
  <si>
    <t>ZANSEG COR SEG LT</t>
  </si>
  <si>
    <t>JOSE APARECIDO FERRARI</t>
  </si>
  <si>
    <t>VOYAGE COMFORTLINE 1.6 MI TOTAL FLEX 8V 4P</t>
  </si>
  <si>
    <t>EBU2395</t>
  </si>
  <si>
    <t>CLAYTON EVARISTO MALDONADO</t>
  </si>
  <si>
    <t>FIORINO FURGAO 1.3 FIRE 8V FLEX</t>
  </si>
  <si>
    <t>CUA0388</t>
  </si>
  <si>
    <t>17/04/2014</t>
  </si>
  <si>
    <t>ANTONIO EDUARDO SOARES DA SILVA</t>
  </si>
  <si>
    <t>PALIO 1.8R 8V FLEX 4P</t>
  </si>
  <si>
    <t>DHW2809</t>
  </si>
  <si>
    <t>THIAGO ABRAHAO DE ALMEIDA</t>
  </si>
  <si>
    <t>MARLENE SCALAN ABRANTES</t>
  </si>
  <si>
    <t>EIF2585</t>
  </si>
  <si>
    <t>SILAS UCHOA DO LAGO NETO S</t>
  </si>
  <si>
    <t>EIC8186</t>
  </si>
  <si>
    <t>VALTER JOSE ROSSI GSB</t>
  </si>
  <si>
    <t>SANTA FE GLS 4X4 2.7 V6 200CV</t>
  </si>
  <si>
    <t>EGB0688</t>
  </si>
  <si>
    <t>22/04/2014</t>
  </si>
  <si>
    <t>FERNANDO DA CUNHA</t>
  </si>
  <si>
    <t>FIESTA HATCH S 1.5 16V (MEC)</t>
  </si>
  <si>
    <t>FLS1564</t>
  </si>
  <si>
    <t>VANESSA CRISTIANE DE SOUSA</t>
  </si>
  <si>
    <t>I30 2.0 16V (AUT.)</t>
  </si>
  <si>
    <t>ENF7739</t>
  </si>
  <si>
    <t>AGIF ADM COR SEG LT</t>
  </si>
  <si>
    <t>SAO JOAO PLANOS FAM E SERV FUNERARIOS LT</t>
  </si>
  <si>
    <t>UNO MILLE FIRE 1.0 8V FLEX 4P</t>
  </si>
  <si>
    <t>DXZ2298</t>
  </si>
  <si>
    <t>DIFERE CORRETORA DE SEGUROS LT</t>
  </si>
  <si>
    <t>SILVIA APARECIDA BARROS RAMOS RANONATTO</t>
  </si>
  <si>
    <t>COROLLA XEI 1.8 16V 4P (AUT.) (NAC.)</t>
  </si>
  <si>
    <t>DCK7164</t>
  </si>
  <si>
    <t>EMPRESA FUNERARIA MONTE MOR</t>
  </si>
  <si>
    <t>DOBLO CARGO 1.4 8V</t>
  </si>
  <si>
    <t>EGO3116</t>
  </si>
  <si>
    <t>IVALDENIR GOMES DO CARMO</t>
  </si>
  <si>
    <t>FREELANDER2 SE 4X4 3.2 V6 5P</t>
  </si>
  <si>
    <t>KPD2688</t>
  </si>
  <si>
    <t>ELIETE PADERMO C MARCHIONI</t>
  </si>
  <si>
    <t>MARIA ELISA B ZURSTRASSEN</t>
  </si>
  <si>
    <t>C4 PALLAS EXCLUSIVE 2.0 16V 4P (AUT.)</t>
  </si>
  <si>
    <t>AEZ0601</t>
  </si>
  <si>
    <t>SANTOS   ROCCA COR SEG SC LT</t>
  </si>
  <si>
    <t>ANTONIO QUEIROZ</t>
  </si>
  <si>
    <t>MTW4279</t>
  </si>
  <si>
    <t>IONAS LOPES PEREIRA</t>
  </si>
  <si>
    <t>ASX 4X4 2.0 16V (AUT.)</t>
  </si>
  <si>
    <t>EXA8268</t>
  </si>
  <si>
    <t>INSURANCE HOUSE COR SEG LT</t>
  </si>
  <si>
    <t>CLEMENTE FERREIRA DOS SANTOS</t>
  </si>
  <si>
    <t>DHK8995</t>
  </si>
  <si>
    <t>VALDIR ALVES DE JESUS</t>
  </si>
  <si>
    <t>C4 PALLAS GLX 2.0 16V 4P (AUT.)</t>
  </si>
  <si>
    <t>EDN8283</t>
  </si>
  <si>
    <t>FRANCISCO JOSE DOS SANTOS</t>
  </si>
  <si>
    <t>8.120 4X2 TB DIES.</t>
  </si>
  <si>
    <t>KMV2600</t>
  </si>
  <si>
    <t>JOSE ROBERTO BIRAL</t>
  </si>
  <si>
    <t>CLIO HATCH RN 1.6 8V 5P (NAC.)</t>
  </si>
  <si>
    <t>ASP1528</t>
  </si>
  <si>
    <t>JOSE MONTEIRO DE FARIAS</t>
  </si>
  <si>
    <t>HB20 PREMIUM 1.6 16V (MEC)</t>
  </si>
  <si>
    <t>FKA6280</t>
  </si>
  <si>
    <t>CARLOS EDUARDO RODRIGUES NUNES</t>
  </si>
  <si>
    <t>AQR9026</t>
  </si>
  <si>
    <t>CLAUDAIR JOSE BASILIO</t>
  </si>
  <si>
    <t>C3 EXCLUSIVE 1.4 8V FLEX 5P</t>
  </si>
  <si>
    <t>DXS6843</t>
  </si>
  <si>
    <t>CARLOS VASCONCELOS DE ANDRADE</t>
  </si>
  <si>
    <t>VECTRA ELEGANCE 2.0 8V FLEXPOWER 4P (AUT.)</t>
  </si>
  <si>
    <t>DQG9070</t>
  </si>
  <si>
    <t>JURACI DA SILVA</t>
  </si>
  <si>
    <t>FIP7238</t>
  </si>
  <si>
    <t>DOUGLAS &amp; OLIVEIRA CORRETO</t>
  </si>
  <si>
    <t>LUIZ CARLOS SOUZA FERNANDES</t>
  </si>
  <si>
    <t>CLIO HATCH RL 1.0 8V 5P (NAC.)</t>
  </si>
  <si>
    <t>GXU8650</t>
  </si>
  <si>
    <t>GILMAR GOMES PEREIRA</t>
  </si>
  <si>
    <t>API9756</t>
  </si>
  <si>
    <t>MADIA E MADIA CORRETORA DE SEG</t>
  </si>
  <si>
    <t>ARLETE ORLANDO TURRINI</t>
  </si>
  <si>
    <t>EVT3033</t>
  </si>
  <si>
    <t>EMILIO ESPER FILHO</t>
  </si>
  <si>
    <t>CIVIC SEDAN EX 1.6 16V 4P (AUT.) (IMP.)</t>
  </si>
  <si>
    <t>DRM0905</t>
  </si>
  <si>
    <t>MAX LINE ADMINIST. E CORRETORA</t>
  </si>
  <si>
    <t>ALBERTO ROSLER</t>
  </si>
  <si>
    <t>ETK3020</t>
  </si>
  <si>
    <t>ANTONIO ROBERTO DA SILVA</t>
  </si>
  <si>
    <t>BQG0639</t>
  </si>
  <si>
    <t xml:space="preserve">LIMERSEG CORRETORA DE SEGUROS </t>
  </si>
  <si>
    <t>ROSAN JOSE DOS SANTOS</t>
  </si>
  <si>
    <t>GOL CITY TREND 1.0 MI 8V TOTAL FLEX G4 4P</t>
  </si>
  <si>
    <t>DTW3657</t>
  </si>
  <si>
    <t xml:space="preserve">PARMINONDI &amp; MATOS CORR E </t>
  </si>
  <si>
    <t>RAPIDO SAO PAULO TRANSP SERVICOS</t>
  </si>
  <si>
    <t>DIO2942</t>
  </si>
  <si>
    <t>ECONOMIZE NO SEGURO ADMR E COR</t>
  </si>
  <si>
    <t>PEDRO MOREIRA CORREA</t>
  </si>
  <si>
    <t>DSN9598</t>
  </si>
  <si>
    <t>MARTA RAQUEL BONANE MOI</t>
  </si>
  <si>
    <t>EDZ8142</t>
  </si>
  <si>
    <t>HADDAD &amp; SANCHES ADMINISTR</t>
  </si>
  <si>
    <t>MARIA DAS GRACAS S RAMOS</t>
  </si>
  <si>
    <t>FOCUS SEDAN 1.8 16V</t>
  </si>
  <si>
    <t>DHS6932</t>
  </si>
  <si>
    <t>ROBERTO CARLOS CUSTODIO DE SOUZA</t>
  </si>
  <si>
    <t>FQR3627</t>
  </si>
  <si>
    <t xml:space="preserve">MILANO CORRETAGENS DE SEGUROS </t>
  </si>
  <si>
    <t>LUIZ BATISTA DA SILVA</t>
  </si>
  <si>
    <t>EDW6114</t>
  </si>
  <si>
    <t>FORMAGGIO ADMR E CORR DE SEGUR</t>
  </si>
  <si>
    <t>MARIA IRENE NETTO MOUTRAN</t>
  </si>
  <si>
    <t>ZAFIRA CD 2.0 MPFI 8V 5P (AUT.)</t>
  </si>
  <si>
    <t>DFZ8300</t>
  </si>
  <si>
    <t>ANA PAULA PEREIRA MARTINI</t>
  </si>
  <si>
    <t>CITY LX 1.5 16V (MEC.)</t>
  </si>
  <si>
    <t>EPN7119</t>
  </si>
  <si>
    <t>MINUTO CORRETORA DE SEGUROS LT</t>
  </si>
  <si>
    <t>SILVINO APARECIDO INOCENCIO</t>
  </si>
  <si>
    <t>EFR2373</t>
  </si>
  <si>
    <t>VILA VELHA COR SEG LT</t>
  </si>
  <si>
    <t>ANTONIO WALTER CORDEIRO</t>
  </si>
  <si>
    <t>DDL1367</t>
  </si>
  <si>
    <t>EDELAINE F ISLER SPERANDIO</t>
  </si>
  <si>
    <t>FIT EX 1.5 16V 5P (CVT)</t>
  </si>
  <si>
    <t>DQX5235</t>
  </si>
  <si>
    <t>SANCHES ADMR E CORRETORA DE SE</t>
  </si>
  <si>
    <t>//0</t>
  </si>
  <si>
    <t>DIMAS BEZERRA DE ANDRADE</t>
  </si>
  <si>
    <t>KOMBI STANDARD 1.6</t>
  </si>
  <si>
    <t>BXE8587</t>
  </si>
  <si>
    <t>FASTNES-SEG ADMC E CORRETAGEM DE SEGUROS LTDA</t>
  </si>
  <si>
    <t>GERALDO PAULO DE SOUZA</t>
  </si>
  <si>
    <t>MMP5584</t>
  </si>
  <si>
    <t>LUCIANE PRATES POZZI</t>
  </si>
  <si>
    <t>ENW0223</t>
  </si>
  <si>
    <t>LUIZ ALBERTO TRALDI JUNIOR</t>
  </si>
  <si>
    <t>HB20S PREMIUM 1.6 16V (MEC)</t>
  </si>
  <si>
    <t>FSD0086</t>
  </si>
  <si>
    <t>ADILSON ALVES DE OLIVEIRA</t>
  </si>
  <si>
    <t>MERIVA JOY 1.8 8V FLEXPOWER 5P</t>
  </si>
  <si>
    <t>BWG9099</t>
  </si>
  <si>
    <t>JACYARA ADM COR SEG SC LT</t>
  </si>
  <si>
    <t>DIRCEU ANTONIO DIAS DE CAMPOS</t>
  </si>
  <si>
    <t>UNO MILLE FIRE 1.0 8V ECONOMY FLEX 2P</t>
  </si>
  <si>
    <t>FEK1318</t>
  </si>
  <si>
    <t>NATALIA SIQUEIRA</t>
  </si>
  <si>
    <t>JOSE MANOEL VICENTIM</t>
  </si>
  <si>
    <t>SORENTO EX 4X4 2.5 16V 140CV TB DIES. (AUT.)</t>
  </si>
  <si>
    <t>KPG5064</t>
  </si>
  <si>
    <t>PIRACEMA COR SEG LT</t>
  </si>
  <si>
    <t>CASSIANO ALBERTO PERINI</t>
  </si>
  <si>
    <t>EPF1677</t>
  </si>
  <si>
    <t>MILANO CORRETORA DE SEGUROS LT</t>
  </si>
  <si>
    <t>JOAO BATISTA SANTOS GUEDES</t>
  </si>
  <si>
    <t>DMX3268</t>
  </si>
  <si>
    <t>TACIR DE OLIVEIRA ASSIS</t>
  </si>
  <si>
    <t>EDISON ROBERTO MAZZONI</t>
  </si>
  <si>
    <t>EAJ2372</t>
  </si>
  <si>
    <t>IRMAOS PRACATU ADMR E CORRETOR</t>
  </si>
  <si>
    <t>RICARDO LUCIANO NAVILE</t>
  </si>
  <si>
    <t>NIB2284</t>
  </si>
  <si>
    <t>SOLECARGAS TRANSPORTES LTDA</t>
  </si>
  <si>
    <t>CURSOR 450E-32TN 4X2</t>
  </si>
  <si>
    <t>NJZ1245</t>
  </si>
  <si>
    <t>TIAGO PEREIRA CAETANO</t>
  </si>
  <si>
    <t>SAVEIRO 1.6 MI</t>
  </si>
  <si>
    <t>EYA9337</t>
  </si>
  <si>
    <t xml:space="preserve">CASTRO &amp; CASTRO CORRETORA </t>
  </si>
  <si>
    <t>ELENI MARIA DE SOUSA</t>
  </si>
  <si>
    <t>FLP5114</t>
  </si>
  <si>
    <t>SIRLEI PEREIRA DE SOUZA CAMPOS</t>
  </si>
  <si>
    <t>CARMELO PAOLETTI NETO</t>
  </si>
  <si>
    <t>JETTA COMFORTLINE 2.0 8V (TIP.)</t>
  </si>
  <si>
    <t>REMEC COMP INDUSTRIAIS LTDA</t>
  </si>
  <si>
    <t>DAILY CHASSI 60.12 CURTO TB DIES.</t>
  </si>
  <si>
    <t>NFH3049</t>
  </si>
  <si>
    <t>ALTAIR OSSUNA ZALORENZI</t>
  </si>
  <si>
    <t>FEC1822</t>
  </si>
  <si>
    <t>RIED CONS E CORRETAGEM DE SEGU</t>
  </si>
  <si>
    <t>MARIA MADALENA C CHICALHONE</t>
  </si>
  <si>
    <t>PALIO FIRE 1.0 8V FLEX 4P</t>
  </si>
  <si>
    <t>DUF9473</t>
  </si>
  <si>
    <t>VALDIR APARECIDO FERREIRA MARTINALLI</t>
  </si>
  <si>
    <t>EIF7617</t>
  </si>
  <si>
    <t>19/04/2014</t>
  </si>
  <si>
    <t>JOAO FRANCISCO CECON</t>
  </si>
  <si>
    <t>EJB9722</t>
  </si>
  <si>
    <t>ESTELA MARCIA R FRANCISCO</t>
  </si>
  <si>
    <t>L-2635 6X2 3 EIXOS DIES.</t>
  </si>
  <si>
    <t>HOY0842</t>
  </si>
  <si>
    <t>RITA DE CASSIA SEVERINO</t>
  </si>
  <si>
    <t>UNO CS 1.3 2P</t>
  </si>
  <si>
    <t>CVK0382</t>
  </si>
  <si>
    <t>RADIUM SECURITY COR SEG LT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</si>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</sst>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5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20008830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22531492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40</v>
      </c>
      <c r="K13" s="51" t="s">
        <v>41</v>
      </c>
      <c r="L13" s="51" t="s">
        <v>47</v>
      </c>
      <c r="M13" s="53">
        <v>0</v>
      </c>
      <c r="N13" s="54">
        <v>22</v>
      </c>
      <c r="O13" s="54"/>
      <c r="P13" s="54"/>
      <c r="Q13" s="55">
        <v>22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22531379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>
        <v>22</v>
      </c>
      <c r="O14" s="54"/>
      <c r="P14" s="54"/>
      <c r="Q14" s="55">
        <v>22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22535811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57</v>
      </c>
      <c r="M15" s="53">
        <v>0</v>
      </c>
      <c r="N15" s="54">
        <v>22</v>
      </c>
      <c r="O15" s="54"/>
      <c r="P15" s="54"/>
      <c r="Q15" s="55">
        <v>22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20008838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62</v>
      </c>
      <c r="M16" s="53">
        <v>0</v>
      </c>
      <c r="N16" s="54"/>
      <c r="O16" s="54">
        <v>21</v>
      </c>
      <c r="P16" s="54"/>
      <c r="Q16" s="55">
        <v>21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20008839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62</v>
      </c>
      <c r="M17" s="53">
        <v>0</v>
      </c>
      <c r="N17" s="54"/>
      <c r="O17" s="54">
        <v>21</v>
      </c>
      <c r="P17" s="54"/>
      <c r="Q17" s="55">
        <v>21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20008850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71</v>
      </c>
      <c r="K18" s="51" t="s">
        <v>72</v>
      </c>
      <c r="L18" s="51" t="s">
        <v>72</v>
      </c>
      <c r="M18" s="53">
        <v>0</v>
      </c>
      <c r="N18" s="54"/>
      <c r="O18" s="54">
        <v>21</v>
      </c>
      <c r="P18" s="54"/>
      <c r="Q18" s="55">
        <v>21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20008851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71</v>
      </c>
      <c r="K19" s="51" t="s">
        <v>72</v>
      </c>
      <c r="L19" s="51" t="s">
        <v>72</v>
      </c>
      <c r="M19" s="53">
        <v>0</v>
      </c>
      <c r="N19" s="54"/>
      <c r="O19" s="54">
        <v>21</v>
      </c>
      <c r="P19" s="54"/>
      <c r="Q19" s="55">
        <v>21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20008862</v>
      </c>
      <c r="E20" s="51" t="s">
        <v>77</v>
      </c>
      <c r="F20" s="50" t="s">
        <v>78</v>
      </c>
      <c r="G20" s="51" t="s">
        <v>79</v>
      </c>
      <c r="H20" s="51" t="s">
        <v>70</v>
      </c>
      <c r="I20" s="52"/>
      <c r="J20" s="50" t="s">
        <v>71</v>
      </c>
      <c r="K20" s="51" t="s">
        <v>72</v>
      </c>
      <c r="L20" s="51" t="s">
        <v>72</v>
      </c>
      <c r="M20" s="53">
        <v>0</v>
      </c>
      <c r="N20" s="54"/>
      <c r="O20" s="54">
        <v>21</v>
      </c>
      <c r="P20" s="54"/>
      <c r="Q20" s="55">
        <v>21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20008863</v>
      </c>
      <c r="E21" s="51" t="s">
        <v>80</v>
      </c>
      <c r="F21" s="50" t="s">
        <v>81</v>
      </c>
      <c r="G21" s="51" t="s">
        <v>82</v>
      </c>
      <c r="H21" s="51" t="s">
        <v>83</v>
      </c>
      <c r="I21" s="52"/>
      <c r="J21" s="50" t="s">
        <v>40</v>
      </c>
      <c r="K21" s="51" t="s">
        <v>72</v>
      </c>
      <c r="L21" s="51" t="s">
        <v>72</v>
      </c>
      <c r="M21" s="53">
        <v>0</v>
      </c>
      <c r="N21" s="54"/>
      <c r="O21" s="54">
        <v>21</v>
      </c>
      <c r="P21" s="54"/>
      <c r="Q21" s="55">
        <v>21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20008865</v>
      </c>
      <c r="E22" s="51" t="s">
        <v>84</v>
      </c>
      <c r="F22" s="50" t="s">
        <v>85</v>
      </c>
      <c r="G22" s="51" t="s">
        <v>86</v>
      </c>
      <c r="H22" s="51" t="s">
        <v>87</v>
      </c>
      <c r="I22" s="52"/>
      <c r="J22" s="50" t="s">
        <v>40</v>
      </c>
      <c r="K22" s="51" t="s">
        <v>72</v>
      </c>
      <c r="L22" s="51" t="s">
        <v>72</v>
      </c>
      <c r="M22" s="53">
        <v>0</v>
      </c>
      <c r="N22" s="54"/>
      <c r="O22" s="54">
        <v>21</v>
      </c>
      <c r="P22" s="54"/>
      <c r="Q22" s="55">
        <v>21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20008867</v>
      </c>
      <c r="E23" s="51" t="s">
        <v>88</v>
      </c>
      <c r="F23" s="50" t="s">
        <v>89</v>
      </c>
      <c r="G23" s="51" t="s">
        <v>90</v>
      </c>
      <c r="H23" s="51" t="s">
        <v>91</v>
      </c>
      <c r="I23" s="52"/>
      <c r="J23" s="50" t="s">
        <v>40</v>
      </c>
      <c r="K23" s="51" t="s">
        <v>72</v>
      </c>
      <c r="L23" s="51" t="s">
        <v>72</v>
      </c>
      <c r="M23" s="53">
        <v>0</v>
      </c>
      <c r="N23" s="54"/>
      <c r="O23" s="54">
        <v>21</v>
      </c>
      <c r="P23" s="54"/>
      <c r="Q23" s="55">
        <v>21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20008868</v>
      </c>
      <c r="E24" s="51" t="s">
        <v>92</v>
      </c>
      <c r="F24" s="50" t="s">
        <v>93</v>
      </c>
      <c r="G24" s="51" t="s">
        <v>94</v>
      </c>
      <c r="H24" s="51" t="s">
        <v>70</v>
      </c>
      <c r="I24" s="52"/>
      <c r="J24" s="50" t="s">
        <v>71</v>
      </c>
      <c r="K24" s="51" t="s">
        <v>72</v>
      </c>
      <c r="L24" s="51" t="s">
        <v>72</v>
      </c>
      <c r="M24" s="53">
        <v>0</v>
      </c>
      <c r="N24" s="54"/>
      <c r="O24" s="54">
        <v>21</v>
      </c>
      <c r="P24" s="54"/>
      <c r="Q24" s="55">
        <v>21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20008871</v>
      </c>
      <c r="E25" s="51" t="s">
        <v>95</v>
      </c>
      <c r="F25" s="50" t="s">
        <v>96</v>
      </c>
      <c r="G25" s="51" t="s">
        <v>97</v>
      </c>
      <c r="H25" s="51" t="s">
        <v>98</v>
      </c>
      <c r="I25" s="52"/>
      <c r="J25" s="50" t="s">
        <v>40</v>
      </c>
      <c r="K25" s="51" t="s">
        <v>41</v>
      </c>
      <c r="L25" s="51" t="s">
        <v>62</v>
      </c>
      <c r="M25" s="53">
        <v>0</v>
      </c>
      <c r="N25" s="54"/>
      <c r="O25" s="54">
        <v>21</v>
      </c>
      <c r="P25" s="54"/>
      <c r="Q25" s="55">
        <v>21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20008874</v>
      </c>
      <c r="E26" s="51" t="s">
        <v>99</v>
      </c>
      <c r="F26" s="50" t="s">
        <v>100</v>
      </c>
      <c r="G26" s="51" t="s">
        <v>101</v>
      </c>
      <c r="H26" s="51" t="s">
        <v>102</v>
      </c>
      <c r="I26" s="52"/>
      <c r="J26" s="50" t="s">
        <v>40</v>
      </c>
      <c r="K26" s="51" t="s">
        <v>72</v>
      </c>
      <c r="L26" s="51" t="s">
        <v>72</v>
      </c>
      <c r="M26" s="53">
        <v>0</v>
      </c>
      <c r="N26" s="54"/>
      <c r="O26" s="54">
        <v>21</v>
      </c>
      <c r="P26" s="54"/>
      <c r="Q26" s="55">
        <v>21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20008875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72</v>
      </c>
      <c r="L27" s="51" t="s">
        <v>72</v>
      </c>
      <c r="M27" s="53">
        <v>0</v>
      </c>
      <c r="N27" s="54"/>
      <c r="O27" s="54">
        <v>21</v>
      </c>
      <c r="P27" s="54"/>
      <c r="Q27" s="55">
        <v>21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35</v>
      </c>
      <c r="D28" s="50">
        <v>20008858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111</v>
      </c>
      <c r="M28" s="53">
        <v>0</v>
      </c>
      <c r="N28" s="54"/>
      <c r="O28" s="54">
        <v>21</v>
      </c>
      <c r="P28" s="54"/>
      <c r="Q28" s="55">
        <v>21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35</v>
      </c>
      <c r="D29" s="50">
        <v>22536320</v>
      </c>
      <c r="E29" s="51" t="s">
        <v>112</v>
      </c>
      <c r="F29" s="50" t="s">
        <v>113</v>
      </c>
      <c r="G29" s="51" t="s">
        <v>114</v>
      </c>
      <c r="H29" s="51" t="s">
        <v>115</v>
      </c>
      <c r="I29" s="52"/>
      <c r="J29" s="50" t="s">
        <v>40</v>
      </c>
      <c r="K29" s="51" t="s">
        <v>41</v>
      </c>
      <c r="L29" s="51" t="s">
        <v>116</v>
      </c>
      <c r="M29" s="53">
        <v>0</v>
      </c>
      <c r="N29" s="54">
        <v>22</v>
      </c>
      <c r="O29" s="54"/>
      <c r="P29" s="54"/>
      <c r="Q29" s="55">
        <v>22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35</v>
      </c>
      <c r="D30" s="50">
        <v>20008878</v>
      </c>
      <c r="E30" s="51" t="s">
        <v>117</v>
      </c>
      <c r="F30" s="50" t="s">
        <v>118</v>
      </c>
      <c r="G30" s="51" t="s">
        <v>119</v>
      </c>
      <c r="H30" s="51" t="s">
        <v>120</v>
      </c>
      <c r="I30" s="52"/>
      <c r="J30" s="50" t="s">
        <v>40</v>
      </c>
      <c r="K30" s="51" t="s">
        <v>41</v>
      </c>
      <c r="L30" s="51" t="s">
        <v>52</v>
      </c>
      <c r="M30" s="53">
        <v>0</v>
      </c>
      <c r="N30" s="54"/>
      <c r="O30" s="54">
        <v>21</v>
      </c>
      <c r="P30" s="54"/>
      <c r="Q30" s="55">
        <v>21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35</v>
      </c>
      <c r="D31" s="50">
        <v>22537164</v>
      </c>
      <c r="E31" s="51" t="s">
        <v>121</v>
      </c>
      <c r="F31" s="50" t="s">
        <v>122</v>
      </c>
      <c r="G31" s="51" t="s">
        <v>123</v>
      </c>
      <c r="H31" s="51" t="s">
        <v>124</v>
      </c>
      <c r="I31" s="52"/>
      <c r="J31" s="50" t="s">
        <v>40</v>
      </c>
      <c r="K31" s="51" t="s">
        <v>41</v>
      </c>
      <c r="L31" s="51" t="s">
        <v>52</v>
      </c>
      <c r="M31" s="53">
        <v>0</v>
      </c>
      <c r="N31" s="54">
        <v>22</v>
      </c>
      <c r="O31" s="54"/>
      <c r="P31" s="54"/>
      <c r="Q31" s="55">
        <v>22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125</v>
      </c>
      <c r="D32" s="50">
        <v>22538462</v>
      </c>
      <c r="E32" s="51" t="s">
        <v>126</v>
      </c>
      <c r="F32" s="50" t="s">
        <v>127</v>
      </c>
      <c r="G32" s="51" t="s">
        <v>128</v>
      </c>
      <c r="H32" s="51" t="s">
        <v>129</v>
      </c>
      <c r="I32" s="52"/>
      <c r="J32" s="50" t="s">
        <v>40</v>
      </c>
      <c r="K32" s="51" t="s">
        <v>41</v>
      </c>
      <c r="L32" s="51" t="s">
        <v>130</v>
      </c>
      <c r="M32" s="53">
        <v>0</v>
      </c>
      <c r="N32" s="54">
        <v>22</v>
      </c>
      <c r="O32" s="54"/>
      <c r="P32" s="54"/>
      <c r="Q32" s="55">
        <v>22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125</v>
      </c>
      <c r="D33" s="50">
        <v>22536230</v>
      </c>
      <c r="E33" s="51" t="s">
        <v>131</v>
      </c>
      <c r="F33" s="50" t="s">
        <v>132</v>
      </c>
      <c r="G33" s="51" t="s">
        <v>133</v>
      </c>
      <c r="H33" s="51" t="s">
        <v>134</v>
      </c>
      <c r="I33" s="52"/>
      <c r="J33" s="50" t="s">
        <v>40</v>
      </c>
      <c r="K33" s="51" t="s">
        <v>41</v>
      </c>
      <c r="L33" s="51" t="s">
        <v>130</v>
      </c>
      <c r="M33" s="53">
        <v>0</v>
      </c>
      <c r="N33" s="54">
        <v>22</v>
      </c>
      <c r="O33" s="54"/>
      <c r="P33" s="54"/>
      <c r="Q33" s="55">
        <v>22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125</v>
      </c>
      <c r="D34" s="50">
        <v>22539230</v>
      </c>
      <c r="E34" s="51" t="s">
        <v>135</v>
      </c>
      <c r="F34" s="50" t="s">
        <v>136</v>
      </c>
      <c r="G34" s="51" t="s">
        <v>137</v>
      </c>
      <c r="H34" s="51" t="s">
        <v>138</v>
      </c>
      <c r="I34" s="52"/>
      <c r="J34" s="50" t="s">
        <v>40</v>
      </c>
      <c r="K34" s="51" t="s">
        <v>41</v>
      </c>
      <c r="L34" s="51" t="s">
        <v>139</v>
      </c>
      <c r="M34" s="53">
        <v>0</v>
      </c>
      <c r="N34" s="54">
        <v>22</v>
      </c>
      <c r="O34" s="54"/>
      <c r="P34" s="54"/>
      <c r="Q34" s="55">
        <v>22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125</v>
      </c>
      <c r="D35" s="50">
        <v>20008896</v>
      </c>
      <c r="E35" s="51" t="s">
        <v>140</v>
      </c>
      <c r="F35" s="50" t="s">
        <v>141</v>
      </c>
      <c r="G35" s="51" t="s">
        <v>142</v>
      </c>
      <c r="H35" s="51" t="s">
        <v>143</v>
      </c>
      <c r="I35" s="52"/>
      <c r="J35" s="50" t="s">
        <v>40</v>
      </c>
      <c r="K35" s="51" t="s">
        <v>41</v>
      </c>
      <c r="L35" s="51" t="s">
        <v>62</v>
      </c>
      <c r="M35" s="53">
        <v>0</v>
      </c>
      <c r="N35" s="54"/>
      <c r="O35" s="54">
        <v>21</v>
      </c>
      <c r="P35" s="54"/>
      <c r="Q35" s="55">
        <v>21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125</v>
      </c>
      <c r="D36" s="50">
        <v>22537008</v>
      </c>
      <c r="E36" s="51" t="s">
        <v>144</v>
      </c>
      <c r="F36" s="50" t="s">
        <v>145</v>
      </c>
      <c r="G36" s="51" t="s">
        <v>146</v>
      </c>
      <c r="H36" s="51" t="s">
        <v>147</v>
      </c>
      <c r="I36" s="52"/>
      <c r="J36" s="50" t="s">
        <v>40</v>
      </c>
      <c r="K36" s="51" t="s">
        <v>41</v>
      </c>
      <c r="L36" s="51" t="s">
        <v>148</v>
      </c>
      <c r="M36" s="53">
        <v>0</v>
      </c>
      <c r="N36" s="54">
        <v>22</v>
      </c>
      <c r="O36" s="54"/>
      <c r="P36" s="54"/>
      <c r="Q36" s="55">
        <v>22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125</v>
      </c>
      <c r="D37" s="50">
        <v>22532278</v>
      </c>
      <c r="E37" s="51" t="s">
        <v>149</v>
      </c>
      <c r="F37" s="50" t="s">
        <v>150</v>
      </c>
      <c r="G37" s="51" t="s">
        <v>151</v>
      </c>
      <c r="H37" s="51" t="s">
        <v>138</v>
      </c>
      <c r="I37" s="52"/>
      <c r="J37" s="50" t="s">
        <v>40</v>
      </c>
      <c r="K37" s="51" t="s">
        <v>41</v>
      </c>
      <c r="L37" s="51" t="s">
        <v>47</v>
      </c>
      <c r="M37" s="53">
        <v>0</v>
      </c>
      <c r="N37" s="54">
        <v>22</v>
      </c>
      <c r="O37" s="54"/>
      <c r="P37" s="54"/>
      <c r="Q37" s="55">
        <v>22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125</v>
      </c>
      <c r="D38" s="50">
        <v>22538390</v>
      </c>
      <c r="E38" s="51" t="s">
        <v>152</v>
      </c>
      <c r="F38" s="50" t="s">
        <v>153</v>
      </c>
      <c r="G38" s="51" t="s">
        <v>154</v>
      </c>
      <c r="H38" s="51" t="s">
        <v>155</v>
      </c>
      <c r="I38" s="52"/>
      <c r="J38" s="50" t="s">
        <v>156</v>
      </c>
      <c r="K38" s="51" t="s">
        <v>41</v>
      </c>
      <c r="L38" s="51" t="s">
        <v>47</v>
      </c>
      <c r="M38" s="53">
        <v>0</v>
      </c>
      <c r="N38" s="54">
        <v>22</v>
      </c>
      <c r="O38" s="54"/>
      <c r="P38" s="54"/>
      <c r="Q38" s="55">
        <v>22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125</v>
      </c>
      <c r="D39" s="50">
        <v>901079668</v>
      </c>
      <c r="E39" s="51" t="s">
        <v>157</v>
      </c>
      <c r="F39" s="50" t="s">
        <v>158</v>
      </c>
      <c r="G39" s="51" t="s">
        <v>159</v>
      </c>
      <c r="H39" s="51" t="s">
        <v>160</v>
      </c>
      <c r="I39" s="52"/>
      <c r="J39" s="50" t="s">
        <v>40</v>
      </c>
      <c r="K39" s="51" t="s">
        <v>41</v>
      </c>
      <c r="L39" s="51" t="s">
        <v>57</v>
      </c>
      <c r="M39" s="53">
        <v>0</v>
      </c>
      <c r="N39" s="54">
        <v>22</v>
      </c>
      <c r="O39" s="54"/>
      <c r="P39" s="54"/>
      <c r="Q39" s="55">
        <v>22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125</v>
      </c>
      <c r="D40" s="50">
        <v>20008910</v>
      </c>
      <c r="E40" s="51" t="s">
        <v>161</v>
      </c>
      <c r="F40" s="50" t="s">
        <v>162</v>
      </c>
      <c r="G40" s="51" t="s">
        <v>163</v>
      </c>
      <c r="H40" s="51" t="s">
        <v>70</v>
      </c>
      <c r="I40" s="52"/>
      <c r="J40" s="50" t="s">
        <v>40</v>
      </c>
      <c r="K40" s="51" t="s">
        <v>72</v>
      </c>
      <c r="L40" s="51" t="s">
        <v>72</v>
      </c>
      <c r="M40" s="53">
        <v>0</v>
      </c>
      <c r="N40" s="54"/>
      <c r="O40" s="54">
        <v>21</v>
      </c>
      <c r="P40" s="54"/>
      <c r="Q40" s="55">
        <v>21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125</v>
      </c>
      <c r="D41" s="50">
        <v>20008911</v>
      </c>
      <c r="E41" s="51" t="s">
        <v>164</v>
      </c>
      <c r="F41" s="50" t="s">
        <v>165</v>
      </c>
      <c r="G41" s="51" t="s">
        <v>166</v>
      </c>
      <c r="H41" s="51" t="s">
        <v>110</v>
      </c>
      <c r="I41" s="52"/>
      <c r="J41" s="50" t="s">
        <v>40</v>
      </c>
      <c r="K41" s="51" t="s">
        <v>41</v>
      </c>
      <c r="L41" s="51" t="s">
        <v>130</v>
      </c>
      <c r="M41" s="53">
        <v>0</v>
      </c>
      <c r="N41" s="54"/>
      <c r="O41" s="54">
        <v>21</v>
      </c>
      <c r="P41" s="54"/>
      <c r="Q41" s="55">
        <v>21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125</v>
      </c>
      <c r="D42" s="50">
        <v>20008913</v>
      </c>
      <c r="E42" s="51" t="s">
        <v>167</v>
      </c>
      <c r="F42" s="50" t="s">
        <v>168</v>
      </c>
      <c r="G42" s="51" t="s">
        <v>169</v>
      </c>
      <c r="H42" s="51" t="s">
        <v>110</v>
      </c>
      <c r="I42" s="52"/>
      <c r="J42" s="50" t="s">
        <v>40</v>
      </c>
      <c r="K42" s="51" t="s">
        <v>41</v>
      </c>
      <c r="L42" s="51" t="s">
        <v>130</v>
      </c>
      <c r="M42" s="53">
        <v>0</v>
      </c>
      <c r="N42" s="54"/>
      <c r="O42" s="54">
        <v>21</v>
      </c>
      <c r="P42" s="54"/>
      <c r="Q42" s="55">
        <v>21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125</v>
      </c>
      <c r="D43" s="50">
        <v>20008918</v>
      </c>
      <c r="E43" s="51" t="s">
        <v>170</v>
      </c>
      <c r="F43" s="50" t="s">
        <v>171</v>
      </c>
      <c r="G43" s="51" t="s">
        <v>172</v>
      </c>
      <c r="H43" s="51" t="s">
        <v>173</v>
      </c>
      <c r="I43" s="52"/>
      <c r="J43" s="50" t="s">
        <v>40</v>
      </c>
      <c r="K43" s="51" t="s">
        <v>72</v>
      </c>
      <c r="L43" s="51" t="s">
        <v>72</v>
      </c>
      <c r="M43" s="53">
        <v>0</v>
      </c>
      <c r="N43" s="54"/>
      <c r="O43" s="54">
        <v>21</v>
      </c>
      <c r="P43" s="54"/>
      <c r="Q43" s="55">
        <v>21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125</v>
      </c>
      <c r="D44" s="50">
        <v>20008919</v>
      </c>
      <c r="E44" s="51" t="s">
        <v>174</v>
      </c>
      <c r="F44" s="50" t="s">
        <v>175</v>
      </c>
      <c r="G44" s="51" t="s">
        <v>176</v>
      </c>
      <c r="H44" s="51" t="s">
        <v>177</v>
      </c>
      <c r="I44" s="52"/>
      <c r="J44" s="50" t="s">
        <v>40</v>
      </c>
      <c r="K44" s="51" t="s">
        <v>72</v>
      </c>
      <c r="L44" s="51" t="s">
        <v>72</v>
      </c>
      <c r="M44" s="53">
        <v>0</v>
      </c>
      <c r="N44" s="54"/>
      <c r="O44" s="54">
        <v>21</v>
      </c>
      <c r="P44" s="54"/>
      <c r="Q44" s="55">
        <v>21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125</v>
      </c>
      <c r="D45" s="50">
        <v>20008920</v>
      </c>
      <c r="E45" s="51" t="s">
        <v>178</v>
      </c>
      <c r="F45" s="50" t="s">
        <v>179</v>
      </c>
      <c r="G45" s="51" t="s">
        <v>180</v>
      </c>
      <c r="H45" s="51" t="s">
        <v>70</v>
      </c>
      <c r="I45" s="52"/>
      <c r="J45" s="50" t="s">
        <v>40</v>
      </c>
      <c r="K45" s="51" t="s">
        <v>72</v>
      </c>
      <c r="L45" s="51" t="s">
        <v>72</v>
      </c>
      <c r="M45" s="53">
        <v>0</v>
      </c>
      <c r="N45" s="54"/>
      <c r="O45" s="54">
        <v>21</v>
      </c>
      <c r="P45" s="54"/>
      <c r="Q45" s="55">
        <v>21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125</v>
      </c>
      <c r="D46" s="50">
        <v>20008925</v>
      </c>
      <c r="E46" s="51" t="s">
        <v>181</v>
      </c>
      <c r="F46" s="50" t="s">
        <v>96</v>
      </c>
      <c r="G46" s="51" t="s">
        <v>182</v>
      </c>
      <c r="H46" s="51" t="s">
        <v>39</v>
      </c>
      <c r="I46" s="52"/>
      <c r="J46" s="50" t="s">
        <v>40</v>
      </c>
      <c r="K46" s="51" t="s">
        <v>72</v>
      </c>
      <c r="L46" s="51" t="s">
        <v>72</v>
      </c>
      <c r="M46" s="53">
        <v>0</v>
      </c>
      <c r="N46" s="54"/>
      <c r="O46" s="54">
        <v>21</v>
      </c>
      <c r="P46" s="54"/>
      <c r="Q46" s="55">
        <v>21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125</v>
      </c>
      <c r="D47" s="50">
        <v>20008926</v>
      </c>
      <c r="E47" s="51" t="s">
        <v>183</v>
      </c>
      <c r="F47" s="50" t="s">
        <v>184</v>
      </c>
      <c r="G47" s="51" t="s">
        <v>185</v>
      </c>
      <c r="H47" s="51" t="s">
        <v>70</v>
      </c>
      <c r="I47" s="52"/>
      <c r="J47" s="50" t="s">
        <v>71</v>
      </c>
      <c r="K47" s="51" t="s">
        <v>72</v>
      </c>
      <c r="L47" s="51" t="s">
        <v>72</v>
      </c>
      <c r="M47" s="53">
        <v>0</v>
      </c>
      <c r="N47" s="54"/>
      <c r="O47" s="54">
        <v>21</v>
      </c>
      <c r="P47" s="54"/>
      <c r="Q47" s="55">
        <v>21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125</v>
      </c>
      <c r="D48" s="50">
        <v>20008929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72</v>
      </c>
      <c r="L48" s="51" t="s">
        <v>72</v>
      </c>
      <c r="M48" s="53">
        <v>0</v>
      </c>
      <c r="N48" s="54"/>
      <c r="O48" s="54">
        <v>21</v>
      </c>
      <c r="P48" s="54"/>
      <c r="Q48" s="55">
        <v>21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125</v>
      </c>
      <c r="D49" s="50">
        <v>20008931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72</v>
      </c>
      <c r="L49" s="51" t="s">
        <v>72</v>
      </c>
      <c r="M49" s="53">
        <v>0</v>
      </c>
      <c r="N49" s="54"/>
      <c r="O49" s="54">
        <v>21</v>
      </c>
      <c r="P49" s="54"/>
      <c r="Q49" s="55">
        <v>21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125</v>
      </c>
      <c r="D50" s="50">
        <v>20008932</v>
      </c>
      <c r="E50" s="51" t="s">
        <v>194</v>
      </c>
      <c r="F50" s="50" t="s">
        <v>195</v>
      </c>
      <c r="G50" s="51" t="s">
        <v>196</v>
      </c>
      <c r="H50" s="51" t="s">
        <v>106</v>
      </c>
      <c r="I50" s="52"/>
      <c r="J50" s="50" t="s">
        <v>40</v>
      </c>
      <c r="K50" s="51" t="s">
        <v>72</v>
      </c>
      <c r="L50" s="51" t="s">
        <v>72</v>
      </c>
      <c r="M50" s="53">
        <v>0</v>
      </c>
      <c r="N50" s="54"/>
      <c r="O50" s="54">
        <v>21</v>
      </c>
      <c r="P50" s="54"/>
      <c r="Q50" s="55">
        <v>21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125</v>
      </c>
      <c r="D51" s="50">
        <v>20008945</v>
      </c>
      <c r="E51" s="51" t="s">
        <v>197</v>
      </c>
      <c r="F51" s="50" t="s">
        <v>198</v>
      </c>
      <c r="G51" s="51" t="s">
        <v>199</v>
      </c>
      <c r="H51" s="51" t="s">
        <v>200</v>
      </c>
      <c r="I51" s="52"/>
      <c r="J51" s="50" t="s">
        <v>40</v>
      </c>
      <c r="K51" s="51" t="s">
        <v>41</v>
      </c>
      <c r="L51" s="51" t="s">
        <v>62</v>
      </c>
      <c r="M51" s="53">
        <v>0</v>
      </c>
      <c r="N51" s="54"/>
      <c r="O51" s="54">
        <v>21</v>
      </c>
      <c r="P51" s="54"/>
      <c r="Q51" s="55">
        <v>21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201</v>
      </c>
      <c r="D52" s="50">
        <v>20008963</v>
      </c>
      <c r="E52" s="51" t="s">
        <v>202</v>
      </c>
      <c r="F52" s="50" t="s">
        <v>203</v>
      </c>
      <c r="G52" s="51" t="s">
        <v>204</v>
      </c>
      <c r="H52" s="51" t="s">
        <v>110</v>
      </c>
      <c r="I52" s="52"/>
      <c r="J52" s="50" t="s">
        <v>71</v>
      </c>
      <c r="K52" s="51" t="s">
        <v>41</v>
      </c>
      <c r="L52" s="51" t="s">
        <v>72</v>
      </c>
      <c r="M52" s="53">
        <v>0</v>
      </c>
      <c r="N52" s="54"/>
      <c r="O52" s="54">
        <v>21</v>
      </c>
      <c r="P52" s="54"/>
      <c r="Q52" s="55">
        <v>21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125</v>
      </c>
      <c r="C53" s="49" t="s">
        <v>125</v>
      </c>
      <c r="D53" s="50">
        <v>20008928</v>
      </c>
      <c r="E53" s="51" t="s">
        <v>205</v>
      </c>
      <c r="F53" s="50" t="s">
        <v>206</v>
      </c>
      <c r="G53" s="51" t="s">
        <v>207</v>
      </c>
      <c r="H53" s="51" t="s">
        <v>106</v>
      </c>
      <c r="I53" s="52"/>
      <c r="J53" s="50" t="s">
        <v>40</v>
      </c>
      <c r="K53" s="51" t="s">
        <v>72</v>
      </c>
      <c r="L53" s="51" t="s">
        <v>72</v>
      </c>
      <c r="M53" s="53">
        <v>0</v>
      </c>
      <c r="N53" s="54"/>
      <c r="O53" s="54">
        <v>21</v>
      </c>
      <c r="P53" s="54"/>
      <c r="Q53" s="55">
        <v>21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125</v>
      </c>
      <c r="C54" s="49" t="s">
        <v>125</v>
      </c>
      <c r="D54" s="50">
        <v>20008938</v>
      </c>
      <c r="E54" s="51" t="s">
        <v>208</v>
      </c>
      <c r="F54" s="50" t="s">
        <v>209</v>
      </c>
      <c r="G54" s="51" t="s">
        <v>210</v>
      </c>
      <c r="H54" s="51" t="s">
        <v>211</v>
      </c>
      <c r="I54" s="52"/>
      <c r="J54" s="50" t="s">
        <v>40</v>
      </c>
      <c r="K54" s="51" t="s">
        <v>41</v>
      </c>
      <c r="L54" s="51" t="s">
        <v>41</v>
      </c>
      <c r="M54" s="53">
        <v>0</v>
      </c>
      <c r="N54" s="54"/>
      <c r="O54" s="54">
        <v>21</v>
      </c>
      <c r="P54" s="54"/>
      <c r="Q54" s="55">
        <v>21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125</v>
      </c>
      <c r="C55" s="49" t="s">
        <v>125</v>
      </c>
      <c r="D55" s="50">
        <v>20008939</v>
      </c>
      <c r="E55" s="51" t="s">
        <v>212</v>
      </c>
      <c r="F55" s="50" t="s">
        <v>213</v>
      </c>
      <c r="G55" s="51" t="s">
        <v>214</v>
      </c>
      <c r="H55" s="51" t="s">
        <v>215</v>
      </c>
      <c r="I55" s="52"/>
      <c r="J55" s="50" t="s">
        <v>40</v>
      </c>
      <c r="K55" s="51" t="s">
        <v>72</v>
      </c>
      <c r="L55" s="51" t="s">
        <v>72</v>
      </c>
      <c r="M55" s="53">
        <v>0</v>
      </c>
      <c r="N55" s="54"/>
      <c r="O55" s="54">
        <v>21</v>
      </c>
      <c r="P55" s="54"/>
      <c r="Q55" s="55">
        <v>21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125</v>
      </c>
      <c r="C56" s="49" t="s">
        <v>125</v>
      </c>
      <c r="D56" s="50">
        <v>20008941</v>
      </c>
      <c r="E56" s="51" t="s">
        <v>216</v>
      </c>
      <c r="F56" s="50" t="s">
        <v>217</v>
      </c>
      <c r="G56" s="51" t="s">
        <v>218</v>
      </c>
      <c r="H56" s="51" t="s">
        <v>219</v>
      </c>
      <c r="I56" s="52"/>
      <c r="J56" s="50" t="s">
        <v>40</v>
      </c>
      <c r="K56" s="51" t="s">
        <v>41</v>
      </c>
      <c r="L56" s="51" t="s">
        <v>41</v>
      </c>
      <c r="M56" s="53">
        <v>0</v>
      </c>
      <c r="N56" s="54"/>
      <c r="O56" s="54">
        <v>21</v>
      </c>
      <c r="P56" s="54"/>
      <c r="Q56" s="55">
        <v>21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125</v>
      </c>
      <c r="C57" s="49" t="s">
        <v>125</v>
      </c>
      <c r="D57" s="50">
        <v>20008951</v>
      </c>
      <c r="E57" s="51" t="s">
        <v>220</v>
      </c>
      <c r="F57" s="50" t="s">
        <v>221</v>
      </c>
      <c r="G57" s="51" t="s">
        <v>222</v>
      </c>
      <c r="H57" s="51" t="s">
        <v>223</v>
      </c>
      <c r="I57" s="52"/>
      <c r="J57" s="50" t="s">
        <v>40</v>
      </c>
      <c r="K57" s="51" t="s">
        <v>41</v>
      </c>
      <c r="L57" s="51" t="s">
        <v>62</v>
      </c>
      <c r="M57" s="53">
        <v>0</v>
      </c>
      <c r="N57" s="54"/>
      <c r="O57" s="54">
        <v>21</v>
      </c>
      <c r="P57" s="54"/>
      <c r="Q57" s="55">
        <v>21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125</v>
      </c>
      <c r="C58" s="49" t="s">
        <v>201</v>
      </c>
      <c r="D58" s="50">
        <v>20008957</v>
      </c>
      <c r="E58" s="51" t="s">
        <v>224</v>
      </c>
      <c r="F58" s="50" t="s">
        <v>225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228</v>
      </c>
      <c r="M58" s="53">
        <v>0</v>
      </c>
      <c r="N58" s="54"/>
      <c r="O58" s="54">
        <v>21</v>
      </c>
      <c r="P58" s="54"/>
      <c r="Q58" s="55">
        <v>21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125</v>
      </c>
      <c r="C59" s="49" t="s">
        <v>201</v>
      </c>
      <c r="D59" s="50">
        <v>22541412</v>
      </c>
      <c r="E59" s="51" t="s">
        <v>229</v>
      </c>
      <c r="F59" s="50" t="s">
        <v>230</v>
      </c>
      <c r="G59" s="51" t="s">
        <v>231</v>
      </c>
      <c r="H59" s="51" t="s">
        <v>232</v>
      </c>
      <c r="I59" s="52"/>
      <c r="J59" s="50" t="s">
        <v>40</v>
      </c>
      <c r="K59" s="51" t="s">
        <v>41</v>
      </c>
      <c r="L59" s="51" t="s">
        <v>130</v>
      </c>
      <c r="M59" s="53">
        <v>0</v>
      </c>
      <c r="N59" s="54">
        <v>22</v>
      </c>
      <c r="O59" s="54"/>
      <c r="P59" s="54"/>
      <c r="Q59" s="55">
        <v>22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125</v>
      </c>
      <c r="C60" s="49" t="s">
        <v>201</v>
      </c>
      <c r="D60" s="50">
        <v>22547658</v>
      </c>
      <c r="E60" s="51" t="s">
        <v>233</v>
      </c>
      <c r="F60" s="50" t="s">
        <v>234</v>
      </c>
      <c r="G60" s="51" t="s">
        <v>235</v>
      </c>
      <c r="H60" s="51" t="s">
        <v>236</v>
      </c>
      <c r="I60" s="52"/>
      <c r="J60" s="50" t="s">
        <v>156</v>
      </c>
      <c r="K60" s="51" t="s">
        <v>41</v>
      </c>
      <c r="L60" s="51" t="s">
        <v>130</v>
      </c>
      <c r="M60" s="53">
        <v>0</v>
      </c>
      <c r="N60" s="54">
        <v>22</v>
      </c>
      <c r="O60" s="54"/>
      <c r="P60" s="54"/>
      <c r="Q60" s="55">
        <v>22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125</v>
      </c>
      <c r="C61" s="49" t="s">
        <v>201</v>
      </c>
      <c r="D61" s="50">
        <v>22541293</v>
      </c>
      <c r="E61" s="51" t="s">
        <v>237</v>
      </c>
      <c r="F61" s="50" t="s">
        <v>238</v>
      </c>
      <c r="G61" s="51" t="s">
        <v>239</v>
      </c>
      <c r="H61" s="51" t="s">
        <v>240</v>
      </c>
      <c r="I61" s="52"/>
      <c r="J61" s="50" t="s">
        <v>40</v>
      </c>
      <c r="K61" s="51" t="s">
        <v>41</v>
      </c>
      <c r="L61" s="51" t="s">
        <v>130</v>
      </c>
      <c r="M61" s="53">
        <v>0</v>
      </c>
      <c r="N61" s="54">
        <v>22</v>
      </c>
      <c r="O61" s="54"/>
      <c r="P61" s="54"/>
      <c r="Q61" s="55">
        <v>22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125</v>
      </c>
      <c r="C62" s="49" t="s">
        <v>201</v>
      </c>
      <c r="D62" s="50">
        <v>22540319</v>
      </c>
      <c r="E62" s="51" t="s">
        <v>241</v>
      </c>
      <c r="F62" s="50" t="s">
        <v>242</v>
      </c>
      <c r="G62" s="51" t="s">
        <v>243</v>
      </c>
      <c r="H62" s="51" t="s">
        <v>46</v>
      </c>
      <c r="I62" s="52"/>
      <c r="J62" s="50" t="s">
        <v>40</v>
      </c>
      <c r="K62" s="51" t="s">
        <v>41</v>
      </c>
      <c r="L62" s="51" t="s">
        <v>57</v>
      </c>
      <c r="M62" s="53">
        <v>0</v>
      </c>
      <c r="N62" s="54">
        <v>22</v>
      </c>
      <c r="O62" s="54"/>
      <c r="P62" s="54"/>
      <c r="Q62" s="55">
        <v>22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125</v>
      </c>
      <c r="C63" s="49" t="s">
        <v>201</v>
      </c>
      <c r="D63" s="50">
        <v>20008968</v>
      </c>
      <c r="E63" s="51" t="s">
        <v>48</v>
      </c>
      <c r="F63" s="50" t="s">
        <v>244</v>
      </c>
      <c r="G63" s="51" t="s">
        <v>50</v>
      </c>
      <c r="H63" s="51" t="s">
        <v>245</v>
      </c>
      <c r="I63" s="52"/>
      <c r="J63" s="50" t="s">
        <v>40</v>
      </c>
      <c r="K63" s="51" t="s">
        <v>41</v>
      </c>
      <c r="L63" s="51" t="s">
        <v>52</v>
      </c>
      <c r="M63" s="53">
        <v>0</v>
      </c>
      <c r="N63" s="54"/>
      <c r="O63" s="54">
        <v>21</v>
      </c>
      <c r="P63" s="54"/>
      <c r="Q63" s="55">
        <v>21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125</v>
      </c>
      <c r="C64" s="49" t="s">
        <v>201</v>
      </c>
      <c r="D64" s="50">
        <v>22538101</v>
      </c>
      <c r="E64" s="51" t="s">
        <v>246</v>
      </c>
      <c r="F64" s="50" t="s">
        <v>247</v>
      </c>
      <c r="G64" s="51" t="s">
        <v>248</v>
      </c>
      <c r="H64" s="51" t="s">
        <v>249</v>
      </c>
      <c r="I64" s="52"/>
      <c r="J64" s="50" t="s">
        <v>40</v>
      </c>
      <c r="K64" s="51" t="s">
        <v>41</v>
      </c>
      <c r="L64" s="51" t="s">
        <v>52</v>
      </c>
      <c r="M64" s="53">
        <v>0</v>
      </c>
      <c r="N64" s="54">
        <v>22</v>
      </c>
      <c r="O64" s="54"/>
      <c r="P64" s="54"/>
      <c r="Q64" s="55">
        <v>22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125</v>
      </c>
      <c r="C65" s="49" t="s">
        <v>201</v>
      </c>
      <c r="D65" s="50">
        <v>20008974</v>
      </c>
      <c r="E65" s="51" t="s">
        <v>250</v>
      </c>
      <c r="F65" s="50" t="s">
        <v>251</v>
      </c>
      <c r="G65" s="51" t="s">
        <v>252</v>
      </c>
      <c r="H65" s="51" t="s">
        <v>110</v>
      </c>
      <c r="I65" s="52"/>
      <c r="J65" s="50" t="s">
        <v>40</v>
      </c>
      <c r="K65" s="51" t="s">
        <v>41</v>
      </c>
      <c r="L65" s="51" t="s">
        <v>253</v>
      </c>
      <c r="M65" s="53">
        <v>0</v>
      </c>
      <c r="N65" s="54"/>
      <c r="O65" s="54">
        <v>21</v>
      </c>
      <c r="P65" s="54"/>
      <c r="Q65" s="55">
        <v>21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125</v>
      </c>
      <c r="C66" s="49" t="s">
        <v>201</v>
      </c>
      <c r="D66" s="50">
        <v>20008976</v>
      </c>
      <c r="E66" s="51" t="s">
        <v>254</v>
      </c>
      <c r="F66" s="50" t="s">
        <v>255</v>
      </c>
      <c r="G66" s="51" t="s">
        <v>256</v>
      </c>
      <c r="H66" s="51" t="s">
        <v>110</v>
      </c>
      <c r="I66" s="52"/>
      <c r="J66" s="50" t="s">
        <v>40</v>
      </c>
      <c r="K66" s="51" t="s">
        <v>41</v>
      </c>
      <c r="L66" s="51" t="s">
        <v>253</v>
      </c>
      <c r="M66" s="53">
        <v>0</v>
      </c>
      <c r="N66" s="54"/>
      <c r="O66" s="54">
        <v>21</v>
      </c>
      <c r="P66" s="54"/>
      <c r="Q66" s="55">
        <v>21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125</v>
      </c>
      <c r="C67" s="49" t="s">
        <v>201</v>
      </c>
      <c r="D67" s="50">
        <v>20008983</v>
      </c>
      <c r="E67" s="51" t="s">
        <v>257</v>
      </c>
      <c r="F67" s="50" t="s">
        <v>258</v>
      </c>
      <c r="G67" s="51" t="s">
        <v>259</v>
      </c>
      <c r="H67" s="51" t="s">
        <v>70</v>
      </c>
      <c r="I67" s="52"/>
      <c r="J67" s="50" t="s">
        <v>40</v>
      </c>
      <c r="K67" s="51" t="s">
        <v>72</v>
      </c>
      <c r="L67" s="51" t="s">
        <v>72</v>
      </c>
      <c r="M67" s="53">
        <v>0</v>
      </c>
      <c r="N67" s="54"/>
      <c r="O67" s="54">
        <v>21</v>
      </c>
      <c r="P67" s="54"/>
      <c r="Q67" s="55">
        <v>21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125</v>
      </c>
      <c r="C68" s="49" t="s">
        <v>201</v>
      </c>
      <c r="D68" s="50">
        <v>20008985</v>
      </c>
      <c r="E68" s="51" t="s">
        <v>260</v>
      </c>
      <c r="F68" s="50" t="s">
        <v>261</v>
      </c>
      <c r="G68" s="51" t="s">
        <v>262</v>
      </c>
      <c r="H68" s="51" t="s">
        <v>70</v>
      </c>
      <c r="I68" s="52"/>
      <c r="J68" s="50" t="s">
        <v>40</v>
      </c>
      <c r="K68" s="51" t="s">
        <v>72</v>
      </c>
      <c r="L68" s="51" t="s">
        <v>72</v>
      </c>
      <c r="M68" s="53">
        <v>0</v>
      </c>
      <c r="N68" s="54"/>
      <c r="O68" s="54">
        <v>21</v>
      </c>
      <c r="P68" s="54"/>
      <c r="Q68" s="55">
        <v>21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125</v>
      </c>
      <c r="C69" s="49" t="s">
        <v>201</v>
      </c>
      <c r="D69" s="50">
        <v>20008987</v>
      </c>
      <c r="E69" s="51" t="s">
        <v>263</v>
      </c>
      <c r="F69" s="50" t="s">
        <v>264</v>
      </c>
      <c r="G69" s="51" t="s">
        <v>265</v>
      </c>
      <c r="H69" s="51" t="s">
        <v>193</v>
      </c>
      <c r="I69" s="52"/>
      <c r="J69" s="50" t="s">
        <v>40</v>
      </c>
      <c r="K69" s="51" t="s">
        <v>72</v>
      </c>
      <c r="L69" s="51" t="s">
        <v>72</v>
      </c>
      <c r="M69" s="53">
        <v>0</v>
      </c>
      <c r="N69" s="54"/>
      <c r="O69" s="54">
        <v>21</v>
      </c>
      <c r="P69" s="54"/>
      <c r="Q69" s="55">
        <v>21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125</v>
      </c>
      <c r="C70" s="49" t="s">
        <v>201</v>
      </c>
      <c r="D70" s="50">
        <v>20008989</v>
      </c>
      <c r="E70" s="51" t="s">
        <v>266</v>
      </c>
      <c r="F70" s="50" t="s">
        <v>267</v>
      </c>
      <c r="G70" s="51" t="s">
        <v>268</v>
      </c>
      <c r="H70" s="51" t="s">
        <v>70</v>
      </c>
      <c r="I70" s="52"/>
      <c r="J70" s="50" t="s">
        <v>71</v>
      </c>
      <c r="K70" s="51" t="s">
        <v>72</v>
      </c>
      <c r="L70" s="51" t="s">
        <v>72</v>
      </c>
      <c r="M70" s="53">
        <v>0</v>
      </c>
      <c r="N70" s="54"/>
      <c r="O70" s="54">
        <v>21</v>
      </c>
      <c r="P70" s="54"/>
      <c r="Q70" s="55">
        <v>21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125</v>
      </c>
      <c r="C71" s="49" t="s">
        <v>201</v>
      </c>
      <c r="D71" s="50">
        <v>22542923</v>
      </c>
      <c r="E71" s="51" t="s">
        <v>269</v>
      </c>
      <c r="F71" s="50" t="s">
        <v>270</v>
      </c>
      <c r="G71" s="51" t="s">
        <v>271</v>
      </c>
      <c r="H71" s="51" t="s">
        <v>272</v>
      </c>
      <c r="I71" s="52"/>
      <c r="J71" s="50" t="s">
        <v>40</v>
      </c>
      <c r="K71" s="51" t="s">
        <v>41</v>
      </c>
      <c r="L71" s="51" t="s">
        <v>47</v>
      </c>
      <c r="M71" s="53">
        <v>0</v>
      </c>
      <c r="N71" s="54">
        <v>22</v>
      </c>
      <c r="O71" s="54"/>
      <c r="P71" s="54"/>
      <c r="Q71" s="55">
        <v>22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125</v>
      </c>
      <c r="C72" s="49" t="s">
        <v>201</v>
      </c>
      <c r="D72" s="50">
        <v>22543458</v>
      </c>
      <c r="E72" s="51" t="s">
        <v>273</v>
      </c>
      <c r="F72" s="50" t="s">
        <v>274</v>
      </c>
      <c r="G72" s="51" t="s">
        <v>275</v>
      </c>
      <c r="H72" s="51" t="s">
        <v>276</v>
      </c>
      <c r="I72" s="52"/>
      <c r="J72" s="50" t="s">
        <v>156</v>
      </c>
      <c r="K72" s="51" t="s">
        <v>41</v>
      </c>
      <c r="L72" s="51" t="s">
        <v>47</v>
      </c>
      <c r="M72" s="53">
        <v>0</v>
      </c>
      <c r="N72" s="54">
        <v>22</v>
      </c>
      <c r="O72" s="54"/>
      <c r="P72" s="54"/>
      <c r="Q72" s="55">
        <v>22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125</v>
      </c>
      <c r="C73" s="49" t="s">
        <v>201</v>
      </c>
      <c r="D73" s="50">
        <v>22544136</v>
      </c>
      <c r="E73" s="51" t="s">
        <v>277</v>
      </c>
      <c r="F73" s="50" t="s">
        <v>278</v>
      </c>
      <c r="G73" s="51" t="s">
        <v>279</v>
      </c>
      <c r="H73" s="51" t="s">
        <v>280</v>
      </c>
      <c r="I73" s="52"/>
      <c r="J73" s="50" t="s">
        <v>71</v>
      </c>
      <c r="K73" s="51" t="s">
        <v>41</v>
      </c>
      <c r="L73" s="51" t="s">
        <v>47</v>
      </c>
      <c r="M73" s="53">
        <v>0</v>
      </c>
      <c r="N73" s="54">
        <v>22</v>
      </c>
      <c r="O73" s="54"/>
      <c r="P73" s="54"/>
      <c r="Q73" s="55">
        <v>22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125</v>
      </c>
      <c r="C74" s="49" t="s">
        <v>201</v>
      </c>
      <c r="D74" s="50">
        <v>20008998</v>
      </c>
      <c r="E74" s="51" t="s">
        <v>281</v>
      </c>
      <c r="F74" s="50" t="s">
        <v>282</v>
      </c>
      <c r="G74" s="51" t="s">
        <v>283</v>
      </c>
      <c r="H74" s="51" t="s">
        <v>284</v>
      </c>
      <c r="I74" s="52"/>
      <c r="J74" s="50" t="s">
        <v>40</v>
      </c>
      <c r="K74" s="51" t="s">
        <v>41</v>
      </c>
      <c r="L74" s="51" t="s">
        <v>130</v>
      </c>
      <c r="M74" s="53">
        <v>0</v>
      </c>
      <c r="N74" s="54"/>
      <c r="O74" s="54">
        <v>21</v>
      </c>
      <c r="P74" s="54"/>
      <c r="Q74" s="55">
        <v>21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125</v>
      </c>
      <c r="C75" s="49" t="s">
        <v>201</v>
      </c>
      <c r="D75" s="50">
        <v>20009001</v>
      </c>
      <c r="E75" s="51" t="s">
        <v>285</v>
      </c>
      <c r="F75" s="50" t="s">
        <v>286</v>
      </c>
      <c r="G75" s="51" t="s">
        <v>287</v>
      </c>
      <c r="H75" s="51" t="s">
        <v>70</v>
      </c>
      <c r="I75" s="52"/>
      <c r="J75" s="50" t="s">
        <v>40</v>
      </c>
      <c r="K75" s="51" t="s">
        <v>72</v>
      </c>
      <c r="L75" s="51" t="s">
        <v>72</v>
      </c>
      <c r="M75" s="53">
        <v>0</v>
      </c>
      <c r="N75" s="54"/>
      <c r="O75" s="54">
        <v>21</v>
      </c>
      <c r="P75" s="54"/>
      <c r="Q75" s="55">
        <v>21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125</v>
      </c>
      <c r="C76" s="49" t="s">
        <v>201</v>
      </c>
      <c r="D76" s="50">
        <v>20009002</v>
      </c>
      <c r="E76" s="51" t="s">
        <v>288</v>
      </c>
      <c r="F76" s="50" t="s">
        <v>289</v>
      </c>
      <c r="G76" s="51" t="s">
        <v>290</v>
      </c>
      <c r="H76" s="51" t="s">
        <v>70</v>
      </c>
      <c r="I76" s="52"/>
      <c r="J76" s="50" t="s">
        <v>40</v>
      </c>
      <c r="K76" s="51" t="s">
        <v>72</v>
      </c>
      <c r="L76" s="51" t="s">
        <v>72</v>
      </c>
      <c r="M76" s="53">
        <v>0</v>
      </c>
      <c r="N76" s="54"/>
      <c r="O76" s="54">
        <v>21</v>
      </c>
      <c r="P76" s="54"/>
      <c r="Q76" s="55">
        <v>21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125</v>
      </c>
      <c r="C77" s="49" t="s">
        <v>201</v>
      </c>
      <c r="D77" s="50">
        <v>20009004</v>
      </c>
      <c r="E77" s="51" t="s">
        <v>291</v>
      </c>
      <c r="F77" s="50" t="s">
        <v>292</v>
      </c>
      <c r="G77" s="51" t="s">
        <v>293</v>
      </c>
      <c r="H77" s="51" t="s">
        <v>294</v>
      </c>
      <c r="I77" s="52"/>
      <c r="J77" s="50" t="s">
        <v>40</v>
      </c>
      <c r="K77" s="51" t="s">
        <v>72</v>
      </c>
      <c r="L77" s="51" t="s">
        <v>72</v>
      </c>
      <c r="M77" s="53">
        <v>0</v>
      </c>
      <c r="N77" s="54"/>
      <c r="O77" s="54">
        <v>21</v>
      </c>
      <c r="P77" s="54"/>
      <c r="Q77" s="55">
        <v>21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125</v>
      </c>
      <c r="C78" s="49" t="s">
        <v>201</v>
      </c>
      <c r="D78" s="50">
        <v>20009005</v>
      </c>
      <c r="E78" s="51" t="s">
        <v>295</v>
      </c>
      <c r="F78" s="50" t="s">
        <v>296</v>
      </c>
      <c r="G78" s="51" t="s">
        <v>297</v>
      </c>
      <c r="H78" s="51" t="s">
        <v>298</v>
      </c>
      <c r="I78" s="52"/>
      <c r="J78" s="50" t="s">
        <v>40</v>
      </c>
      <c r="K78" s="51" t="s">
        <v>72</v>
      </c>
      <c r="L78" s="51" t="s">
        <v>72</v>
      </c>
      <c r="M78" s="53">
        <v>0</v>
      </c>
      <c r="N78" s="54"/>
      <c r="O78" s="54">
        <v>21</v>
      </c>
      <c r="P78" s="54"/>
      <c r="Q78" s="55">
        <v>21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125</v>
      </c>
      <c r="C79" s="49" t="s">
        <v>201</v>
      </c>
      <c r="D79" s="50">
        <v>20009007</v>
      </c>
      <c r="E79" s="51" t="s">
        <v>299</v>
      </c>
      <c r="F79" s="50" t="s">
        <v>300</v>
      </c>
      <c r="G79" s="51" t="s">
        <v>301</v>
      </c>
      <c r="H79" s="51" t="s">
        <v>70</v>
      </c>
      <c r="I79" s="52"/>
      <c r="J79" s="50" t="s">
        <v>71</v>
      </c>
      <c r="K79" s="51" t="s">
        <v>72</v>
      </c>
      <c r="L79" s="51" t="s">
        <v>72</v>
      </c>
      <c r="M79" s="53">
        <v>0</v>
      </c>
      <c r="N79" s="54"/>
      <c r="O79" s="54">
        <v>21</v>
      </c>
      <c r="P79" s="54"/>
      <c r="Q79" s="55">
        <v>21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125</v>
      </c>
      <c r="C80" s="49" t="s">
        <v>201</v>
      </c>
      <c r="D80" s="50">
        <v>20009010</v>
      </c>
      <c r="E80" s="51" t="s">
        <v>302</v>
      </c>
      <c r="F80" s="50" t="s">
        <v>303</v>
      </c>
      <c r="G80" s="51" t="s">
        <v>304</v>
      </c>
      <c r="H80" s="51" t="s">
        <v>305</v>
      </c>
      <c r="I80" s="52"/>
      <c r="J80" s="50" t="s">
        <v>40</v>
      </c>
      <c r="K80" s="51" t="s">
        <v>41</v>
      </c>
      <c r="L80" s="51" t="s">
        <v>62</v>
      </c>
      <c r="M80" s="53">
        <v>0</v>
      </c>
      <c r="N80" s="54"/>
      <c r="O80" s="54">
        <v>21</v>
      </c>
      <c r="P80" s="54"/>
      <c r="Q80" s="55">
        <v>21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125</v>
      </c>
      <c r="C81" s="49" t="s">
        <v>201</v>
      </c>
      <c r="D81" s="50">
        <v>20009015</v>
      </c>
      <c r="E81" s="51" t="s">
        <v>306</v>
      </c>
      <c r="F81" s="50" t="s">
        <v>307</v>
      </c>
      <c r="G81" s="51" t="s">
        <v>308</v>
      </c>
      <c r="H81" s="51" t="s">
        <v>70</v>
      </c>
      <c r="I81" s="52"/>
      <c r="J81" s="50" t="s">
        <v>40</v>
      </c>
      <c r="K81" s="51" t="s">
        <v>72</v>
      </c>
      <c r="L81" s="51" t="s">
        <v>72</v>
      </c>
      <c r="M81" s="53">
        <v>0</v>
      </c>
      <c r="N81" s="54"/>
      <c r="O81" s="54">
        <v>21</v>
      </c>
      <c r="P81" s="54"/>
      <c r="Q81" s="55">
        <v>21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125</v>
      </c>
      <c r="C82" s="49" t="s">
        <v>201</v>
      </c>
      <c r="D82" s="50">
        <v>20009027</v>
      </c>
      <c r="E82" s="51" t="s">
        <v>309</v>
      </c>
      <c r="F82" s="50" t="s">
        <v>158</v>
      </c>
      <c r="G82" s="51" t="s">
        <v>310</v>
      </c>
      <c r="H82" s="51" t="s">
        <v>106</v>
      </c>
      <c r="I82" s="52"/>
      <c r="J82" s="50" t="s">
        <v>40</v>
      </c>
      <c r="K82" s="51" t="s">
        <v>72</v>
      </c>
      <c r="L82" s="51" t="s">
        <v>72</v>
      </c>
      <c r="M82" s="53">
        <v>0</v>
      </c>
      <c r="N82" s="54"/>
      <c r="O82" s="54">
        <v>21</v>
      </c>
      <c r="P82" s="54"/>
      <c r="Q82" s="55">
        <v>21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125</v>
      </c>
      <c r="C83" s="49" t="s">
        <v>201</v>
      </c>
      <c r="D83" s="50">
        <v>20009028</v>
      </c>
      <c r="E83" s="51" t="s">
        <v>311</v>
      </c>
      <c r="F83" s="50" t="s">
        <v>312</v>
      </c>
      <c r="G83" s="51" t="s">
        <v>313</v>
      </c>
      <c r="H83" s="51" t="s">
        <v>189</v>
      </c>
      <c r="I83" s="52"/>
      <c r="J83" s="50" t="s">
        <v>40</v>
      </c>
      <c r="K83" s="51" t="s">
        <v>72</v>
      </c>
      <c r="L83" s="51" t="s">
        <v>72</v>
      </c>
      <c r="M83" s="53">
        <v>0</v>
      </c>
      <c r="N83" s="54"/>
      <c r="O83" s="54">
        <v>21</v>
      </c>
      <c r="P83" s="54"/>
      <c r="Q83" s="55">
        <v>21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125</v>
      </c>
      <c r="C84" s="49" t="s">
        <v>201</v>
      </c>
      <c r="D84" s="50">
        <v>20009031</v>
      </c>
      <c r="E84" s="51" t="s">
        <v>314</v>
      </c>
      <c r="F84" s="50" t="s">
        <v>315</v>
      </c>
      <c r="G84" s="51" t="s">
        <v>316</v>
      </c>
      <c r="H84" s="51" t="s">
        <v>317</v>
      </c>
      <c r="I84" s="52"/>
      <c r="J84" s="50" t="s">
        <v>40</v>
      </c>
      <c r="K84" s="51" t="s">
        <v>72</v>
      </c>
      <c r="L84" s="51" t="s">
        <v>72</v>
      </c>
      <c r="M84" s="53">
        <v>0</v>
      </c>
      <c r="N84" s="54"/>
      <c r="O84" s="54">
        <v>21</v>
      </c>
      <c r="P84" s="54"/>
      <c r="Q84" s="55">
        <v>21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201</v>
      </c>
      <c r="C85" s="49" t="s">
        <v>201</v>
      </c>
      <c r="D85" s="50">
        <v>20009012</v>
      </c>
      <c r="E85" s="51" t="s">
        <v>318</v>
      </c>
      <c r="F85" s="50" t="s">
        <v>319</v>
      </c>
      <c r="G85" s="51" t="s">
        <v>320</v>
      </c>
      <c r="H85" s="51" t="s">
        <v>321</v>
      </c>
      <c r="I85" s="52"/>
      <c r="J85" s="50" t="s">
        <v>40</v>
      </c>
      <c r="K85" s="51" t="s">
        <v>41</v>
      </c>
      <c r="L85" s="51" t="s">
        <v>130</v>
      </c>
      <c r="M85" s="53">
        <v>0</v>
      </c>
      <c r="N85" s="54"/>
      <c r="O85" s="54">
        <v>21</v>
      </c>
      <c r="P85" s="54"/>
      <c r="Q85" s="55">
        <v>21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201</v>
      </c>
      <c r="C86" s="49" t="s">
        <v>201</v>
      </c>
      <c r="D86" s="50">
        <v>20009020</v>
      </c>
      <c r="E86" s="51" t="s">
        <v>322</v>
      </c>
      <c r="F86" s="50" t="s">
        <v>323</v>
      </c>
      <c r="G86" s="51" t="s">
        <v>324</v>
      </c>
      <c r="H86" s="51" t="s">
        <v>325</v>
      </c>
      <c r="I86" s="52"/>
      <c r="J86" s="50" t="s">
        <v>40</v>
      </c>
      <c r="K86" s="51" t="s">
        <v>41</v>
      </c>
      <c r="L86" s="51" t="s">
        <v>72</v>
      </c>
      <c r="M86" s="53">
        <v>0</v>
      </c>
      <c r="N86" s="54"/>
      <c r="O86" s="54">
        <v>21</v>
      </c>
      <c r="P86" s="54"/>
      <c r="Q86" s="55">
        <v>21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201</v>
      </c>
      <c r="C87" s="49" t="s">
        <v>201</v>
      </c>
      <c r="D87" s="50">
        <v>22545019</v>
      </c>
      <c r="E87" s="51" t="s">
        <v>326</v>
      </c>
      <c r="F87" s="50" t="s">
        <v>327</v>
      </c>
      <c r="G87" s="51" t="s">
        <v>328</v>
      </c>
      <c r="H87" s="51" t="s">
        <v>115</v>
      </c>
      <c r="I87" s="52"/>
      <c r="J87" s="50" t="s">
        <v>156</v>
      </c>
      <c r="K87" s="51" t="s">
        <v>41</v>
      </c>
      <c r="L87" s="51" t="s">
        <v>228</v>
      </c>
      <c r="M87" s="53">
        <v>0</v>
      </c>
      <c r="N87" s="54">
        <v>22</v>
      </c>
      <c r="O87" s="54"/>
      <c r="P87" s="54"/>
      <c r="Q87" s="55">
        <v>22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201</v>
      </c>
      <c r="C88" s="49" t="s">
        <v>201</v>
      </c>
      <c r="D88" s="50">
        <v>22547321</v>
      </c>
      <c r="E88" s="51" t="s">
        <v>329</v>
      </c>
      <c r="F88" s="50" t="s">
        <v>330</v>
      </c>
      <c r="G88" s="51" t="s">
        <v>331</v>
      </c>
      <c r="H88" s="51" t="s">
        <v>332</v>
      </c>
      <c r="I88" s="52"/>
      <c r="J88" s="50" t="s">
        <v>40</v>
      </c>
      <c r="K88" s="51" t="s">
        <v>41</v>
      </c>
      <c r="L88" s="51" t="s">
        <v>228</v>
      </c>
      <c r="M88" s="53">
        <v>0</v>
      </c>
      <c r="N88" s="54">
        <v>22</v>
      </c>
      <c r="O88" s="54"/>
      <c r="P88" s="54"/>
      <c r="Q88" s="55">
        <v>22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201</v>
      </c>
      <c r="C89" s="49" t="s">
        <v>201</v>
      </c>
      <c r="D89" s="50">
        <v>22548280</v>
      </c>
      <c r="E89" s="51" t="s">
        <v>333</v>
      </c>
      <c r="F89" s="50" t="s">
        <v>334</v>
      </c>
      <c r="G89" s="51" t="s">
        <v>335</v>
      </c>
      <c r="H89" s="51" t="s">
        <v>336</v>
      </c>
      <c r="I89" s="52"/>
      <c r="J89" s="50" t="s">
        <v>40</v>
      </c>
      <c r="K89" s="51" t="s">
        <v>41</v>
      </c>
      <c r="L89" s="51" t="s">
        <v>228</v>
      </c>
      <c r="M89" s="53">
        <v>0</v>
      </c>
      <c r="N89" s="54">
        <v>22</v>
      </c>
      <c r="O89" s="54"/>
      <c r="P89" s="54"/>
      <c r="Q89" s="55">
        <v>22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201</v>
      </c>
      <c r="C90" s="49" t="s">
        <v>201</v>
      </c>
      <c r="D90" s="50">
        <v>20009026</v>
      </c>
      <c r="E90" s="51" t="s">
        <v>337</v>
      </c>
      <c r="F90" s="50" t="s">
        <v>338</v>
      </c>
      <c r="G90" s="51" t="s">
        <v>339</v>
      </c>
      <c r="H90" s="51" t="s">
        <v>106</v>
      </c>
      <c r="I90" s="52"/>
      <c r="J90" s="50" t="s">
        <v>40</v>
      </c>
      <c r="K90" s="51" t="s">
        <v>72</v>
      </c>
      <c r="L90" s="51" t="s">
        <v>72</v>
      </c>
      <c r="M90" s="53">
        <v>0</v>
      </c>
      <c r="N90" s="54"/>
      <c r="O90" s="54">
        <v>21</v>
      </c>
      <c r="P90" s="54"/>
      <c r="Q90" s="55">
        <v>21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201</v>
      </c>
      <c r="C91" s="49" t="s">
        <v>201</v>
      </c>
      <c r="D91" s="50">
        <v>20009033</v>
      </c>
      <c r="E91" s="51" t="s">
        <v>340</v>
      </c>
      <c r="F91" s="50" t="s">
        <v>341</v>
      </c>
      <c r="G91" s="51" t="s">
        <v>342</v>
      </c>
      <c r="H91" s="51" t="s">
        <v>343</v>
      </c>
      <c r="I91" s="52"/>
      <c r="J91" s="50" t="s">
        <v>40</v>
      </c>
      <c r="K91" s="51" t="s">
        <v>72</v>
      </c>
      <c r="L91" s="51" t="s">
        <v>72</v>
      </c>
      <c r="M91" s="53">
        <v>0</v>
      </c>
      <c r="N91" s="54"/>
      <c r="O91" s="54">
        <v>21</v>
      </c>
      <c r="P91" s="54"/>
      <c r="Q91" s="55">
        <v>21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201</v>
      </c>
      <c r="C92" s="49" t="s">
        <v>201</v>
      </c>
      <c r="D92" s="50">
        <v>20009038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156</v>
      </c>
      <c r="K92" s="51" t="s">
        <v>41</v>
      </c>
      <c r="L92" s="51" t="s">
        <v>41</v>
      </c>
      <c r="M92" s="53">
        <v>0</v>
      </c>
      <c r="N92" s="54"/>
      <c r="O92" s="54">
        <v>21</v>
      </c>
      <c r="P92" s="54"/>
      <c r="Q92" s="55">
        <v>21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201</v>
      </c>
      <c r="C93" s="49" t="s">
        <v>348</v>
      </c>
      <c r="D93" s="50">
        <v>20009043</v>
      </c>
      <c r="E93" s="51" t="s">
        <v>349</v>
      </c>
      <c r="F93" s="50" t="s">
        <v>350</v>
      </c>
      <c r="G93" s="51" t="s">
        <v>351</v>
      </c>
      <c r="H93" s="51" t="s">
        <v>110</v>
      </c>
      <c r="I93" s="52"/>
      <c r="J93" s="50" t="s">
        <v>40</v>
      </c>
      <c r="K93" s="51" t="s">
        <v>41</v>
      </c>
      <c r="L93" s="51" t="s">
        <v>352</v>
      </c>
      <c r="M93" s="53">
        <v>0</v>
      </c>
      <c r="N93" s="54"/>
      <c r="O93" s="54">
        <v>21</v>
      </c>
      <c r="P93" s="54"/>
      <c r="Q93" s="55">
        <v>21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201</v>
      </c>
      <c r="C94" s="49" t="s">
        <v>348</v>
      </c>
      <c r="D94" s="50">
        <v>22548077</v>
      </c>
      <c r="E94" s="51" t="s">
        <v>353</v>
      </c>
      <c r="F94" s="50" t="s">
        <v>354</v>
      </c>
      <c r="G94" s="51" t="s">
        <v>355</v>
      </c>
      <c r="H94" s="51" t="s">
        <v>134</v>
      </c>
      <c r="I94" s="52"/>
      <c r="J94" s="50" t="s">
        <v>40</v>
      </c>
      <c r="K94" s="51" t="s">
        <v>41</v>
      </c>
      <c r="L94" s="51" t="s">
        <v>130</v>
      </c>
      <c r="M94" s="53">
        <v>0</v>
      </c>
      <c r="N94" s="54">
        <v>22</v>
      </c>
      <c r="O94" s="54"/>
      <c r="P94" s="54"/>
      <c r="Q94" s="55">
        <v>22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201</v>
      </c>
      <c r="C95" s="49" t="s">
        <v>348</v>
      </c>
      <c r="D95" s="50">
        <v>20009046</v>
      </c>
      <c r="E95" s="51" t="s">
        <v>356</v>
      </c>
      <c r="F95" s="50" t="s">
        <v>357</v>
      </c>
      <c r="G95" s="51" t="s">
        <v>358</v>
      </c>
      <c r="H95" s="51" t="s">
        <v>359</v>
      </c>
      <c r="I95" s="52"/>
      <c r="J95" s="50" t="s">
        <v>40</v>
      </c>
      <c r="K95" s="51" t="s">
        <v>41</v>
      </c>
      <c r="L95" s="51" t="s">
        <v>228</v>
      </c>
      <c r="M95" s="53">
        <v>0</v>
      </c>
      <c r="N95" s="54"/>
      <c r="O95" s="54">
        <v>21</v>
      </c>
      <c r="P95" s="54"/>
      <c r="Q95" s="55">
        <v>21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201</v>
      </c>
      <c r="C96" s="49" t="s">
        <v>348</v>
      </c>
      <c r="D96" s="50">
        <v>20009052</v>
      </c>
      <c r="E96" s="51" t="s">
        <v>360</v>
      </c>
      <c r="F96" s="50" t="s">
        <v>319</v>
      </c>
      <c r="G96" s="51" t="s">
        <v>361</v>
      </c>
      <c r="H96" s="51" t="s">
        <v>362</v>
      </c>
      <c r="I96" s="52"/>
      <c r="J96" s="50" t="s">
        <v>40</v>
      </c>
      <c r="K96" s="51" t="s">
        <v>72</v>
      </c>
      <c r="L96" s="51" t="s">
        <v>72</v>
      </c>
      <c r="M96" s="53">
        <v>0</v>
      </c>
      <c r="N96" s="54"/>
      <c r="O96" s="54">
        <v>21</v>
      </c>
      <c r="P96" s="54"/>
      <c r="Q96" s="55">
        <v>21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201</v>
      </c>
      <c r="C97" s="49" t="s">
        <v>363</v>
      </c>
      <c r="D97" s="50">
        <v>20009055</v>
      </c>
      <c r="E97" s="51" t="s">
        <v>364</v>
      </c>
      <c r="F97" s="50" t="s">
        <v>365</v>
      </c>
      <c r="G97" s="51" t="s">
        <v>366</v>
      </c>
      <c r="H97" s="51" t="s">
        <v>367</v>
      </c>
      <c r="I97" s="52"/>
      <c r="J97" s="50" t="s">
        <v>71</v>
      </c>
      <c r="K97" s="51" t="s">
        <v>72</v>
      </c>
      <c r="L97" s="51" t="s">
        <v>72</v>
      </c>
      <c r="M97" s="53">
        <v>0</v>
      </c>
      <c r="N97" s="54"/>
      <c r="O97" s="54">
        <v>21</v>
      </c>
      <c r="P97" s="54"/>
      <c r="Q97" s="55">
        <v>21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201</v>
      </c>
      <c r="C98" s="49" t="s">
        <v>363</v>
      </c>
      <c r="D98" s="50">
        <v>20009057</v>
      </c>
      <c r="E98" s="51" t="s">
        <v>368</v>
      </c>
      <c r="F98" s="50" t="s">
        <v>369</v>
      </c>
      <c r="G98" s="51" t="s">
        <v>370</v>
      </c>
      <c r="H98" s="51" t="s">
        <v>106</v>
      </c>
      <c r="I98" s="52"/>
      <c r="J98" s="50" t="s">
        <v>40</v>
      </c>
      <c r="K98" s="51" t="s">
        <v>72</v>
      </c>
      <c r="L98" s="51" t="s">
        <v>72</v>
      </c>
      <c r="M98" s="53">
        <v>0</v>
      </c>
      <c r="N98" s="54"/>
      <c r="O98" s="54">
        <v>21</v>
      </c>
      <c r="P98" s="54"/>
      <c r="Q98" s="55">
        <v>21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201</v>
      </c>
      <c r="C99" s="49" t="s">
        <v>363</v>
      </c>
      <c r="D99" s="50">
        <v>20009058</v>
      </c>
      <c r="E99" s="51" t="s">
        <v>371</v>
      </c>
      <c r="F99" s="50" t="s">
        <v>372</v>
      </c>
      <c r="G99" s="51" t="s">
        <v>373</v>
      </c>
      <c r="H99" s="51" t="s">
        <v>367</v>
      </c>
      <c r="I99" s="52"/>
      <c r="J99" s="50" t="s">
        <v>40</v>
      </c>
      <c r="K99" s="51" t="s">
        <v>72</v>
      </c>
      <c r="L99" s="51" t="s">
        <v>72</v>
      </c>
      <c r="M99" s="53">
        <v>0</v>
      </c>
      <c r="N99" s="54"/>
      <c r="O99" s="54">
        <v>21</v>
      </c>
      <c r="P99" s="54"/>
      <c r="Q99" s="55">
        <v>21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201</v>
      </c>
      <c r="C100" s="49" t="s">
        <v>363</v>
      </c>
      <c r="D100" s="50">
        <v>20009062</v>
      </c>
      <c r="E100" s="51" t="s">
        <v>374</v>
      </c>
      <c r="F100" s="50" t="s">
        <v>78</v>
      </c>
      <c r="G100" s="51" t="s">
        <v>375</v>
      </c>
      <c r="H100" s="51" t="s">
        <v>189</v>
      </c>
      <c r="I100" s="52"/>
      <c r="J100" s="50" t="s">
        <v>40</v>
      </c>
      <c r="K100" s="51" t="s">
        <v>72</v>
      </c>
      <c r="L100" s="51" t="s">
        <v>72</v>
      </c>
      <c r="M100" s="53">
        <v>0</v>
      </c>
      <c r="N100" s="54"/>
      <c r="O100" s="54">
        <v>21</v>
      </c>
      <c r="P100" s="54"/>
      <c r="Q100" s="55">
        <v>21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201</v>
      </c>
      <c r="C101" s="49" t="s">
        <v>363</v>
      </c>
      <c r="D101" s="50">
        <v>20009063</v>
      </c>
      <c r="E101" s="51" t="s">
        <v>376</v>
      </c>
      <c r="F101" s="50" t="s">
        <v>377</v>
      </c>
      <c r="G101" s="51" t="s">
        <v>378</v>
      </c>
      <c r="H101" s="51" t="s">
        <v>367</v>
      </c>
      <c r="I101" s="52"/>
      <c r="J101" s="50" t="s">
        <v>40</v>
      </c>
      <c r="K101" s="51" t="s">
        <v>72</v>
      </c>
      <c r="L101" s="51" t="s">
        <v>72</v>
      </c>
      <c r="M101" s="53">
        <v>0</v>
      </c>
      <c r="N101" s="54"/>
      <c r="O101" s="54">
        <v>21</v>
      </c>
      <c r="P101" s="54"/>
      <c r="Q101" s="55">
        <v>21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201</v>
      </c>
      <c r="C102" s="49" t="s">
        <v>363</v>
      </c>
      <c r="D102" s="50">
        <v>22555901</v>
      </c>
      <c r="E102" s="51" t="s">
        <v>379</v>
      </c>
      <c r="F102" s="50" t="s">
        <v>380</v>
      </c>
      <c r="G102" s="51" t="s">
        <v>381</v>
      </c>
      <c r="H102" s="51" t="s">
        <v>134</v>
      </c>
      <c r="I102" s="52"/>
      <c r="J102" s="50" t="s">
        <v>40</v>
      </c>
      <c r="K102" s="51" t="s">
        <v>41</v>
      </c>
      <c r="L102" s="51" t="s">
        <v>130</v>
      </c>
      <c r="M102" s="53">
        <v>0</v>
      </c>
      <c r="N102" s="54">
        <v>22</v>
      </c>
      <c r="O102" s="54"/>
      <c r="P102" s="54"/>
      <c r="Q102" s="55">
        <v>22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201</v>
      </c>
      <c r="C103" s="49" t="s">
        <v>363</v>
      </c>
      <c r="D103" s="50">
        <v>22544241</v>
      </c>
      <c r="E103" s="51" t="s">
        <v>382</v>
      </c>
      <c r="F103" s="50" t="s">
        <v>383</v>
      </c>
      <c r="G103" s="51" t="s">
        <v>384</v>
      </c>
      <c r="H103" s="51" t="s">
        <v>385</v>
      </c>
      <c r="I103" s="52"/>
      <c r="J103" s="50" t="s">
        <v>71</v>
      </c>
      <c r="K103" s="51" t="s">
        <v>41</v>
      </c>
      <c r="L103" s="51" t="s">
        <v>47</v>
      </c>
      <c r="M103" s="53">
        <v>0</v>
      </c>
      <c r="N103" s="54">
        <v>22</v>
      </c>
      <c r="O103" s="54"/>
      <c r="P103" s="54"/>
      <c r="Q103" s="55">
        <v>22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201</v>
      </c>
      <c r="C104" s="49" t="s">
        <v>363</v>
      </c>
      <c r="D104" s="50">
        <v>22544527</v>
      </c>
      <c r="E104" s="51" t="s">
        <v>386</v>
      </c>
      <c r="F104" s="50" t="s">
        <v>387</v>
      </c>
      <c r="G104" s="51" t="s">
        <v>388</v>
      </c>
      <c r="H104" s="51" t="s">
        <v>389</v>
      </c>
      <c r="I104" s="52"/>
      <c r="J104" s="50" t="s">
        <v>71</v>
      </c>
      <c r="K104" s="51" t="s">
        <v>41</v>
      </c>
      <c r="L104" s="51" t="s">
        <v>47</v>
      </c>
      <c r="M104" s="53">
        <v>0</v>
      </c>
      <c r="N104" s="54">
        <v>22</v>
      </c>
      <c r="O104" s="54"/>
      <c r="P104" s="54"/>
      <c r="Q104" s="55">
        <v>22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201</v>
      </c>
      <c r="C105" s="49" t="s">
        <v>363</v>
      </c>
      <c r="D105" s="50">
        <v>22545191</v>
      </c>
      <c r="E105" s="51" t="s">
        <v>390</v>
      </c>
      <c r="F105" s="50" t="s">
        <v>391</v>
      </c>
      <c r="G105" s="51" t="s">
        <v>392</v>
      </c>
      <c r="H105" s="51" t="s">
        <v>393</v>
      </c>
      <c r="I105" s="52"/>
      <c r="J105" s="50" t="s">
        <v>40</v>
      </c>
      <c r="K105" s="51" t="s">
        <v>41</v>
      </c>
      <c r="L105" s="51" t="s">
        <v>47</v>
      </c>
      <c r="M105" s="53">
        <v>0</v>
      </c>
      <c r="N105" s="54">
        <v>22</v>
      </c>
      <c r="O105" s="54"/>
      <c r="P105" s="54"/>
      <c r="Q105" s="55">
        <v>22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201</v>
      </c>
      <c r="C106" s="49" t="s">
        <v>363</v>
      </c>
      <c r="D106" s="50">
        <v>22551841</v>
      </c>
      <c r="E106" s="51" t="s">
        <v>394</v>
      </c>
      <c r="F106" s="50" t="s">
        <v>395</v>
      </c>
      <c r="G106" s="51" t="s">
        <v>396</v>
      </c>
      <c r="H106" s="51" t="s">
        <v>397</v>
      </c>
      <c r="I106" s="52"/>
      <c r="J106" s="50" t="s">
        <v>156</v>
      </c>
      <c r="K106" s="51" t="s">
        <v>41</v>
      </c>
      <c r="L106" s="51" t="s">
        <v>47</v>
      </c>
      <c r="M106" s="53">
        <v>0</v>
      </c>
      <c r="N106" s="54">
        <v>22</v>
      </c>
      <c r="O106" s="54"/>
      <c r="P106" s="54"/>
      <c r="Q106" s="55">
        <v>22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201</v>
      </c>
      <c r="C107" s="49" t="s">
        <v>363</v>
      </c>
      <c r="D107" s="50">
        <v>20009081</v>
      </c>
      <c r="E107" s="51" t="s">
        <v>398</v>
      </c>
      <c r="F107" s="50" t="s">
        <v>399</v>
      </c>
      <c r="G107" s="51" t="s">
        <v>400</v>
      </c>
      <c r="H107" s="51" t="s">
        <v>143</v>
      </c>
      <c r="I107" s="52"/>
      <c r="J107" s="50" t="s">
        <v>40</v>
      </c>
      <c r="K107" s="51" t="s">
        <v>41</v>
      </c>
      <c r="L107" s="51" t="s">
        <v>62</v>
      </c>
      <c r="M107" s="53">
        <v>0</v>
      </c>
      <c r="N107" s="54"/>
      <c r="O107" s="54">
        <v>21</v>
      </c>
      <c r="P107" s="54"/>
      <c r="Q107" s="55">
        <v>21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201</v>
      </c>
      <c r="C108" s="49" t="s">
        <v>363</v>
      </c>
      <c r="D108" s="50">
        <v>20009083</v>
      </c>
      <c r="E108" s="51" t="s">
        <v>401</v>
      </c>
      <c r="F108" s="50" t="s">
        <v>402</v>
      </c>
      <c r="G108" s="51" t="s">
        <v>403</v>
      </c>
      <c r="H108" s="51" t="s">
        <v>66</v>
      </c>
      <c r="I108" s="52"/>
      <c r="J108" s="50" t="s">
        <v>40</v>
      </c>
      <c r="K108" s="51" t="s">
        <v>41</v>
      </c>
      <c r="L108" s="51" t="s">
        <v>62</v>
      </c>
      <c r="M108" s="53">
        <v>0</v>
      </c>
      <c r="N108" s="54"/>
      <c r="O108" s="54">
        <v>21</v>
      </c>
      <c r="P108" s="54"/>
      <c r="Q108" s="55">
        <v>21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201</v>
      </c>
      <c r="C109" s="49" t="s">
        <v>363</v>
      </c>
      <c r="D109" s="50">
        <v>20009089</v>
      </c>
      <c r="E109" s="51" t="s">
        <v>404</v>
      </c>
      <c r="F109" s="50" t="s">
        <v>365</v>
      </c>
      <c r="G109" s="51" t="s">
        <v>405</v>
      </c>
      <c r="H109" s="51" t="s">
        <v>406</v>
      </c>
      <c r="I109" s="52"/>
      <c r="J109" s="50" t="s">
        <v>40</v>
      </c>
      <c r="K109" s="51" t="s">
        <v>72</v>
      </c>
      <c r="L109" s="51" t="s">
        <v>72</v>
      </c>
      <c r="M109" s="53">
        <v>0</v>
      </c>
      <c r="N109" s="54"/>
      <c r="O109" s="54">
        <v>21</v>
      </c>
      <c r="P109" s="54"/>
      <c r="Q109" s="55">
        <v>21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201</v>
      </c>
      <c r="C110" s="49" t="s">
        <v>363</v>
      </c>
      <c r="D110" s="50">
        <v>20009093</v>
      </c>
      <c r="E110" s="51" t="s">
        <v>407</v>
      </c>
      <c r="F110" s="50" t="s">
        <v>372</v>
      </c>
      <c r="G110" s="51" t="s">
        <v>408</v>
      </c>
      <c r="H110" s="51" t="s">
        <v>39</v>
      </c>
      <c r="I110" s="52"/>
      <c r="J110" s="50" t="s">
        <v>40</v>
      </c>
      <c r="K110" s="51" t="s">
        <v>41</v>
      </c>
      <c r="L110" s="51" t="s">
        <v>72</v>
      </c>
      <c r="M110" s="53">
        <v>0</v>
      </c>
      <c r="N110" s="54"/>
      <c r="O110" s="54">
        <v>21</v>
      </c>
      <c r="P110" s="54"/>
      <c r="Q110" s="55">
        <v>21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201</v>
      </c>
      <c r="C111" s="49" t="s">
        <v>363</v>
      </c>
      <c r="D111" s="50">
        <v>20009098</v>
      </c>
      <c r="E111" s="51" t="s">
        <v>409</v>
      </c>
      <c r="F111" s="50" t="s">
        <v>410</v>
      </c>
      <c r="G111" s="51" t="s">
        <v>411</v>
      </c>
      <c r="H111" s="51" t="s">
        <v>412</v>
      </c>
      <c r="I111" s="52"/>
      <c r="J111" s="50" t="s">
        <v>40</v>
      </c>
      <c r="K111" s="51" t="s">
        <v>72</v>
      </c>
      <c r="L111" s="51" t="s">
        <v>72</v>
      </c>
      <c r="M111" s="53">
        <v>0</v>
      </c>
      <c r="N111" s="54"/>
      <c r="O111" s="54">
        <v>21</v>
      </c>
      <c r="P111" s="54"/>
      <c r="Q111" s="55">
        <v>21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201</v>
      </c>
      <c r="C112" s="49" t="s">
        <v>363</v>
      </c>
      <c r="D112" s="50">
        <v>20009103</v>
      </c>
      <c r="E112" s="51" t="s">
        <v>413</v>
      </c>
      <c r="F112" s="50" t="s">
        <v>414</v>
      </c>
      <c r="G112" s="51" t="s">
        <v>415</v>
      </c>
      <c r="H112" s="51" t="s">
        <v>70</v>
      </c>
      <c r="I112" s="52"/>
      <c r="J112" s="50" t="s">
        <v>71</v>
      </c>
      <c r="K112" s="51" t="s">
        <v>72</v>
      </c>
      <c r="L112" s="51" t="s">
        <v>72</v>
      </c>
      <c r="M112" s="53">
        <v>0</v>
      </c>
      <c r="N112" s="54"/>
      <c r="O112" s="54">
        <v>21</v>
      </c>
      <c r="P112" s="54"/>
      <c r="Q112" s="55">
        <v>21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201</v>
      </c>
      <c r="C113" s="49" t="s">
        <v>363</v>
      </c>
      <c r="D113" s="50">
        <v>20009104</v>
      </c>
      <c r="E113" s="51" t="s">
        <v>416</v>
      </c>
      <c r="F113" s="50" t="s">
        <v>417</v>
      </c>
      <c r="G113" s="51" t="s">
        <v>418</v>
      </c>
      <c r="H113" s="51" t="s">
        <v>70</v>
      </c>
      <c r="I113" s="52"/>
      <c r="J113" s="50" t="s">
        <v>40</v>
      </c>
      <c r="K113" s="51" t="s">
        <v>72</v>
      </c>
      <c r="L113" s="51" t="s">
        <v>72</v>
      </c>
      <c r="M113" s="53">
        <v>0</v>
      </c>
      <c r="N113" s="54"/>
      <c r="O113" s="54">
        <v>21</v>
      </c>
      <c r="P113" s="54"/>
      <c r="Q113" s="55">
        <v>21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201</v>
      </c>
      <c r="C114" s="49" t="s">
        <v>363</v>
      </c>
      <c r="D114" s="50">
        <v>20009106</v>
      </c>
      <c r="E114" s="51" t="s">
        <v>419</v>
      </c>
      <c r="F114" s="50" t="s">
        <v>420</v>
      </c>
      <c r="G114" s="51" t="s">
        <v>133</v>
      </c>
      <c r="H114" s="51" t="s">
        <v>70</v>
      </c>
      <c r="I114" s="52"/>
      <c r="J114" s="50" t="s">
        <v>71</v>
      </c>
      <c r="K114" s="51" t="s">
        <v>72</v>
      </c>
      <c r="L114" s="51" t="s">
        <v>72</v>
      </c>
      <c r="M114" s="53">
        <v>0</v>
      </c>
      <c r="N114" s="54"/>
      <c r="O114" s="54">
        <v>21</v>
      </c>
      <c r="P114" s="54"/>
      <c r="Q114" s="55">
        <v>21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348</v>
      </c>
      <c r="C115" s="49" t="s">
        <v>363</v>
      </c>
      <c r="D115" s="50">
        <v>22554956</v>
      </c>
      <c r="E115" s="51" t="s">
        <v>421</v>
      </c>
      <c r="F115" s="50" t="s">
        <v>270</v>
      </c>
      <c r="G115" s="51" t="s">
        <v>422</v>
      </c>
      <c r="H115" s="51" t="s">
        <v>423</v>
      </c>
      <c r="I115" s="52"/>
      <c r="J115" s="50" t="s">
        <v>71</v>
      </c>
      <c r="K115" s="51" t="s">
        <v>41</v>
      </c>
      <c r="L115" s="51" t="s">
        <v>52</v>
      </c>
      <c r="M115" s="53">
        <v>0</v>
      </c>
      <c r="N115" s="54">
        <v>22</v>
      </c>
      <c r="O115" s="54"/>
      <c r="P115" s="54"/>
      <c r="Q115" s="55">
        <v>22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348</v>
      </c>
      <c r="C116" s="49" t="s">
        <v>363</v>
      </c>
      <c r="D116" s="50">
        <v>22555510</v>
      </c>
      <c r="E116" s="51" t="s">
        <v>424</v>
      </c>
      <c r="F116" s="50" t="s">
        <v>425</v>
      </c>
      <c r="G116" s="51" t="s">
        <v>426</v>
      </c>
      <c r="H116" s="51" t="s">
        <v>427</v>
      </c>
      <c r="I116" s="52"/>
      <c r="J116" s="50" t="s">
        <v>40</v>
      </c>
      <c r="K116" s="51" t="s">
        <v>41</v>
      </c>
      <c r="L116" s="51" t="s">
        <v>139</v>
      </c>
      <c r="M116" s="53">
        <v>0</v>
      </c>
      <c r="N116" s="54">
        <v>22</v>
      </c>
      <c r="O116" s="54"/>
      <c r="P116" s="54"/>
      <c r="Q116" s="55">
        <v>22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348</v>
      </c>
      <c r="C117" s="49" t="s">
        <v>363</v>
      </c>
      <c r="D117" s="50">
        <v>901080461</v>
      </c>
      <c r="E117" s="51" t="s">
        <v>428</v>
      </c>
      <c r="F117" s="50" t="s">
        <v>429</v>
      </c>
      <c r="G117" s="51" t="s">
        <v>430</v>
      </c>
      <c r="H117" s="51" t="s">
        <v>431</v>
      </c>
      <c r="I117" s="52"/>
      <c r="J117" s="50" t="s">
        <v>71</v>
      </c>
      <c r="K117" s="51" t="s">
        <v>41</v>
      </c>
      <c r="L117" s="51" t="s">
        <v>52</v>
      </c>
      <c r="M117" s="53">
        <v>0</v>
      </c>
      <c r="N117" s="54">
        <v>22</v>
      </c>
      <c r="O117" s="54"/>
      <c r="P117" s="54"/>
      <c r="Q117" s="55">
        <v>22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348</v>
      </c>
      <c r="C118" s="49" t="s">
        <v>363</v>
      </c>
      <c r="D118" s="50">
        <v>22553950</v>
      </c>
      <c r="E118" s="51" t="s">
        <v>432</v>
      </c>
      <c r="F118" s="50" t="s">
        <v>433</v>
      </c>
      <c r="G118" s="51" t="s">
        <v>434</v>
      </c>
      <c r="H118" s="51" t="s">
        <v>435</v>
      </c>
      <c r="I118" s="52"/>
      <c r="J118" s="50" t="s">
        <v>40</v>
      </c>
      <c r="K118" s="51" t="s">
        <v>41</v>
      </c>
      <c r="L118" s="51" t="s">
        <v>52</v>
      </c>
      <c r="M118" s="53">
        <v>0</v>
      </c>
      <c r="N118" s="54">
        <v>22</v>
      </c>
      <c r="O118" s="54"/>
      <c r="P118" s="54"/>
      <c r="Q118" s="55">
        <v>22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348</v>
      </c>
      <c r="C119" s="49" t="s">
        <v>363</v>
      </c>
      <c r="D119" s="50">
        <v>20009071</v>
      </c>
      <c r="E119" s="51" t="s">
        <v>436</v>
      </c>
      <c r="F119" s="50" t="s">
        <v>437</v>
      </c>
      <c r="G119" s="51" t="s">
        <v>438</v>
      </c>
      <c r="H119" s="51" t="s">
        <v>110</v>
      </c>
      <c r="I119" s="52"/>
      <c r="J119" s="50" t="s">
        <v>40</v>
      </c>
      <c r="K119" s="51" t="s">
        <v>41</v>
      </c>
      <c r="L119" s="51" t="s">
        <v>130</v>
      </c>
      <c r="M119" s="53">
        <v>0</v>
      </c>
      <c r="N119" s="54"/>
      <c r="O119" s="54">
        <v>21</v>
      </c>
      <c r="P119" s="54"/>
      <c r="Q119" s="55">
        <v>21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348</v>
      </c>
      <c r="C120" s="49" t="s">
        <v>363</v>
      </c>
      <c r="D120" s="50">
        <v>22540270</v>
      </c>
      <c r="E120" s="51" t="s">
        <v>439</v>
      </c>
      <c r="F120" s="50" t="s">
        <v>440</v>
      </c>
      <c r="G120" s="51" t="s">
        <v>441</v>
      </c>
      <c r="H120" s="51" t="s">
        <v>134</v>
      </c>
      <c r="I120" s="52"/>
      <c r="J120" s="50" t="s">
        <v>40</v>
      </c>
      <c r="K120" s="51" t="s">
        <v>41</v>
      </c>
      <c r="L120" s="51" t="s">
        <v>47</v>
      </c>
      <c r="M120" s="53">
        <v>0</v>
      </c>
      <c r="N120" s="54">
        <v>22</v>
      </c>
      <c r="O120" s="54"/>
      <c r="P120" s="54"/>
      <c r="Q120" s="55">
        <v>22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348</v>
      </c>
      <c r="C121" s="49" t="s">
        <v>363</v>
      </c>
      <c r="D121" s="50">
        <v>20009107</v>
      </c>
      <c r="E121" s="51" t="s">
        <v>442</v>
      </c>
      <c r="F121" s="50" t="s">
        <v>443</v>
      </c>
      <c r="G121" s="51" t="s">
        <v>444</v>
      </c>
      <c r="H121" s="51" t="s">
        <v>70</v>
      </c>
      <c r="I121" s="52"/>
      <c r="J121" s="50" t="s">
        <v>40</v>
      </c>
      <c r="K121" s="51" t="s">
        <v>72</v>
      </c>
      <c r="L121" s="51" t="s">
        <v>72</v>
      </c>
      <c r="M121" s="53">
        <v>0</v>
      </c>
      <c r="N121" s="54"/>
      <c r="O121" s="54">
        <v>21</v>
      </c>
      <c r="P121" s="54"/>
      <c r="Q121" s="55">
        <v>21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348</v>
      </c>
      <c r="C122" s="49" t="s">
        <v>363</v>
      </c>
      <c r="D122" s="50">
        <v>20009108</v>
      </c>
      <c r="E122" s="51" t="s">
        <v>445</v>
      </c>
      <c r="F122" s="50" t="s">
        <v>446</v>
      </c>
      <c r="G122" s="51" t="s">
        <v>447</v>
      </c>
      <c r="H122" s="51" t="s">
        <v>448</v>
      </c>
      <c r="I122" s="52"/>
      <c r="J122" s="50" t="s">
        <v>40</v>
      </c>
      <c r="K122" s="51" t="s">
        <v>72</v>
      </c>
      <c r="L122" s="51" t="s">
        <v>72</v>
      </c>
      <c r="M122" s="53">
        <v>0</v>
      </c>
      <c r="N122" s="54"/>
      <c r="O122" s="54">
        <v>21</v>
      </c>
      <c r="P122" s="54"/>
      <c r="Q122" s="55">
        <v>21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348</v>
      </c>
      <c r="C123" s="49" t="s">
        <v>363</v>
      </c>
      <c r="D123" s="50">
        <v>20009109</v>
      </c>
      <c r="E123" s="51" t="s">
        <v>449</v>
      </c>
      <c r="F123" s="50" t="s">
        <v>450</v>
      </c>
      <c r="G123" s="51" t="s">
        <v>451</v>
      </c>
      <c r="H123" s="51" t="s">
        <v>76</v>
      </c>
      <c r="I123" s="52"/>
      <c r="J123" s="50" t="s">
        <v>40</v>
      </c>
      <c r="K123" s="51" t="s">
        <v>72</v>
      </c>
      <c r="L123" s="51" t="s">
        <v>72</v>
      </c>
      <c r="M123" s="53">
        <v>0</v>
      </c>
      <c r="N123" s="54"/>
      <c r="O123" s="54">
        <v>21</v>
      </c>
      <c r="P123" s="54"/>
      <c r="Q123" s="55">
        <v>21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348</v>
      </c>
      <c r="C124" s="49" t="s">
        <v>363</v>
      </c>
      <c r="D124" s="50">
        <v>20009110</v>
      </c>
      <c r="E124" s="51" t="s">
        <v>452</v>
      </c>
      <c r="F124" s="50" t="s">
        <v>453</v>
      </c>
      <c r="G124" s="51" t="s">
        <v>454</v>
      </c>
      <c r="H124" s="51" t="s">
        <v>455</v>
      </c>
      <c r="I124" s="52"/>
      <c r="J124" s="50" t="s">
        <v>40</v>
      </c>
      <c r="K124" s="51" t="s">
        <v>72</v>
      </c>
      <c r="L124" s="51" t="s">
        <v>72</v>
      </c>
      <c r="M124" s="53">
        <v>0</v>
      </c>
      <c r="N124" s="54"/>
      <c r="O124" s="54">
        <v>21</v>
      </c>
      <c r="P124" s="54"/>
      <c r="Q124" s="55">
        <v>21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348</v>
      </c>
      <c r="C125" s="49" t="s">
        <v>456</v>
      </c>
      <c r="D125" s="50">
        <v>20009279</v>
      </c>
      <c r="E125" s="51" t="s">
        <v>457</v>
      </c>
      <c r="F125" s="50" t="s">
        <v>458</v>
      </c>
      <c r="G125" s="51" t="s">
        <v>459</v>
      </c>
      <c r="H125" s="51" t="s">
        <v>460</v>
      </c>
      <c r="I125" s="52"/>
      <c r="J125" s="50" t="s">
        <v>40</v>
      </c>
      <c r="K125" s="51" t="s">
        <v>72</v>
      </c>
      <c r="L125" s="51" t="s">
        <v>72</v>
      </c>
      <c r="M125" s="53">
        <v>0</v>
      </c>
      <c r="N125" s="54"/>
      <c r="O125" s="54">
        <v>21</v>
      </c>
      <c r="P125" s="54"/>
      <c r="Q125" s="55">
        <v>21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363</v>
      </c>
      <c r="C126" s="49" t="s">
        <v>461</v>
      </c>
      <c r="D126" s="50">
        <v>20009126</v>
      </c>
      <c r="E126" s="51" t="s">
        <v>462</v>
      </c>
      <c r="F126" s="50" t="s">
        <v>463</v>
      </c>
      <c r="G126" s="51" t="s">
        <v>464</v>
      </c>
      <c r="H126" s="51" t="s">
        <v>211</v>
      </c>
      <c r="I126" s="52"/>
      <c r="J126" s="50" t="s">
        <v>40</v>
      </c>
      <c r="K126" s="51" t="s">
        <v>41</v>
      </c>
      <c r="L126" s="51" t="s">
        <v>41</v>
      </c>
      <c r="M126" s="53">
        <v>0</v>
      </c>
      <c r="N126" s="54"/>
      <c r="O126" s="54">
        <v>21</v>
      </c>
      <c r="P126" s="54"/>
      <c r="Q126" s="55">
        <v>21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363</v>
      </c>
      <c r="C127" s="49" t="s">
        <v>461</v>
      </c>
      <c r="D127" s="50">
        <v>22557483</v>
      </c>
      <c r="E127" s="51" t="s">
        <v>465</v>
      </c>
      <c r="F127" s="50" t="s">
        <v>466</v>
      </c>
      <c r="G127" s="51" t="s">
        <v>467</v>
      </c>
      <c r="H127" s="51" t="s">
        <v>468</v>
      </c>
      <c r="I127" s="52"/>
      <c r="J127" s="50" t="s">
        <v>40</v>
      </c>
      <c r="K127" s="51" t="s">
        <v>41</v>
      </c>
      <c r="L127" s="51" t="s">
        <v>52</v>
      </c>
      <c r="M127" s="53">
        <v>0</v>
      </c>
      <c r="N127" s="54">
        <v>22</v>
      </c>
      <c r="O127" s="54"/>
      <c r="P127" s="54"/>
      <c r="Q127" s="55">
        <v>22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363</v>
      </c>
      <c r="C128" s="49" t="s">
        <v>461</v>
      </c>
      <c r="D128" s="50">
        <v>20009131</v>
      </c>
      <c r="E128" s="51" t="s">
        <v>469</v>
      </c>
      <c r="F128" s="50" t="s">
        <v>470</v>
      </c>
      <c r="G128" s="51" t="s">
        <v>471</v>
      </c>
      <c r="H128" s="51" t="s">
        <v>325</v>
      </c>
      <c r="I128" s="52"/>
      <c r="J128" s="50" t="s">
        <v>40</v>
      </c>
      <c r="K128" s="51" t="s">
        <v>41</v>
      </c>
      <c r="L128" s="51" t="s">
        <v>352</v>
      </c>
      <c r="M128" s="53">
        <v>0</v>
      </c>
      <c r="N128" s="54"/>
      <c r="O128" s="54">
        <v>21</v>
      </c>
      <c r="P128" s="54"/>
      <c r="Q128" s="55">
        <v>21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363</v>
      </c>
      <c r="C129" s="49" t="s">
        <v>461</v>
      </c>
      <c r="D129" s="50">
        <v>20009133</v>
      </c>
      <c r="E129" s="51" t="s">
        <v>202</v>
      </c>
      <c r="F129" s="50" t="s">
        <v>472</v>
      </c>
      <c r="G129" s="51" t="s">
        <v>473</v>
      </c>
      <c r="H129" s="51" t="s">
        <v>110</v>
      </c>
      <c r="I129" s="52"/>
      <c r="J129" s="50" t="s">
        <v>40</v>
      </c>
      <c r="K129" s="51" t="s">
        <v>41</v>
      </c>
      <c r="L129" s="51" t="s">
        <v>47</v>
      </c>
      <c r="M129" s="53">
        <v>0</v>
      </c>
      <c r="N129" s="54"/>
      <c r="O129" s="54">
        <v>21</v>
      </c>
      <c r="P129" s="54"/>
      <c r="Q129" s="55">
        <v>21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363</v>
      </c>
      <c r="C130" s="49" t="s">
        <v>461</v>
      </c>
      <c r="D130" s="50">
        <v>20009137</v>
      </c>
      <c r="E130" s="51" t="s">
        <v>474</v>
      </c>
      <c r="F130" s="50" t="s">
        <v>475</v>
      </c>
      <c r="G130" s="51" t="s">
        <v>476</v>
      </c>
      <c r="H130" s="51" t="s">
        <v>66</v>
      </c>
      <c r="I130" s="52"/>
      <c r="J130" s="50" t="s">
        <v>40</v>
      </c>
      <c r="K130" s="51" t="s">
        <v>41</v>
      </c>
      <c r="L130" s="51" t="s">
        <v>62</v>
      </c>
      <c r="M130" s="53">
        <v>0</v>
      </c>
      <c r="N130" s="54"/>
      <c r="O130" s="54">
        <v>21</v>
      </c>
      <c r="P130" s="54"/>
      <c r="Q130" s="55">
        <v>21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363</v>
      </c>
      <c r="C131" s="49" t="s">
        <v>461</v>
      </c>
      <c r="D131" s="50">
        <v>22558919</v>
      </c>
      <c r="E131" s="51" t="s">
        <v>477</v>
      </c>
      <c r="F131" s="50" t="s">
        <v>478</v>
      </c>
      <c r="G131" s="51" t="s">
        <v>479</v>
      </c>
      <c r="H131" s="51" t="s">
        <v>480</v>
      </c>
      <c r="I131" s="52"/>
      <c r="J131" s="50" t="s">
        <v>40</v>
      </c>
      <c r="K131" s="51" t="s">
        <v>41</v>
      </c>
      <c r="L131" s="51" t="s">
        <v>47</v>
      </c>
      <c r="M131" s="53">
        <v>0</v>
      </c>
      <c r="N131" s="54">
        <v>22</v>
      </c>
      <c r="O131" s="54"/>
      <c r="P131" s="54"/>
      <c r="Q131" s="55">
        <v>22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363</v>
      </c>
      <c r="C132" s="49" t="s">
        <v>461</v>
      </c>
      <c r="D132" s="50">
        <v>20009140</v>
      </c>
      <c r="E132" s="51" t="s">
        <v>481</v>
      </c>
      <c r="F132" s="50" t="s">
        <v>136</v>
      </c>
      <c r="G132" s="51" t="s">
        <v>482</v>
      </c>
      <c r="H132" s="51" t="s">
        <v>39</v>
      </c>
      <c r="I132" s="52"/>
      <c r="J132" s="50" t="s">
        <v>40</v>
      </c>
      <c r="K132" s="51" t="s">
        <v>41</v>
      </c>
      <c r="L132" s="51" t="s">
        <v>47</v>
      </c>
      <c r="M132" s="53">
        <v>0</v>
      </c>
      <c r="N132" s="54"/>
      <c r="O132" s="54">
        <v>21</v>
      </c>
      <c r="P132" s="54"/>
      <c r="Q132" s="55">
        <v>21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363</v>
      </c>
      <c r="C133" s="49" t="s">
        <v>461</v>
      </c>
      <c r="D133" s="50">
        <v>20009141</v>
      </c>
      <c r="E133" s="51" t="s">
        <v>483</v>
      </c>
      <c r="F133" s="50" t="s">
        <v>484</v>
      </c>
      <c r="G133" s="51" t="s">
        <v>485</v>
      </c>
      <c r="H133" s="51" t="s">
        <v>486</v>
      </c>
      <c r="I133" s="52"/>
      <c r="J133" s="50" t="s">
        <v>40</v>
      </c>
      <c r="K133" s="51" t="s">
        <v>72</v>
      </c>
      <c r="L133" s="51" t="s">
        <v>72</v>
      </c>
      <c r="M133" s="53">
        <v>0</v>
      </c>
      <c r="N133" s="54"/>
      <c r="O133" s="54">
        <v>21</v>
      </c>
      <c r="P133" s="54"/>
      <c r="Q133" s="55">
        <v>21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363</v>
      </c>
      <c r="C134" s="49" t="s">
        <v>461</v>
      </c>
      <c r="D134" s="50">
        <v>20009144</v>
      </c>
      <c r="E134" s="51" t="s">
        <v>487</v>
      </c>
      <c r="F134" s="50" t="s">
        <v>488</v>
      </c>
      <c r="G134" s="51" t="s">
        <v>489</v>
      </c>
      <c r="H134" s="51" t="s">
        <v>298</v>
      </c>
      <c r="I134" s="52"/>
      <c r="J134" s="50" t="s">
        <v>40</v>
      </c>
      <c r="K134" s="51" t="s">
        <v>72</v>
      </c>
      <c r="L134" s="51" t="s">
        <v>72</v>
      </c>
      <c r="M134" s="53">
        <v>0</v>
      </c>
      <c r="N134" s="54"/>
      <c r="O134" s="54">
        <v>21</v>
      </c>
      <c r="P134" s="54"/>
      <c r="Q134" s="55">
        <v>21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363</v>
      </c>
      <c r="C135" s="49" t="s">
        <v>461</v>
      </c>
      <c r="D135" s="50">
        <v>20009147</v>
      </c>
      <c r="E135" s="51" t="s">
        <v>490</v>
      </c>
      <c r="F135" s="50" t="s">
        <v>491</v>
      </c>
      <c r="G135" s="51" t="s">
        <v>133</v>
      </c>
      <c r="H135" s="51" t="s">
        <v>492</v>
      </c>
      <c r="I135" s="52"/>
      <c r="J135" s="50" t="s">
        <v>40</v>
      </c>
      <c r="K135" s="51" t="s">
        <v>72</v>
      </c>
      <c r="L135" s="51" t="s">
        <v>72</v>
      </c>
      <c r="M135" s="53">
        <v>0</v>
      </c>
      <c r="N135" s="54"/>
      <c r="O135" s="54">
        <v>21</v>
      </c>
      <c r="P135" s="54"/>
      <c r="Q135" s="55">
        <v>21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363</v>
      </c>
      <c r="C136" s="49" t="s">
        <v>461</v>
      </c>
      <c r="D136" s="50">
        <v>20009154</v>
      </c>
      <c r="E136" s="51" t="s">
        <v>493</v>
      </c>
      <c r="F136" s="50" t="s">
        <v>494</v>
      </c>
      <c r="G136" s="51" t="s">
        <v>495</v>
      </c>
      <c r="H136" s="51" t="s">
        <v>70</v>
      </c>
      <c r="I136" s="52"/>
      <c r="J136" s="50" t="s">
        <v>40</v>
      </c>
      <c r="K136" s="51" t="s">
        <v>72</v>
      </c>
      <c r="L136" s="51" t="s">
        <v>72</v>
      </c>
      <c r="M136" s="53">
        <v>0</v>
      </c>
      <c r="N136" s="54"/>
      <c r="O136" s="54">
        <v>21</v>
      </c>
      <c r="P136" s="54"/>
      <c r="Q136" s="55">
        <v>21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363</v>
      </c>
      <c r="C137" s="49" t="s">
        <v>461</v>
      </c>
      <c r="D137" s="50">
        <v>20009161</v>
      </c>
      <c r="E137" s="51" t="s">
        <v>496</v>
      </c>
      <c r="F137" s="50" t="s">
        <v>497</v>
      </c>
      <c r="G137" s="51" t="s">
        <v>498</v>
      </c>
      <c r="H137" s="51" t="s">
        <v>70</v>
      </c>
      <c r="I137" s="52"/>
      <c r="J137" s="50" t="s">
        <v>40</v>
      </c>
      <c r="K137" s="51" t="s">
        <v>72</v>
      </c>
      <c r="L137" s="51" t="s">
        <v>72</v>
      </c>
      <c r="M137" s="53">
        <v>0</v>
      </c>
      <c r="N137" s="54"/>
      <c r="O137" s="54">
        <v>21</v>
      </c>
      <c r="P137" s="54"/>
      <c r="Q137" s="55">
        <v>21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363</v>
      </c>
      <c r="C138" s="49" t="s">
        <v>461</v>
      </c>
      <c r="D138" s="50">
        <v>20009162</v>
      </c>
      <c r="E138" s="51" t="s">
        <v>499</v>
      </c>
      <c r="F138" s="50" t="s">
        <v>369</v>
      </c>
      <c r="G138" s="51" t="s">
        <v>500</v>
      </c>
      <c r="H138" s="51" t="s">
        <v>70</v>
      </c>
      <c r="I138" s="52"/>
      <c r="J138" s="50" t="s">
        <v>40</v>
      </c>
      <c r="K138" s="51" t="s">
        <v>72</v>
      </c>
      <c r="L138" s="51" t="s">
        <v>72</v>
      </c>
      <c r="M138" s="53">
        <v>0</v>
      </c>
      <c r="N138" s="54"/>
      <c r="O138" s="54">
        <v>21</v>
      </c>
      <c r="P138" s="54"/>
      <c r="Q138" s="55">
        <v>21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363</v>
      </c>
      <c r="C139" s="49" t="s">
        <v>461</v>
      </c>
      <c r="D139" s="50">
        <v>20009163</v>
      </c>
      <c r="E139" s="51" t="s">
        <v>501</v>
      </c>
      <c r="F139" s="50" t="s">
        <v>502</v>
      </c>
      <c r="G139" s="51" t="s">
        <v>503</v>
      </c>
      <c r="H139" s="51" t="s">
        <v>106</v>
      </c>
      <c r="I139" s="52"/>
      <c r="J139" s="50" t="s">
        <v>40</v>
      </c>
      <c r="K139" s="51" t="s">
        <v>72</v>
      </c>
      <c r="L139" s="51" t="s">
        <v>72</v>
      </c>
      <c r="M139" s="53">
        <v>0</v>
      </c>
      <c r="N139" s="54"/>
      <c r="O139" s="54">
        <v>21</v>
      </c>
      <c r="P139" s="54"/>
      <c r="Q139" s="55">
        <v>21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363</v>
      </c>
      <c r="C140" s="49" t="s">
        <v>461</v>
      </c>
      <c r="D140" s="50">
        <v>20009166</v>
      </c>
      <c r="E140" s="51" t="s">
        <v>190</v>
      </c>
      <c r="F140" s="50" t="s">
        <v>191</v>
      </c>
      <c r="G140" s="51" t="s">
        <v>192</v>
      </c>
      <c r="H140" s="51" t="s">
        <v>193</v>
      </c>
      <c r="I140" s="52"/>
      <c r="J140" s="50" t="s">
        <v>40</v>
      </c>
      <c r="K140" s="51" t="s">
        <v>72</v>
      </c>
      <c r="L140" s="51" t="s">
        <v>72</v>
      </c>
      <c r="M140" s="53">
        <v>0</v>
      </c>
      <c r="N140" s="54"/>
      <c r="O140" s="54">
        <v>21</v>
      </c>
      <c r="P140" s="54"/>
      <c r="Q140" s="55">
        <v>21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461</v>
      </c>
      <c r="C141" s="49" t="s">
        <v>461</v>
      </c>
      <c r="D141" s="50">
        <v>20009164</v>
      </c>
      <c r="E141" s="51" t="s">
        <v>504</v>
      </c>
      <c r="F141" s="50" t="s">
        <v>505</v>
      </c>
      <c r="G141" s="51" t="s">
        <v>506</v>
      </c>
      <c r="H141" s="51" t="s">
        <v>143</v>
      </c>
      <c r="I141" s="52"/>
      <c r="J141" s="50" t="s">
        <v>40</v>
      </c>
      <c r="K141" s="51" t="s">
        <v>41</v>
      </c>
      <c r="L141" s="51" t="s">
        <v>62</v>
      </c>
      <c r="M141" s="53">
        <v>0</v>
      </c>
      <c r="N141" s="54"/>
      <c r="O141" s="54">
        <v>21</v>
      </c>
      <c r="P141" s="54"/>
      <c r="Q141" s="55">
        <v>21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461</v>
      </c>
      <c r="C142" s="49" t="s">
        <v>461</v>
      </c>
      <c r="D142" s="50">
        <v>22562568</v>
      </c>
      <c r="E142" s="51" t="s">
        <v>507</v>
      </c>
      <c r="F142" s="50" t="s">
        <v>508</v>
      </c>
      <c r="G142" s="51" t="s">
        <v>509</v>
      </c>
      <c r="H142" s="51" t="s">
        <v>510</v>
      </c>
      <c r="I142" s="52"/>
      <c r="J142" s="50" t="s">
        <v>40</v>
      </c>
      <c r="K142" s="51" t="s">
        <v>41</v>
      </c>
      <c r="L142" s="51" t="s">
        <v>52</v>
      </c>
      <c r="M142" s="53">
        <v>0</v>
      </c>
      <c r="N142" s="54">
        <v>22</v>
      </c>
      <c r="O142" s="54"/>
      <c r="P142" s="54"/>
      <c r="Q142" s="55">
        <v>22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461</v>
      </c>
      <c r="C143" s="49" t="s">
        <v>461</v>
      </c>
      <c r="D143" s="50">
        <v>20009177</v>
      </c>
      <c r="E143" s="51" t="s">
        <v>511</v>
      </c>
      <c r="F143" s="50" t="s">
        <v>399</v>
      </c>
      <c r="G143" s="51" t="s">
        <v>512</v>
      </c>
      <c r="H143" s="51" t="s">
        <v>245</v>
      </c>
      <c r="I143" s="52"/>
      <c r="J143" s="50" t="s">
        <v>40</v>
      </c>
      <c r="K143" s="51" t="s">
        <v>41</v>
      </c>
      <c r="L143" s="51" t="s">
        <v>57</v>
      </c>
      <c r="M143" s="53">
        <v>0</v>
      </c>
      <c r="N143" s="54"/>
      <c r="O143" s="54">
        <v>21</v>
      </c>
      <c r="P143" s="54"/>
      <c r="Q143" s="55">
        <v>21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461</v>
      </c>
      <c r="C144" s="49" t="s">
        <v>461</v>
      </c>
      <c r="D144" s="50">
        <v>20009187</v>
      </c>
      <c r="E144" s="51" t="s">
        <v>513</v>
      </c>
      <c r="F144" s="50" t="s">
        <v>184</v>
      </c>
      <c r="G144" s="51" t="s">
        <v>185</v>
      </c>
      <c r="H144" s="51" t="s">
        <v>70</v>
      </c>
      <c r="I144" s="52"/>
      <c r="J144" s="50" t="s">
        <v>40</v>
      </c>
      <c r="K144" s="51" t="s">
        <v>72</v>
      </c>
      <c r="L144" s="51" t="s">
        <v>72</v>
      </c>
      <c r="M144" s="53">
        <v>0</v>
      </c>
      <c r="N144" s="54"/>
      <c r="O144" s="54">
        <v>21</v>
      </c>
      <c r="P144" s="54"/>
      <c r="Q144" s="55">
        <v>21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461</v>
      </c>
      <c r="C145" s="49" t="s">
        <v>514</v>
      </c>
      <c r="D145" s="50">
        <v>22561740</v>
      </c>
      <c r="E145" s="51" t="s">
        <v>515</v>
      </c>
      <c r="F145" s="50" t="s">
        <v>516</v>
      </c>
      <c r="G145" s="51" t="s">
        <v>133</v>
      </c>
      <c r="H145" s="51" t="s">
        <v>138</v>
      </c>
      <c r="I145" s="52"/>
      <c r="J145" s="50" t="s">
        <v>40</v>
      </c>
      <c r="K145" s="51" t="s">
        <v>41</v>
      </c>
      <c r="L145" s="51" t="s">
        <v>41</v>
      </c>
      <c r="M145" s="53">
        <v>0</v>
      </c>
      <c r="N145" s="54">
        <v>22</v>
      </c>
      <c r="O145" s="54"/>
      <c r="P145" s="54"/>
      <c r="Q145" s="55">
        <v>22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461</v>
      </c>
      <c r="C146" s="49" t="s">
        <v>514</v>
      </c>
      <c r="D146" s="50">
        <v>20009203</v>
      </c>
      <c r="E146" s="51" t="s">
        <v>517</v>
      </c>
      <c r="F146" s="50" t="s">
        <v>391</v>
      </c>
      <c r="G146" s="51" t="s">
        <v>518</v>
      </c>
      <c r="H146" s="51" t="s">
        <v>519</v>
      </c>
      <c r="I146" s="52"/>
      <c r="J146" s="50" t="s">
        <v>40</v>
      </c>
      <c r="K146" s="51" t="s">
        <v>41</v>
      </c>
      <c r="L146" s="51" t="s">
        <v>47</v>
      </c>
      <c r="M146" s="53">
        <v>0</v>
      </c>
      <c r="N146" s="54"/>
      <c r="O146" s="54">
        <v>21</v>
      </c>
      <c r="P146" s="54"/>
      <c r="Q146" s="55">
        <v>21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461</v>
      </c>
      <c r="C147" s="49" t="s">
        <v>514</v>
      </c>
      <c r="D147" s="50">
        <v>20009205</v>
      </c>
      <c r="E147" s="51" t="s">
        <v>520</v>
      </c>
      <c r="F147" s="50" t="s">
        <v>118</v>
      </c>
      <c r="G147" s="51" t="s">
        <v>521</v>
      </c>
      <c r="H147" s="51" t="s">
        <v>522</v>
      </c>
      <c r="I147" s="52"/>
      <c r="J147" s="50" t="s">
        <v>40</v>
      </c>
      <c r="K147" s="51" t="s">
        <v>41</v>
      </c>
      <c r="L147" s="51" t="s">
        <v>47</v>
      </c>
      <c r="M147" s="53">
        <v>0</v>
      </c>
      <c r="N147" s="54"/>
      <c r="O147" s="54">
        <v>21</v>
      </c>
      <c r="P147" s="54"/>
      <c r="Q147" s="55">
        <v>21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461</v>
      </c>
      <c r="C148" s="49" t="s">
        <v>514</v>
      </c>
      <c r="D148" s="50">
        <v>22560263</v>
      </c>
      <c r="E148" s="51" t="s">
        <v>523</v>
      </c>
      <c r="F148" s="50" t="s">
        <v>524</v>
      </c>
      <c r="G148" s="51" t="s">
        <v>525</v>
      </c>
      <c r="H148" s="51" t="s">
        <v>393</v>
      </c>
      <c r="I148" s="52"/>
      <c r="J148" s="50" t="s">
        <v>40</v>
      </c>
      <c r="K148" s="51" t="s">
        <v>41</v>
      </c>
      <c r="L148" s="51" t="s">
        <v>47</v>
      </c>
      <c r="M148" s="53">
        <v>0</v>
      </c>
      <c r="N148" s="54">
        <v>22</v>
      </c>
      <c r="O148" s="54"/>
      <c r="P148" s="54"/>
      <c r="Q148" s="55">
        <v>22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461</v>
      </c>
      <c r="C149" s="49" t="s">
        <v>514</v>
      </c>
      <c r="D149" s="50">
        <v>22558781</v>
      </c>
      <c r="E149" s="51" t="s">
        <v>526</v>
      </c>
      <c r="F149" s="50" t="s">
        <v>527</v>
      </c>
      <c r="G149" s="51" t="s">
        <v>528</v>
      </c>
      <c r="H149" s="51" t="s">
        <v>397</v>
      </c>
      <c r="I149" s="52"/>
      <c r="J149" s="50" t="s">
        <v>40</v>
      </c>
      <c r="K149" s="51" t="s">
        <v>41</v>
      </c>
      <c r="L149" s="51" t="s">
        <v>47</v>
      </c>
      <c r="M149" s="53">
        <v>0</v>
      </c>
      <c r="N149" s="54">
        <v>22</v>
      </c>
      <c r="O149" s="54"/>
      <c r="P149" s="54"/>
      <c r="Q149" s="55">
        <v>22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461</v>
      </c>
      <c r="C150" s="49" t="s">
        <v>514</v>
      </c>
      <c r="D150" s="50">
        <v>22559818</v>
      </c>
      <c r="E150" s="51" t="s">
        <v>529</v>
      </c>
      <c r="F150" s="50" t="s">
        <v>530</v>
      </c>
      <c r="G150" s="51" t="s">
        <v>531</v>
      </c>
      <c r="H150" s="51" t="s">
        <v>532</v>
      </c>
      <c r="I150" s="52"/>
      <c r="J150" s="50" t="s">
        <v>71</v>
      </c>
      <c r="K150" s="51" t="s">
        <v>41</v>
      </c>
      <c r="L150" s="51" t="s">
        <v>52</v>
      </c>
      <c r="M150" s="53">
        <v>0</v>
      </c>
      <c r="N150" s="54">
        <v>22</v>
      </c>
      <c r="O150" s="54"/>
      <c r="P150" s="54"/>
      <c r="Q150" s="55">
        <v>22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461</v>
      </c>
      <c r="C151" s="49" t="s">
        <v>514</v>
      </c>
      <c r="D151" s="50">
        <v>20009227</v>
      </c>
      <c r="E151" s="51" t="s">
        <v>533</v>
      </c>
      <c r="F151" s="50" t="s">
        <v>534</v>
      </c>
      <c r="G151" s="51" t="s">
        <v>535</v>
      </c>
      <c r="H151" s="51" t="s">
        <v>110</v>
      </c>
      <c r="I151" s="52"/>
      <c r="J151" s="50" t="s">
        <v>40</v>
      </c>
      <c r="K151" s="51" t="s">
        <v>41</v>
      </c>
      <c r="L151" s="51" t="s">
        <v>130</v>
      </c>
      <c r="M151" s="53">
        <v>0</v>
      </c>
      <c r="N151" s="54"/>
      <c r="O151" s="54">
        <v>21</v>
      </c>
      <c r="P151" s="54"/>
      <c r="Q151" s="55">
        <v>21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461</v>
      </c>
      <c r="C152" s="49" t="s">
        <v>514</v>
      </c>
      <c r="D152" s="50">
        <v>22564242</v>
      </c>
      <c r="E152" s="51" t="s">
        <v>536</v>
      </c>
      <c r="F152" s="50" t="s">
        <v>537</v>
      </c>
      <c r="G152" s="51" t="s">
        <v>538</v>
      </c>
      <c r="H152" s="51" t="s">
        <v>138</v>
      </c>
      <c r="I152" s="52"/>
      <c r="J152" s="50" t="s">
        <v>40</v>
      </c>
      <c r="K152" s="51" t="s">
        <v>41</v>
      </c>
      <c r="L152" s="51" t="s">
        <v>130</v>
      </c>
      <c r="M152" s="53">
        <v>0</v>
      </c>
      <c r="N152" s="54">
        <v>22</v>
      </c>
      <c r="O152" s="54"/>
      <c r="P152" s="54"/>
      <c r="Q152" s="55">
        <v>22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461</v>
      </c>
      <c r="C153" s="49" t="s">
        <v>514</v>
      </c>
      <c r="D153" s="50">
        <v>22565656</v>
      </c>
      <c r="E153" s="51" t="s">
        <v>539</v>
      </c>
      <c r="F153" s="50" t="s">
        <v>537</v>
      </c>
      <c r="G153" s="51" t="s">
        <v>540</v>
      </c>
      <c r="H153" s="51" t="s">
        <v>138</v>
      </c>
      <c r="I153" s="52"/>
      <c r="J153" s="50" t="s">
        <v>40</v>
      </c>
      <c r="K153" s="51" t="s">
        <v>41</v>
      </c>
      <c r="L153" s="51" t="s">
        <v>130</v>
      </c>
      <c r="M153" s="53">
        <v>0</v>
      </c>
      <c r="N153" s="54">
        <v>22</v>
      </c>
      <c r="O153" s="54"/>
      <c r="P153" s="54"/>
      <c r="Q153" s="55">
        <v>22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461</v>
      </c>
      <c r="C154" s="49" t="s">
        <v>514</v>
      </c>
      <c r="D154" s="50">
        <v>20009233</v>
      </c>
      <c r="E154" s="51" t="s">
        <v>541</v>
      </c>
      <c r="F154" s="50" t="s">
        <v>542</v>
      </c>
      <c r="G154" s="51" t="s">
        <v>543</v>
      </c>
      <c r="H154" s="51" t="s">
        <v>70</v>
      </c>
      <c r="I154" s="52"/>
      <c r="J154" s="50" t="s">
        <v>544</v>
      </c>
      <c r="K154" s="51" t="s">
        <v>72</v>
      </c>
      <c r="L154" s="51" t="s">
        <v>72</v>
      </c>
      <c r="M154" s="53">
        <v>0</v>
      </c>
      <c r="N154" s="54"/>
      <c r="O154" s="54">
        <v>21</v>
      </c>
      <c r="P154" s="54"/>
      <c r="Q154" s="55">
        <v>21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461</v>
      </c>
      <c r="C155" s="49" t="s">
        <v>514</v>
      </c>
      <c r="D155" s="50">
        <v>20009235</v>
      </c>
      <c r="E155" s="51" t="s">
        <v>545</v>
      </c>
      <c r="F155" s="50" t="s">
        <v>546</v>
      </c>
      <c r="G155" s="51" t="s">
        <v>547</v>
      </c>
      <c r="H155" s="51" t="s">
        <v>70</v>
      </c>
      <c r="I155" s="52"/>
      <c r="J155" s="50" t="s">
        <v>40</v>
      </c>
      <c r="K155" s="51" t="s">
        <v>72</v>
      </c>
      <c r="L155" s="51" t="s">
        <v>72</v>
      </c>
      <c r="M155" s="53">
        <v>0</v>
      </c>
      <c r="N155" s="54"/>
      <c r="O155" s="54">
        <v>21</v>
      </c>
      <c r="P155" s="54"/>
      <c r="Q155" s="55">
        <v>21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461</v>
      </c>
      <c r="C156" s="49" t="s">
        <v>514</v>
      </c>
      <c r="D156" s="50">
        <v>20009236</v>
      </c>
      <c r="E156" s="51" t="s">
        <v>548</v>
      </c>
      <c r="F156" s="50" t="s">
        <v>81</v>
      </c>
      <c r="G156" s="51" t="s">
        <v>549</v>
      </c>
      <c r="H156" s="51" t="s">
        <v>294</v>
      </c>
      <c r="I156" s="52"/>
      <c r="J156" s="50" t="s">
        <v>40</v>
      </c>
      <c r="K156" s="51" t="s">
        <v>72</v>
      </c>
      <c r="L156" s="51" t="s">
        <v>72</v>
      </c>
      <c r="M156" s="53">
        <v>0</v>
      </c>
      <c r="N156" s="54"/>
      <c r="O156" s="54">
        <v>21</v>
      </c>
      <c r="P156" s="54"/>
      <c r="Q156" s="55">
        <v>21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461</v>
      </c>
      <c r="C157" s="49" t="s">
        <v>514</v>
      </c>
      <c r="D157" s="50">
        <v>20009238</v>
      </c>
      <c r="E157" s="51" t="s">
        <v>550</v>
      </c>
      <c r="F157" s="50" t="s">
        <v>54</v>
      </c>
      <c r="G157" s="51" t="s">
        <v>551</v>
      </c>
      <c r="H157" s="51" t="s">
        <v>294</v>
      </c>
      <c r="I157" s="52"/>
      <c r="J157" s="50" t="s">
        <v>40</v>
      </c>
      <c r="K157" s="51" t="s">
        <v>72</v>
      </c>
      <c r="L157" s="51" t="s">
        <v>72</v>
      </c>
      <c r="M157" s="53">
        <v>0</v>
      </c>
      <c r="N157" s="54"/>
      <c r="O157" s="54">
        <v>21</v>
      </c>
      <c r="P157" s="54"/>
      <c r="Q157" s="55">
        <v>21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461</v>
      </c>
      <c r="C158" s="49" t="s">
        <v>514</v>
      </c>
      <c r="D158" s="50">
        <v>20009240</v>
      </c>
      <c r="E158" s="51" t="s">
        <v>552</v>
      </c>
      <c r="F158" s="50" t="s">
        <v>553</v>
      </c>
      <c r="G158" s="51" t="s">
        <v>554</v>
      </c>
      <c r="H158" s="51" t="s">
        <v>70</v>
      </c>
      <c r="I158" s="52"/>
      <c r="J158" s="50" t="s">
        <v>40</v>
      </c>
      <c r="K158" s="51" t="s">
        <v>72</v>
      </c>
      <c r="L158" s="51" t="s">
        <v>72</v>
      </c>
      <c r="M158" s="53">
        <v>0</v>
      </c>
      <c r="N158" s="54"/>
      <c r="O158" s="54">
        <v>21</v>
      </c>
      <c r="P158" s="54"/>
      <c r="Q158" s="55">
        <v>21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461</v>
      </c>
      <c r="C159" s="49" t="s">
        <v>514</v>
      </c>
      <c r="D159" s="50">
        <v>20009242</v>
      </c>
      <c r="E159" s="51" t="s">
        <v>555</v>
      </c>
      <c r="F159" s="50" t="s">
        <v>556</v>
      </c>
      <c r="G159" s="51" t="s">
        <v>557</v>
      </c>
      <c r="H159" s="51" t="s">
        <v>76</v>
      </c>
      <c r="I159" s="52"/>
      <c r="J159" s="50" t="s">
        <v>40</v>
      </c>
      <c r="K159" s="51" t="s">
        <v>72</v>
      </c>
      <c r="L159" s="51" t="s">
        <v>72</v>
      </c>
      <c r="M159" s="53">
        <v>0</v>
      </c>
      <c r="N159" s="54"/>
      <c r="O159" s="54">
        <v>21</v>
      </c>
      <c r="P159" s="54"/>
      <c r="Q159" s="55">
        <v>21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461</v>
      </c>
      <c r="C160" s="49" t="s">
        <v>514</v>
      </c>
      <c r="D160" s="50">
        <v>20009243</v>
      </c>
      <c r="E160" s="51" t="s">
        <v>558</v>
      </c>
      <c r="F160" s="50" t="s">
        <v>559</v>
      </c>
      <c r="G160" s="51" t="s">
        <v>560</v>
      </c>
      <c r="H160" s="51" t="s">
        <v>70</v>
      </c>
      <c r="I160" s="52"/>
      <c r="J160" s="50" t="s">
        <v>40</v>
      </c>
      <c r="K160" s="51" t="s">
        <v>72</v>
      </c>
      <c r="L160" s="51" t="s">
        <v>72</v>
      </c>
      <c r="M160" s="53">
        <v>0</v>
      </c>
      <c r="N160" s="54"/>
      <c r="O160" s="54">
        <v>21</v>
      </c>
      <c r="P160" s="54"/>
      <c r="Q160" s="55">
        <v>21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461</v>
      </c>
      <c r="C161" s="49" t="s">
        <v>514</v>
      </c>
      <c r="D161" s="50">
        <v>20009244</v>
      </c>
      <c r="E161" s="51" t="s">
        <v>561</v>
      </c>
      <c r="F161" s="50" t="s">
        <v>562</v>
      </c>
      <c r="G161" s="51" t="s">
        <v>563</v>
      </c>
      <c r="H161" s="51" t="s">
        <v>70</v>
      </c>
      <c r="I161" s="52"/>
      <c r="J161" s="50" t="s">
        <v>40</v>
      </c>
      <c r="K161" s="51" t="s">
        <v>72</v>
      </c>
      <c r="L161" s="51" t="s">
        <v>72</v>
      </c>
      <c r="M161" s="53">
        <v>0</v>
      </c>
      <c r="N161" s="54"/>
      <c r="O161" s="54">
        <v>21</v>
      </c>
      <c r="P161" s="54"/>
      <c r="Q161" s="55">
        <v>21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461</v>
      </c>
      <c r="C162" s="49" t="s">
        <v>514</v>
      </c>
      <c r="D162" s="50">
        <v>20009247</v>
      </c>
      <c r="E162" s="51" t="s">
        <v>564</v>
      </c>
      <c r="F162" s="50" t="s">
        <v>565</v>
      </c>
      <c r="G162" s="51" t="s">
        <v>566</v>
      </c>
      <c r="H162" s="51" t="s">
        <v>110</v>
      </c>
      <c r="I162" s="52"/>
      <c r="J162" s="50" t="s">
        <v>40</v>
      </c>
      <c r="K162" s="51" t="s">
        <v>41</v>
      </c>
      <c r="L162" s="51" t="s">
        <v>47</v>
      </c>
      <c r="M162" s="53">
        <v>0</v>
      </c>
      <c r="N162" s="54"/>
      <c r="O162" s="54">
        <v>21</v>
      </c>
      <c r="P162" s="54"/>
      <c r="Q162" s="55">
        <v>21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461</v>
      </c>
      <c r="C163" s="49" t="s">
        <v>514</v>
      </c>
      <c r="D163" s="50">
        <v>20009248</v>
      </c>
      <c r="E163" s="51" t="s">
        <v>567</v>
      </c>
      <c r="F163" s="50" t="s">
        <v>568</v>
      </c>
      <c r="G163" s="51" t="s">
        <v>569</v>
      </c>
      <c r="H163" s="51" t="s">
        <v>570</v>
      </c>
      <c r="I163" s="52"/>
      <c r="J163" s="50" t="s">
        <v>71</v>
      </c>
      <c r="K163" s="51" t="s">
        <v>72</v>
      </c>
      <c r="L163" s="51" t="s">
        <v>72</v>
      </c>
      <c r="M163" s="53">
        <v>0</v>
      </c>
      <c r="N163" s="54"/>
      <c r="O163" s="54">
        <v>21</v>
      </c>
      <c r="P163" s="54"/>
      <c r="Q163" s="55">
        <v>21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461</v>
      </c>
      <c r="C164" s="49" t="s">
        <v>514</v>
      </c>
      <c r="D164" s="50">
        <v>20009252</v>
      </c>
      <c r="E164" s="51" t="s">
        <v>571</v>
      </c>
      <c r="F164" s="50" t="s">
        <v>572</v>
      </c>
      <c r="G164" s="51" t="s">
        <v>573</v>
      </c>
      <c r="H164" s="51" t="s">
        <v>574</v>
      </c>
      <c r="I164" s="52"/>
      <c r="J164" s="50" t="s">
        <v>40</v>
      </c>
      <c r="K164" s="51" t="s">
        <v>72</v>
      </c>
      <c r="L164" s="51" t="s">
        <v>72</v>
      </c>
      <c r="M164" s="53">
        <v>0</v>
      </c>
      <c r="N164" s="54"/>
      <c r="O164" s="54">
        <v>21</v>
      </c>
      <c r="P164" s="54"/>
      <c r="Q164" s="55">
        <v>21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461</v>
      </c>
      <c r="C165" s="49" t="s">
        <v>456</v>
      </c>
      <c r="D165" s="50">
        <v>20009309</v>
      </c>
      <c r="E165" s="51" t="s">
        <v>575</v>
      </c>
      <c r="F165" s="50" t="s">
        <v>576</v>
      </c>
      <c r="G165" s="51" t="s">
        <v>577</v>
      </c>
      <c r="H165" s="51" t="s">
        <v>70</v>
      </c>
      <c r="I165" s="52"/>
      <c r="J165" s="50" t="s">
        <v>40</v>
      </c>
      <c r="K165" s="51" t="s">
        <v>72</v>
      </c>
      <c r="L165" s="51" t="s">
        <v>72</v>
      </c>
      <c r="M165" s="53">
        <v>0</v>
      </c>
      <c r="N165" s="54"/>
      <c r="O165" s="54">
        <v>21</v>
      </c>
      <c r="P165" s="54"/>
      <c r="Q165" s="55">
        <v>21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514</v>
      </c>
      <c r="C166" s="49" t="s">
        <v>514</v>
      </c>
      <c r="D166" s="50">
        <v>22565354</v>
      </c>
      <c r="E166" s="51" t="s">
        <v>578</v>
      </c>
      <c r="F166" s="50" t="s">
        <v>579</v>
      </c>
      <c r="G166" s="51" t="s">
        <v>580</v>
      </c>
      <c r="H166" s="51" t="s">
        <v>581</v>
      </c>
      <c r="I166" s="52"/>
      <c r="J166" s="50" t="s">
        <v>40</v>
      </c>
      <c r="K166" s="51" t="s">
        <v>41</v>
      </c>
      <c r="L166" s="51" t="s">
        <v>582</v>
      </c>
      <c r="M166" s="53">
        <v>0</v>
      </c>
      <c r="N166" s="54">
        <v>22</v>
      </c>
      <c r="O166" s="54"/>
      <c r="P166" s="54"/>
      <c r="Q166" s="55">
        <v>22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514</v>
      </c>
      <c r="C167" s="49" t="s">
        <v>514</v>
      </c>
      <c r="D167" s="50">
        <v>22571486</v>
      </c>
      <c r="E167" s="51" t="s">
        <v>583</v>
      </c>
      <c r="F167" s="50" t="s">
        <v>85</v>
      </c>
      <c r="G167" s="51" t="s">
        <v>584</v>
      </c>
      <c r="H167" s="51" t="s">
        <v>585</v>
      </c>
      <c r="I167" s="52"/>
      <c r="J167" s="50" t="s">
        <v>40</v>
      </c>
      <c r="K167" s="51" t="s">
        <v>41</v>
      </c>
      <c r="L167" s="51" t="s">
        <v>139</v>
      </c>
      <c r="M167" s="53">
        <v>0</v>
      </c>
      <c r="N167" s="54">
        <v>22</v>
      </c>
      <c r="O167" s="54"/>
      <c r="P167" s="54"/>
      <c r="Q167" s="55">
        <v>22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514</v>
      </c>
      <c r="C168" s="49" t="s">
        <v>514</v>
      </c>
      <c r="D168" s="50">
        <v>22569589</v>
      </c>
      <c r="E168" s="51" t="s">
        <v>586</v>
      </c>
      <c r="F168" s="50" t="s">
        <v>587</v>
      </c>
      <c r="G168" s="51" t="s">
        <v>588</v>
      </c>
      <c r="H168" s="51" t="s">
        <v>589</v>
      </c>
      <c r="I168" s="52"/>
      <c r="J168" s="50" t="s">
        <v>40</v>
      </c>
      <c r="K168" s="51" t="s">
        <v>41</v>
      </c>
      <c r="L168" s="51" t="s">
        <v>228</v>
      </c>
      <c r="M168" s="53">
        <v>0</v>
      </c>
      <c r="N168" s="54">
        <v>22</v>
      </c>
      <c r="O168" s="54"/>
      <c r="P168" s="54"/>
      <c r="Q168" s="55">
        <v>22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514</v>
      </c>
      <c r="C169" s="49" t="s">
        <v>514</v>
      </c>
      <c r="D169" s="50">
        <v>20009262</v>
      </c>
      <c r="E169" s="51" t="s">
        <v>571</v>
      </c>
      <c r="F169" s="50" t="s">
        <v>590</v>
      </c>
      <c r="G169" s="51" t="s">
        <v>591</v>
      </c>
      <c r="H169" s="51" t="s">
        <v>592</v>
      </c>
      <c r="I169" s="52"/>
      <c r="J169" s="50" t="s">
        <v>40</v>
      </c>
      <c r="K169" s="51" t="s">
        <v>72</v>
      </c>
      <c r="L169" s="51" t="s">
        <v>72</v>
      </c>
      <c r="M169" s="53">
        <v>0</v>
      </c>
      <c r="N169" s="54"/>
      <c r="O169" s="54">
        <v>21</v>
      </c>
      <c r="P169" s="54"/>
      <c r="Q169" s="55">
        <v>21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514</v>
      </c>
      <c r="C170" s="49" t="s">
        <v>456</v>
      </c>
      <c r="D170" s="50">
        <v>22568469</v>
      </c>
      <c r="E170" s="51" t="s">
        <v>593</v>
      </c>
      <c r="F170" s="50" t="s">
        <v>594</v>
      </c>
      <c r="G170" s="51" t="s">
        <v>595</v>
      </c>
      <c r="H170" s="51" t="s">
        <v>138</v>
      </c>
      <c r="I170" s="52"/>
      <c r="J170" s="50" t="s">
        <v>40</v>
      </c>
      <c r="K170" s="51" t="s">
        <v>41</v>
      </c>
      <c r="L170" s="51" t="s">
        <v>41</v>
      </c>
      <c r="M170" s="53">
        <v>0</v>
      </c>
      <c r="N170" s="54">
        <v>22</v>
      </c>
      <c r="O170" s="54"/>
      <c r="P170" s="54"/>
      <c r="Q170" s="55">
        <v>22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514</v>
      </c>
      <c r="C171" s="49" t="s">
        <v>456</v>
      </c>
      <c r="D171" s="50">
        <v>20009270</v>
      </c>
      <c r="E171" s="51" t="s">
        <v>596</v>
      </c>
      <c r="F171" s="50" t="s">
        <v>597</v>
      </c>
      <c r="G171" s="51" t="s">
        <v>598</v>
      </c>
      <c r="H171" s="51" t="s">
        <v>110</v>
      </c>
      <c r="I171" s="52"/>
      <c r="J171" s="50" t="s">
        <v>40</v>
      </c>
      <c r="K171" s="51" t="s">
        <v>41</v>
      </c>
      <c r="L171" s="51" t="s">
        <v>352</v>
      </c>
      <c r="M171" s="53">
        <v>0</v>
      </c>
      <c r="N171" s="54"/>
      <c r="O171" s="54">
        <v>21</v>
      </c>
      <c r="P171" s="54"/>
      <c r="Q171" s="55">
        <v>21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514</v>
      </c>
      <c r="C172" s="49" t="s">
        <v>456</v>
      </c>
      <c r="D172" s="50">
        <v>22556983</v>
      </c>
      <c r="E172" s="51" t="s">
        <v>599</v>
      </c>
      <c r="F172" s="50" t="s">
        <v>600</v>
      </c>
      <c r="G172" s="51" t="s">
        <v>601</v>
      </c>
      <c r="H172" s="51" t="s">
        <v>602</v>
      </c>
      <c r="I172" s="52"/>
      <c r="J172" s="50" t="s">
        <v>40</v>
      </c>
      <c r="K172" s="51" t="s">
        <v>41</v>
      </c>
      <c r="L172" s="51" t="s">
        <v>603</v>
      </c>
      <c r="M172" s="53">
        <v>0</v>
      </c>
      <c r="N172" s="54">
        <v>22</v>
      </c>
      <c r="O172" s="54"/>
      <c r="P172" s="54"/>
      <c r="Q172" s="55">
        <v>22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514</v>
      </c>
      <c r="C173" s="49" t="s">
        <v>456</v>
      </c>
      <c r="D173" s="50">
        <v>20009277</v>
      </c>
      <c r="E173" s="51" t="s">
        <v>604</v>
      </c>
      <c r="F173" s="50" t="s">
        <v>605</v>
      </c>
      <c r="G173" s="51" t="s">
        <v>606</v>
      </c>
      <c r="H173" s="51" t="s">
        <v>607</v>
      </c>
      <c r="I173" s="52"/>
      <c r="J173" s="50" t="s">
        <v>40</v>
      </c>
      <c r="K173" s="51" t="s">
        <v>41</v>
      </c>
      <c r="L173" s="51" t="s">
        <v>130</v>
      </c>
      <c r="M173" s="53">
        <v>0</v>
      </c>
      <c r="N173" s="54"/>
      <c r="O173" s="54">
        <v>21</v>
      </c>
      <c r="P173" s="54"/>
      <c r="Q173" s="55">
        <v>21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514</v>
      </c>
      <c r="C174" s="49" t="s">
        <v>456</v>
      </c>
      <c r="D174" s="50">
        <v>20009282</v>
      </c>
      <c r="E174" s="51" t="s">
        <v>608</v>
      </c>
      <c r="F174" s="50" t="s">
        <v>609</v>
      </c>
      <c r="G174" s="51" t="s">
        <v>610</v>
      </c>
      <c r="H174" s="51" t="s">
        <v>70</v>
      </c>
      <c r="I174" s="52"/>
      <c r="J174" s="50" t="s">
        <v>40</v>
      </c>
      <c r="K174" s="51" t="s">
        <v>72</v>
      </c>
      <c r="L174" s="51" t="s">
        <v>72</v>
      </c>
      <c r="M174" s="53">
        <v>0</v>
      </c>
      <c r="N174" s="54"/>
      <c r="O174" s="54">
        <v>21</v>
      </c>
      <c r="P174" s="54"/>
      <c r="Q174" s="55">
        <v>21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514</v>
      </c>
      <c r="C175" s="49" t="s">
        <v>456</v>
      </c>
      <c r="D175" s="50">
        <v>20009290</v>
      </c>
      <c r="E175" s="51" t="s">
        <v>611</v>
      </c>
      <c r="F175" s="50" t="s">
        <v>612</v>
      </c>
      <c r="G175" s="51" t="s">
        <v>613</v>
      </c>
      <c r="H175" s="51" t="s">
        <v>66</v>
      </c>
      <c r="I175" s="52"/>
      <c r="J175" s="50" t="s">
        <v>40</v>
      </c>
      <c r="K175" s="51" t="s">
        <v>41</v>
      </c>
      <c r="L175" s="51" t="s">
        <v>62</v>
      </c>
      <c r="M175" s="53">
        <v>0</v>
      </c>
      <c r="N175" s="54"/>
      <c r="O175" s="54">
        <v>21</v>
      </c>
      <c r="P175" s="54"/>
      <c r="Q175" s="55">
        <v>21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514</v>
      </c>
      <c r="C176" s="49" t="s">
        <v>456</v>
      </c>
      <c r="D176" s="50">
        <v>20009292</v>
      </c>
      <c r="E176" s="51" t="s">
        <v>614</v>
      </c>
      <c r="F176" s="50" t="s">
        <v>274</v>
      </c>
      <c r="G176" s="51" t="s">
        <v>615</v>
      </c>
      <c r="H176" s="51" t="s">
        <v>143</v>
      </c>
      <c r="I176" s="52"/>
      <c r="J176" s="50" t="s">
        <v>40</v>
      </c>
      <c r="K176" s="51" t="s">
        <v>41</v>
      </c>
      <c r="L176" s="51" t="s">
        <v>62</v>
      </c>
      <c r="M176" s="53">
        <v>0</v>
      </c>
      <c r="N176" s="54"/>
      <c r="O176" s="54">
        <v>21</v>
      </c>
      <c r="P176" s="54"/>
      <c r="Q176" s="55">
        <v>21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514</v>
      </c>
      <c r="C177" s="49" t="s">
        <v>456</v>
      </c>
      <c r="D177" s="50">
        <v>20009294</v>
      </c>
      <c r="E177" s="51" t="s">
        <v>616</v>
      </c>
      <c r="F177" s="50" t="s">
        <v>89</v>
      </c>
      <c r="G177" s="51" t="s">
        <v>617</v>
      </c>
      <c r="H177" s="51" t="s">
        <v>200</v>
      </c>
      <c r="I177" s="52"/>
      <c r="J177" s="50" t="s">
        <v>40</v>
      </c>
      <c r="K177" s="51" t="s">
        <v>41</v>
      </c>
      <c r="L177" s="51" t="s">
        <v>62</v>
      </c>
      <c r="M177" s="53">
        <v>0</v>
      </c>
      <c r="N177" s="54"/>
      <c r="O177" s="54">
        <v>21</v>
      </c>
      <c r="P177" s="54"/>
      <c r="Q177" s="55">
        <v>21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514</v>
      </c>
      <c r="C178" s="49" t="s">
        <v>456</v>
      </c>
      <c r="D178" s="50">
        <v>20009297</v>
      </c>
      <c r="E178" s="51" t="s">
        <v>618</v>
      </c>
      <c r="F178" s="50" t="s">
        <v>619</v>
      </c>
      <c r="G178" s="51" t="s">
        <v>620</v>
      </c>
      <c r="H178" s="51" t="s">
        <v>39</v>
      </c>
      <c r="I178" s="52"/>
      <c r="J178" s="50" t="s">
        <v>40</v>
      </c>
      <c r="K178" s="51" t="s">
        <v>41</v>
      </c>
      <c r="L178" s="51" t="s">
        <v>621</v>
      </c>
      <c r="M178" s="53">
        <v>0</v>
      </c>
      <c r="N178" s="54"/>
      <c r="O178" s="54">
        <v>21</v>
      </c>
      <c r="P178" s="54"/>
      <c r="Q178" s="55">
        <v>21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514</v>
      </c>
      <c r="C179" s="49" t="s">
        <v>456</v>
      </c>
      <c r="D179" s="50">
        <v>20009312</v>
      </c>
      <c r="E179" s="51" t="s">
        <v>622</v>
      </c>
      <c r="F179" s="50" t="s">
        <v>623</v>
      </c>
      <c r="G179" s="51" t="s">
        <v>624</v>
      </c>
      <c r="H179" s="51" t="s">
        <v>70</v>
      </c>
      <c r="I179" s="52"/>
      <c r="J179" s="50" t="s">
        <v>71</v>
      </c>
      <c r="K179" s="51" t="s">
        <v>72</v>
      </c>
      <c r="L179" s="51" t="s">
        <v>72</v>
      </c>
      <c r="M179" s="53">
        <v>0</v>
      </c>
      <c r="N179" s="54"/>
      <c r="O179" s="54">
        <v>21</v>
      </c>
      <c r="P179" s="54"/>
      <c r="Q179" s="55">
        <v>21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514</v>
      </c>
      <c r="C180" s="49" t="s">
        <v>456</v>
      </c>
      <c r="D180" s="50">
        <v>20009313</v>
      </c>
      <c r="E180" s="51" t="s">
        <v>625</v>
      </c>
      <c r="F180" s="50" t="s">
        <v>626</v>
      </c>
      <c r="G180" s="51" t="s">
        <v>627</v>
      </c>
      <c r="H180" s="51" t="s">
        <v>70</v>
      </c>
      <c r="I180" s="52"/>
      <c r="J180" s="50" t="s">
        <v>71</v>
      </c>
      <c r="K180" s="51" t="s">
        <v>72</v>
      </c>
      <c r="L180" s="51" t="s">
        <v>72</v>
      </c>
      <c r="M180" s="53">
        <v>0</v>
      </c>
      <c r="N180" s="54"/>
      <c r="O180" s="54">
        <v>21</v>
      </c>
      <c r="P180" s="54"/>
      <c r="Q180" s="55">
        <v>21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514</v>
      </c>
      <c r="C181" s="49" t="s">
        <v>456</v>
      </c>
      <c r="D181" s="50">
        <v>20009315</v>
      </c>
      <c r="E181" s="51" t="s">
        <v>628</v>
      </c>
      <c r="F181" s="50" t="s">
        <v>118</v>
      </c>
      <c r="G181" s="51" t="s">
        <v>119</v>
      </c>
      <c r="H181" s="51" t="s">
        <v>120</v>
      </c>
      <c r="I181" s="52"/>
      <c r="J181" s="50" t="s">
        <v>40</v>
      </c>
      <c r="K181" s="51" t="s">
        <v>41</v>
      </c>
      <c r="L181" s="51" t="s">
        <v>41</v>
      </c>
      <c r="M181" s="53">
        <v>0</v>
      </c>
      <c r="N181" s="54"/>
      <c r="O181" s="54">
        <v>21</v>
      </c>
      <c r="P181" s="54"/>
      <c r="Q181" s="55">
        <v>21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514</v>
      </c>
      <c r="C182" s="49" t="s">
        <v>456</v>
      </c>
      <c r="D182" s="50">
        <v>20009317</v>
      </c>
      <c r="E182" s="51" t="s">
        <v>571</v>
      </c>
      <c r="F182" s="50" t="s">
        <v>629</v>
      </c>
      <c r="G182" s="51" t="s">
        <v>630</v>
      </c>
      <c r="H182" s="51" t="s">
        <v>592</v>
      </c>
      <c r="I182" s="52"/>
      <c r="J182" s="50" t="s">
        <v>40</v>
      </c>
      <c r="K182" s="51" t="s">
        <v>72</v>
      </c>
      <c r="L182" s="51" t="s">
        <v>72</v>
      </c>
      <c r="M182" s="53">
        <v>0</v>
      </c>
      <c r="N182" s="54"/>
      <c r="O182" s="54">
        <v>21</v>
      </c>
      <c r="P182" s="54"/>
      <c r="Q182" s="55">
        <v>21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514</v>
      </c>
      <c r="C183" s="49" t="s">
        <v>456</v>
      </c>
      <c r="D183" s="50">
        <v>20009318</v>
      </c>
      <c r="E183" s="51" t="s">
        <v>631</v>
      </c>
      <c r="F183" s="50" t="s">
        <v>632</v>
      </c>
      <c r="G183" s="51" t="s">
        <v>633</v>
      </c>
      <c r="H183" s="51" t="s">
        <v>70</v>
      </c>
      <c r="I183" s="52"/>
      <c r="J183" s="50" t="s">
        <v>40</v>
      </c>
      <c r="K183" s="51" t="s">
        <v>72</v>
      </c>
      <c r="L183" s="51" t="s">
        <v>72</v>
      </c>
      <c r="M183" s="53">
        <v>0</v>
      </c>
      <c r="N183" s="54"/>
      <c r="O183" s="54">
        <v>21</v>
      </c>
      <c r="P183" s="54"/>
      <c r="Q183" s="55">
        <v>21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514</v>
      </c>
      <c r="C184" s="49" t="s">
        <v>634</v>
      </c>
      <c r="D184" s="50">
        <v>20009340</v>
      </c>
      <c r="E184" s="51" t="s">
        <v>635</v>
      </c>
      <c r="F184" s="50" t="s">
        <v>198</v>
      </c>
      <c r="G184" s="51" t="s">
        <v>636</v>
      </c>
      <c r="H184" s="51" t="s">
        <v>66</v>
      </c>
      <c r="I184" s="52"/>
      <c r="J184" s="50" t="s">
        <v>40</v>
      </c>
      <c r="K184" s="51" t="s">
        <v>41</v>
      </c>
      <c r="L184" s="51" t="s">
        <v>47</v>
      </c>
      <c r="M184" s="53">
        <v>0</v>
      </c>
      <c r="N184" s="54"/>
      <c r="O184" s="54">
        <v>21</v>
      </c>
      <c r="P184" s="54"/>
      <c r="Q184" s="55">
        <v>21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514</v>
      </c>
      <c r="C185" s="49" t="s">
        <v>634</v>
      </c>
      <c r="D185" s="50">
        <v>20009342</v>
      </c>
      <c r="E185" s="51" t="s">
        <v>637</v>
      </c>
      <c r="F185" s="50" t="s">
        <v>258</v>
      </c>
      <c r="G185" s="51" t="s">
        <v>638</v>
      </c>
      <c r="H185" s="51" t="s">
        <v>639</v>
      </c>
      <c r="I185" s="52"/>
      <c r="J185" s="50" t="s">
        <v>40</v>
      </c>
      <c r="K185" s="51" t="s">
        <v>41</v>
      </c>
      <c r="L185" s="51" t="s">
        <v>47</v>
      </c>
      <c r="M185" s="53">
        <v>0</v>
      </c>
      <c r="N185" s="54"/>
      <c r="O185" s="54">
        <v>21</v>
      </c>
      <c r="P185" s="54"/>
      <c r="Q185" s="55">
        <v>21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456</v>
      </c>
      <c r="C186" s="49" t="s">
        <v>456</v>
      </c>
      <c r="D186" s="50">
        <v>22574515</v>
      </c>
      <c r="E186" s="51" t="s">
        <v>640</v>
      </c>
      <c r="F186" s="50" t="s">
        <v>641</v>
      </c>
      <c r="G186" s="51" t="s">
        <v>642</v>
      </c>
      <c r="H186" s="51" t="s">
        <v>643</v>
      </c>
      <c r="I186" s="52"/>
      <c r="J186" s="50" t="s">
        <v>40</v>
      </c>
      <c r="K186" s="51" t="s">
        <v>41</v>
      </c>
      <c r="L186" s="51" t="s">
        <v>228</v>
      </c>
      <c r="M186" s="53">
        <v>0</v>
      </c>
      <c r="N186" s="54">
        <v>22</v>
      </c>
      <c r="O186" s="54"/>
      <c r="P186" s="54"/>
      <c r="Q186" s="55">
        <v>22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456</v>
      </c>
      <c r="C187" s="49" t="s">
        <v>456</v>
      </c>
      <c r="D187" s="50">
        <v>20009323</v>
      </c>
      <c r="E187" s="51" t="s">
        <v>644</v>
      </c>
      <c r="F187" s="50" t="s">
        <v>645</v>
      </c>
      <c r="G187" s="51" t="s">
        <v>646</v>
      </c>
      <c r="H187" s="51" t="s">
        <v>110</v>
      </c>
      <c r="I187" s="52"/>
      <c r="J187" s="50" t="s">
        <v>40</v>
      </c>
      <c r="K187" s="51" t="s">
        <v>41</v>
      </c>
      <c r="L187" s="51" t="s">
        <v>352</v>
      </c>
      <c r="M187" s="53">
        <v>0</v>
      </c>
      <c r="N187" s="54"/>
      <c r="O187" s="54">
        <v>21</v>
      </c>
      <c r="P187" s="54"/>
      <c r="Q187" s="55">
        <v>21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456</v>
      </c>
      <c r="C188" s="49" t="s">
        <v>456</v>
      </c>
      <c r="D188" s="50">
        <v>20009324</v>
      </c>
      <c r="E188" s="51" t="s">
        <v>647</v>
      </c>
      <c r="F188" s="50" t="s">
        <v>648</v>
      </c>
      <c r="G188" s="51" t="s">
        <v>649</v>
      </c>
      <c r="H188" s="51" t="s">
        <v>325</v>
      </c>
      <c r="I188" s="52"/>
      <c r="J188" s="50" t="s">
        <v>40</v>
      </c>
      <c r="K188" s="51" t="s">
        <v>41</v>
      </c>
      <c r="L188" s="51" t="s">
        <v>352</v>
      </c>
      <c r="M188" s="53">
        <v>0</v>
      </c>
      <c r="N188" s="54"/>
      <c r="O188" s="54">
        <v>21</v>
      </c>
      <c r="P188" s="54"/>
      <c r="Q188" s="55">
        <v>21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456</v>
      </c>
      <c r="C189" s="49" t="s">
        <v>634</v>
      </c>
      <c r="D189" s="50">
        <v>20009334</v>
      </c>
      <c r="E189" s="51" t="s">
        <v>650</v>
      </c>
      <c r="F189" s="50" t="s">
        <v>530</v>
      </c>
      <c r="G189" s="51" t="s">
        <v>651</v>
      </c>
      <c r="H189" s="51" t="s">
        <v>652</v>
      </c>
      <c r="I189" s="52"/>
      <c r="J189" s="50" t="s">
        <v>40</v>
      </c>
      <c r="K189" s="51" t="s">
        <v>72</v>
      </c>
      <c r="L189" s="51" t="s">
        <v>72</v>
      </c>
      <c r="M189" s="53">
        <v>0</v>
      </c>
      <c r="N189" s="54"/>
      <c r="O189" s="54">
        <v>21</v>
      </c>
      <c r="P189" s="54"/>
      <c r="Q189" s="55">
        <v>21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456</v>
      </c>
      <c r="C190" s="49" t="s">
        <v>634</v>
      </c>
      <c r="D190" s="50">
        <v>22577930</v>
      </c>
      <c r="E190" s="51" t="s">
        <v>653</v>
      </c>
      <c r="F190" s="50" t="s">
        <v>654</v>
      </c>
      <c r="G190" s="51" t="s">
        <v>655</v>
      </c>
      <c r="H190" s="51" t="s">
        <v>134</v>
      </c>
      <c r="I190" s="52"/>
      <c r="J190" s="50" t="s">
        <v>40</v>
      </c>
      <c r="K190" s="51" t="s">
        <v>41</v>
      </c>
      <c r="L190" s="51" t="s">
        <v>130</v>
      </c>
      <c r="M190" s="53">
        <v>0</v>
      </c>
      <c r="N190" s="54">
        <v>22</v>
      </c>
      <c r="O190" s="54"/>
      <c r="P190" s="54"/>
      <c r="Q190" s="55">
        <v>22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456</v>
      </c>
      <c r="C191" s="49" t="s">
        <v>634</v>
      </c>
      <c r="D191" s="50">
        <v>22576887</v>
      </c>
      <c r="E191" s="51" t="s">
        <v>656</v>
      </c>
      <c r="F191" s="50" t="s">
        <v>470</v>
      </c>
      <c r="G191" s="51" t="s">
        <v>657</v>
      </c>
      <c r="H191" s="51" t="s">
        <v>393</v>
      </c>
      <c r="I191" s="52"/>
      <c r="J191" s="50" t="s">
        <v>40</v>
      </c>
      <c r="K191" s="51" t="s">
        <v>41</v>
      </c>
      <c r="L191" s="51" t="s">
        <v>47</v>
      </c>
      <c r="M191" s="53">
        <v>0</v>
      </c>
      <c r="N191" s="54">
        <v>22</v>
      </c>
      <c r="O191" s="54"/>
      <c r="P191" s="54"/>
      <c r="Q191" s="55">
        <v>22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456</v>
      </c>
      <c r="C192" s="49" t="s">
        <v>634</v>
      </c>
      <c r="D192" s="50">
        <v>22567586</v>
      </c>
      <c r="E192" s="51" t="s">
        <v>658</v>
      </c>
      <c r="F192" s="50" t="s">
        <v>85</v>
      </c>
      <c r="G192" s="51" t="s">
        <v>659</v>
      </c>
      <c r="H192" s="51" t="s">
        <v>660</v>
      </c>
      <c r="I192" s="52"/>
      <c r="J192" s="50" t="s">
        <v>40</v>
      </c>
      <c r="K192" s="51" t="s">
        <v>41</v>
      </c>
      <c r="L192" s="51" t="s">
        <v>47</v>
      </c>
      <c r="M192" s="53">
        <v>0</v>
      </c>
      <c r="N192" s="54">
        <v>22</v>
      </c>
      <c r="O192" s="54"/>
      <c r="P192" s="54"/>
      <c r="Q192" s="55">
        <v>22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456</v>
      </c>
      <c r="C193" s="49" t="s">
        <v>634</v>
      </c>
      <c r="D193" s="50">
        <v>22568817</v>
      </c>
      <c r="E193" s="51" t="s">
        <v>661</v>
      </c>
      <c r="F193" s="50" t="s">
        <v>372</v>
      </c>
      <c r="G193" s="51" t="s">
        <v>662</v>
      </c>
      <c r="H193" s="51" t="s">
        <v>138</v>
      </c>
      <c r="I193" s="52"/>
      <c r="J193" s="50" t="s">
        <v>40</v>
      </c>
      <c r="K193" s="51" t="s">
        <v>41</v>
      </c>
      <c r="L193" s="51" t="s">
        <v>47</v>
      </c>
      <c r="M193" s="53">
        <v>0</v>
      </c>
      <c r="N193" s="54">
        <v>22</v>
      </c>
      <c r="O193" s="54"/>
      <c r="P193" s="54"/>
      <c r="Q193" s="55">
        <v>22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456</v>
      </c>
      <c r="C194" s="49" t="s">
        <v>634</v>
      </c>
      <c r="D194" s="50">
        <v>22572270</v>
      </c>
      <c r="E194" s="51" t="s">
        <v>663</v>
      </c>
      <c r="F194" s="50" t="s">
        <v>664</v>
      </c>
      <c r="G194" s="51" t="s">
        <v>665</v>
      </c>
      <c r="H194" s="51" t="s">
        <v>666</v>
      </c>
      <c r="I194" s="52"/>
      <c r="J194" s="50" t="s">
        <v>40</v>
      </c>
      <c r="K194" s="51" t="s">
        <v>41</v>
      </c>
      <c r="L194" s="51" t="s">
        <v>47</v>
      </c>
      <c r="M194" s="53">
        <v>0</v>
      </c>
      <c r="N194" s="54">
        <v>22</v>
      </c>
      <c r="O194" s="54"/>
      <c r="P194" s="54"/>
      <c r="Q194" s="55">
        <v>22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456</v>
      </c>
      <c r="C195" s="49" t="s">
        <v>634</v>
      </c>
      <c r="D195" s="50">
        <v>22574132</v>
      </c>
      <c r="E195" s="51" t="s">
        <v>667</v>
      </c>
      <c r="F195" s="50" t="s">
        <v>278</v>
      </c>
      <c r="G195" s="51" t="s">
        <v>668</v>
      </c>
      <c r="H195" s="51" t="s">
        <v>669</v>
      </c>
      <c r="I195" s="52"/>
      <c r="J195" s="50" t="s">
        <v>71</v>
      </c>
      <c r="K195" s="51" t="s">
        <v>41</v>
      </c>
      <c r="L195" s="51" t="s">
        <v>47</v>
      </c>
      <c r="M195" s="53">
        <v>0</v>
      </c>
      <c r="N195" s="54">
        <v>22</v>
      </c>
      <c r="O195" s="54"/>
      <c r="P195" s="54"/>
      <c r="Q195" s="55">
        <v>22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456</v>
      </c>
      <c r="C196" s="49" t="s">
        <v>634</v>
      </c>
      <c r="D196" s="50">
        <v>22576542</v>
      </c>
      <c r="E196" s="51" t="s">
        <v>670</v>
      </c>
      <c r="F196" s="50" t="s">
        <v>671</v>
      </c>
      <c r="G196" s="51" t="s">
        <v>672</v>
      </c>
      <c r="H196" s="51" t="s">
        <v>673</v>
      </c>
      <c r="I196" s="52"/>
      <c r="J196" s="50" t="s">
        <v>40</v>
      </c>
      <c r="K196" s="51" t="s">
        <v>41</v>
      </c>
      <c r="L196" s="51" t="s">
        <v>47</v>
      </c>
      <c r="M196" s="53">
        <v>0</v>
      </c>
      <c r="N196" s="54">
        <v>22</v>
      </c>
      <c r="O196" s="54"/>
      <c r="P196" s="54"/>
      <c r="Q196" s="55">
        <v>22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456</v>
      </c>
      <c r="C197" s="49" t="s">
        <v>634</v>
      </c>
      <c r="D197" s="50">
        <v>20009370</v>
      </c>
      <c r="E197" s="51" t="s">
        <v>674</v>
      </c>
      <c r="F197" s="50" t="s">
        <v>675</v>
      </c>
      <c r="G197" s="51" t="s">
        <v>676</v>
      </c>
      <c r="H197" s="51" t="s">
        <v>570</v>
      </c>
      <c r="I197" s="52"/>
      <c r="J197" s="50" t="s">
        <v>40</v>
      </c>
      <c r="K197" s="51" t="s">
        <v>72</v>
      </c>
      <c r="L197" s="51" t="s">
        <v>72</v>
      </c>
      <c r="M197" s="53">
        <v>0</v>
      </c>
      <c r="N197" s="54"/>
      <c r="O197" s="54">
        <v>21</v>
      </c>
      <c r="P197" s="54"/>
      <c r="Q197" s="55">
        <v>21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456</v>
      </c>
      <c r="C198" s="49" t="s">
        <v>634</v>
      </c>
      <c r="D198" s="50">
        <v>20009372</v>
      </c>
      <c r="E198" s="51" t="s">
        <v>677</v>
      </c>
      <c r="F198" s="50" t="s">
        <v>678</v>
      </c>
      <c r="G198" s="51" t="s">
        <v>679</v>
      </c>
      <c r="H198" s="51" t="s">
        <v>298</v>
      </c>
      <c r="I198" s="52"/>
      <c r="J198" s="50" t="s">
        <v>40</v>
      </c>
      <c r="K198" s="51" t="s">
        <v>72</v>
      </c>
      <c r="L198" s="51" t="s">
        <v>72</v>
      </c>
      <c r="M198" s="53">
        <v>0</v>
      </c>
      <c r="N198" s="54"/>
      <c r="O198" s="54">
        <v>21</v>
      </c>
      <c r="P198" s="54"/>
      <c r="Q198" s="55">
        <v>21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456</v>
      </c>
      <c r="C199" s="49" t="s">
        <v>634</v>
      </c>
      <c r="D199" s="50">
        <v>20009373</v>
      </c>
      <c r="E199" s="51" t="s">
        <v>680</v>
      </c>
      <c r="F199" s="50" t="s">
        <v>437</v>
      </c>
      <c r="G199" s="51" t="s">
        <v>681</v>
      </c>
      <c r="H199" s="51" t="s">
        <v>106</v>
      </c>
      <c r="I199" s="52"/>
      <c r="J199" s="50" t="s">
        <v>40</v>
      </c>
      <c r="K199" s="51" t="s">
        <v>72</v>
      </c>
      <c r="L199" s="51" t="s">
        <v>72</v>
      </c>
      <c r="M199" s="53">
        <v>0</v>
      </c>
      <c r="N199" s="54"/>
      <c r="O199" s="54">
        <v>21</v>
      </c>
      <c r="P199" s="54"/>
      <c r="Q199" s="55">
        <v>21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456</v>
      </c>
      <c r="C200" s="49" t="s">
        <v>634</v>
      </c>
      <c r="D200" s="50">
        <v>20009374</v>
      </c>
      <c r="E200" s="51" t="s">
        <v>682</v>
      </c>
      <c r="F200" s="50" t="s">
        <v>683</v>
      </c>
      <c r="G200" s="51" t="s">
        <v>684</v>
      </c>
      <c r="H200" s="51" t="s">
        <v>685</v>
      </c>
      <c r="I200" s="52"/>
      <c r="J200" s="50" t="s">
        <v>40</v>
      </c>
      <c r="K200" s="51" t="s">
        <v>72</v>
      </c>
      <c r="L200" s="51" t="s">
        <v>72</v>
      </c>
      <c r="M200" s="53">
        <v>0</v>
      </c>
      <c r="N200" s="54"/>
      <c r="O200" s="54">
        <v>21</v>
      </c>
      <c r="P200" s="54"/>
      <c r="Q200" s="55">
        <v>21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456</v>
      </c>
      <c r="C201" s="49" t="s">
        <v>634</v>
      </c>
      <c r="D201" s="50">
        <v>20009375</v>
      </c>
      <c r="E201" s="51" t="s">
        <v>686</v>
      </c>
      <c r="F201" s="50" t="s">
        <v>687</v>
      </c>
      <c r="G201" s="51" t="s">
        <v>688</v>
      </c>
      <c r="H201" s="51" t="s">
        <v>685</v>
      </c>
      <c r="I201" s="52"/>
      <c r="J201" s="50" t="s">
        <v>40</v>
      </c>
      <c r="K201" s="51" t="s">
        <v>72</v>
      </c>
      <c r="L201" s="51" t="s">
        <v>72</v>
      </c>
      <c r="M201" s="53">
        <v>0</v>
      </c>
      <c r="N201" s="54"/>
      <c r="O201" s="54">
        <v>21</v>
      </c>
      <c r="P201" s="54"/>
      <c r="Q201" s="55">
        <v>21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456</v>
      </c>
      <c r="C202" s="49" t="s">
        <v>634</v>
      </c>
      <c r="D202" s="50">
        <v>20009376</v>
      </c>
      <c r="E202" s="51" t="s">
        <v>689</v>
      </c>
      <c r="F202" s="50" t="s">
        <v>687</v>
      </c>
      <c r="G202" s="51" t="s">
        <v>690</v>
      </c>
      <c r="H202" s="51" t="s">
        <v>76</v>
      </c>
      <c r="I202" s="52"/>
      <c r="J202" s="50" t="s">
        <v>40</v>
      </c>
      <c r="K202" s="51" t="s">
        <v>72</v>
      </c>
      <c r="L202" s="51" t="s">
        <v>72</v>
      </c>
      <c r="M202" s="53">
        <v>0</v>
      </c>
      <c r="N202" s="54"/>
      <c r="O202" s="54">
        <v>21</v>
      </c>
      <c r="P202" s="54"/>
      <c r="Q202" s="55">
        <v>21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456</v>
      </c>
      <c r="C203" s="49" t="s">
        <v>634</v>
      </c>
      <c r="D203" s="50">
        <v>20009378</v>
      </c>
      <c r="E203" s="51" t="s">
        <v>691</v>
      </c>
      <c r="F203" s="50" t="s">
        <v>692</v>
      </c>
      <c r="G203" s="51" t="s">
        <v>693</v>
      </c>
      <c r="H203" s="51" t="s">
        <v>694</v>
      </c>
      <c r="I203" s="52"/>
      <c r="J203" s="50" t="s">
        <v>40</v>
      </c>
      <c r="K203" s="51" t="s">
        <v>72</v>
      </c>
      <c r="L203" s="51" t="s">
        <v>72</v>
      </c>
      <c r="M203" s="53">
        <v>0</v>
      </c>
      <c r="N203" s="54"/>
      <c r="O203" s="54">
        <v>21</v>
      </c>
      <c r="P203" s="54"/>
      <c r="Q203" s="55">
        <v>21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456</v>
      </c>
      <c r="C204" s="49" t="s">
        <v>634</v>
      </c>
      <c r="D204" s="50">
        <v>20009380</v>
      </c>
      <c r="E204" s="51" t="s">
        <v>695</v>
      </c>
      <c r="F204" s="50" t="s">
        <v>696</v>
      </c>
      <c r="G204" s="51" t="s">
        <v>697</v>
      </c>
      <c r="H204" s="51" t="s">
        <v>70</v>
      </c>
      <c r="I204" s="52"/>
      <c r="J204" s="50" t="s">
        <v>71</v>
      </c>
      <c r="K204" s="51" t="s">
        <v>72</v>
      </c>
      <c r="L204" s="51" t="s">
        <v>72</v>
      </c>
      <c r="M204" s="53">
        <v>0</v>
      </c>
      <c r="N204" s="54"/>
      <c r="O204" s="54">
        <v>21</v>
      </c>
      <c r="P204" s="54"/>
      <c r="Q204" s="55">
        <v>21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456</v>
      </c>
      <c r="C205" s="49" t="s">
        <v>634</v>
      </c>
      <c r="D205" s="50">
        <v>20009381</v>
      </c>
      <c r="E205" s="51" t="s">
        <v>698</v>
      </c>
      <c r="F205" s="50" t="s">
        <v>699</v>
      </c>
      <c r="G205" s="51" t="s">
        <v>700</v>
      </c>
      <c r="H205" s="51" t="s">
        <v>70</v>
      </c>
      <c r="I205" s="52"/>
      <c r="J205" s="50" t="s">
        <v>40</v>
      </c>
      <c r="K205" s="51" t="s">
        <v>72</v>
      </c>
      <c r="L205" s="51" t="s">
        <v>72</v>
      </c>
      <c r="M205" s="53">
        <v>0</v>
      </c>
      <c r="N205" s="54"/>
      <c r="O205" s="54">
        <v>21</v>
      </c>
      <c r="P205" s="54"/>
      <c r="Q205" s="55">
        <v>21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456</v>
      </c>
      <c r="C206" s="49" t="s">
        <v>634</v>
      </c>
      <c r="D206" s="50">
        <v>20009383</v>
      </c>
      <c r="E206" s="51" t="s">
        <v>701</v>
      </c>
      <c r="F206" s="50" t="s">
        <v>702</v>
      </c>
      <c r="G206" s="51" t="s">
        <v>703</v>
      </c>
      <c r="H206" s="51" t="s">
        <v>70</v>
      </c>
      <c r="I206" s="52"/>
      <c r="J206" s="50" t="s">
        <v>40</v>
      </c>
      <c r="K206" s="51" t="s">
        <v>72</v>
      </c>
      <c r="L206" s="51" t="s">
        <v>72</v>
      </c>
      <c r="M206" s="53">
        <v>0</v>
      </c>
      <c r="N206" s="54"/>
      <c r="O206" s="54">
        <v>21</v>
      </c>
      <c r="P206" s="54"/>
      <c r="Q206" s="55">
        <v>21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456</v>
      </c>
      <c r="C207" s="49" t="s">
        <v>634</v>
      </c>
      <c r="D207" s="50">
        <v>20009385</v>
      </c>
      <c r="E207" s="51" t="s">
        <v>704</v>
      </c>
      <c r="F207" s="50" t="s">
        <v>705</v>
      </c>
      <c r="G207" s="51" t="s">
        <v>706</v>
      </c>
      <c r="H207" s="51" t="s">
        <v>685</v>
      </c>
      <c r="I207" s="52"/>
      <c r="J207" s="50" t="s">
        <v>40</v>
      </c>
      <c r="K207" s="51" t="s">
        <v>72</v>
      </c>
      <c r="L207" s="51" t="s">
        <v>72</v>
      </c>
      <c r="M207" s="53">
        <v>0</v>
      </c>
      <c r="N207" s="54"/>
      <c r="O207" s="54">
        <v>21</v>
      </c>
      <c r="P207" s="54"/>
      <c r="Q207" s="55">
        <v>21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456</v>
      </c>
      <c r="C208" s="49" t="s">
        <v>634</v>
      </c>
      <c r="D208" s="50">
        <v>20009387</v>
      </c>
      <c r="E208" s="51" t="s">
        <v>707</v>
      </c>
      <c r="F208" s="50" t="s">
        <v>708</v>
      </c>
      <c r="G208" s="51" t="s">
        <v>709</v>
      </c>
      <c r="H208" s="51" t="s">
        <v>70</v>
      </c>
      <c r="I208" s="52"/>
      <c r="J208" s="50" t="s">
        <v>40</v>
      </c>
      <c r="K208" s="51" t="s">
        <v>72</v>
      </c>
      <c r="L208" s="51" t="s">
        <v>72</v>
      </c>
      <c r="M208" s="53">
        <v>0</v>
      </c>
      <c r="N208" s="54"/>
      <c r="O208" s="54">
        <v>21</v>
      </c>
      <c r="P208" s="54"/>
      <c r="Q208" s="55">
        <v>21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456</v>
      </c>
      <c r="C209" s="49" t="s">
        <v>634</v>
      </c>
      <c r="D209" s="50">
        <v>20009391</v>
      </c>
      <c r="E209" s="51" t="s">
        <v>710</v>
      </c>
      <c r="F209" s="50" t="s">
        <v>191</v>
      </c>
      <c r="G209" s="51" t="s">
        <v>711</v>
      </c>
      <c r="H209" s="51" t="s">
        <v>712</v>
      </c>
      <c r="I209" s="52"/>
      <c r="J209" s="50" t="s">
        <v>40</v>
      </c>
      <c r="K209" s="51" t="s">
        <v>72</v>
      </c>
      <c r="L209" s="51" t="s">
        <v>72</v>
      </c>
      <c r="M209" s="53">
        <v>0</v>
      </c>
      <c r="N209" s="54"/>
      <c r="O209" s="54">
        <v>21</v>
      </c>
      <c r="P209" s="54"/>
      <c r="Q209" s="55">
        <v>21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456</v>
      </c>
      <c r="C210" s="49" t="s">
        <v>634</v>
      </c>
      <c r="D210" s="50">
        <v>20009393</v>
      </c>
      <c r="E210" s="51" t="s">
        <v>713</v>
      </c>
      <c r="F210" s="50" t="s">
        <v>171</v>
      </c>
      <c r="G210" s="51" t="s">
        <v>714</v>
      </c>
      <c r="H210" s="51" t="s">
        <v>91</v>
      </c>
      <c r="I210" s="52"/>
      <c r="J210" s="50" t="s">
        <v>40</v>
      </c>
      <c r="K210" s="51" t="s">
        <v>72</v>
      </c>
      <c r="L210" s="51" t="s">
        <v>72</v>
      </c>
      <c r="M210" s="53">
        <v>0</v>
      </c>
      <c r="N210" s="54"/>
      <c r="O210" s="54">
        <v>21</v>
      </c>
      <c r="P210" s="54"/>
      <c r="Q210" s="55">
        <v>21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456</v>
      </c>
      <c r="C211" s="49" t="s">
        <v>715</v>
      </c>
      <c r="D211" s="50">
        <v>20009414</v>
      </c>
      <c r="E211" s="51" t="s">
        <v>716</v>
      </c>
      <c r="F211" s="50" t="s">
        <v>717</v>
      </c>
      <c r="G211" s="51" t="s">
        <v>718</v>
      </c>
      <c r="H211" s="51" t="s">
        <v>70</v>
      </c>
      <c r="I211" s="52"/>
      <c r="J211" s="50" t="s">
        <v>40</v>
      </c>
      <c r="K211" s="51" t="s">
        <v>72</v>
      </c>
      <c r="L211" s="51" t="s">
        <v>72</v>
      </c>
      <c r="M211" s="53">
        <v>0</v>
      </c>
      <c r="N211" s="54"/>
      <c r="O211" s="54">
        <v>21</v>
      </c>
      <c r="P211" s="54"/>
      <c r="Q211" s="55">
        <v>21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456</v>
      </c>
      <c r="C212" s="49" t="s">
        <v>719</v>
      </c>
      <c r="D212" s="50">
        <v>20009499</v>
      </c>
      <c r="E212" s="51" t="s">
        <v>720</v>
      </c>
      <c r="F212" s="50" t="s">
        <v>721</v>
      </c>
      <c r="G212" s="51" t="s">
        <v>722</v>
      </c>
      <c r="H212" s="51" t="s">
        <v>723</v>
      </c>
      <c r="I212" s="52"/>
      <c r="J212" s="50" t="s">
        <v>40</v>
      </c>
      <c r="K212" s="51" t="s">
        <v>41</v>
      </c>
      <c r="L212" s="51" t="s">
        <v>47</v>
      </c>
      <c r="M212" s="53">
        <v>0</v>
      </c>
      <c r="N212" s="54"/>
      <c r="O212" s="54">
        <v>21</v>
      </c>
      <c r="P212" s="54"/>
      <c r="Q212" s="55">
        <v>21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634</v>
      </c>
      <c r="C213" s="49" t="s">
        <v>634</v>
      </c>
      <c r="D213" s="50">
        <v>22579681</v>
      </c>
      <c r="E213" s="51" t="s">
        <v>724</v>
      </c>
      <c r="F213" s="50" t="s">
        <v>725</v>
      </c>
      <c r="G213" s="51" t="s">
        <v>726</v>
      </c>
      <c r="H213" s="51" t="s">
        <v>727</v>
      </c>
      <c r="I213" s="52"/>
      <c r="J213" s="50" t="s">
        <v>40</v>
      </c>
      <c r="K213" s="51" t="s">
        <v>41</v>
      </c>
      <c r="L213" s="51" t="s">
        <v>116</v>
      </c>
      <c r="M213" s="53">
        <v>0</v>
      </c>
      <c r="N213" s="54">
        <v>22</v>
      </c>
      <c r="O213" s="54"/>
      <c r="P213" s="54"/>
      <c r="Q213" s="55">
        <v>22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634</v>
      </c>
      <c r="C214" s="49" t="s">
        <v>634</v>
      </c>
      <c r="D214" s="50">
        <v>20009404</v>
      </c>
      <c r="E214" s="51" t="s">
        <v>728</v>
      </c>
      <c r="F214" s="50" t="s">
        <v>729</v>
      </c>
      <c r="G214" s="51" t="s">
        <v>730</v>
      </c>
      <c r="H214" s="51" t="s">
        <v>39</v>
      </c>
      <c r="I214" s="52"/>
      <c r="J214" s="50" t="s">
        <v>40</v>
      </c>
      <c r="K214" s="51" t="s">
        <v>41</v>
      </c>
      <c r="L214" s="51" t="s">
        <v>47</v>
      </c>
      <c r="M214" s="53">
        <v>0</v>
      </c>
      <c r="N214" s="54"/>
      <c r="O214" s="54">
        <v>21</v>
      </c>
      <c r="P214" s="54"/>
      <c r="Q214" s="55">
        <v>21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634</v>
      </c>
      <c r="C215" s="49" t="s">
        <v>715</v>
      </c>
      <c r="D215" s="50">
        <v>20009420</v>
      </c>
      <c r="E215" s="51" t="s">
        <v>731</v>
      </c>
      <c r="F215" s="50" t="s">
        <v>732</v>
      </c>
      <c r="G215" s="51" t="s">
        <v>733</v>
      </c>
      <c r="H215" s="51" t="s">
        <v>734</v>
      </c>
      <c r="I215" s="52"/>
      <c r="J215" s="50" t="s">
        <v>40</v>
      </c>
      <c r="K215" s="51" t="s">
        <v>72</v>
      </c>
      <c r="L215" s="51" t="s">
        <v>72</v>
      </c>
      <c r="M215" s="53">
        <v>0</v>
      </c>
      <c r="N215" s="54"/>
      <c r="O215" s="54">
        <v>21</v>
      </c>
      <c r="P215" s="54"/>
      <c r="Q215" s="55">
        <v>21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634</v>
      </c>
      <c r="C216" s="49" t="s">
        <v>715</v>
      </c>
      <c r="D216" s="50">
        <v>22585169</v>
      </c>
      <c r="E216" s="51" t="s">
        <v>735</v>
      </c>
      <c r="F216" s="50" t="s">
        <v>372</v>
      </c>
      <c r="G216" s="51" t="s">
        <v>736</v>
      </c>
      <c r="H216" s="51" t="s">
        <v>138</v>
      </c>
      <c r="I216" s="52"/>
      <c r="J216" s="50" t="s">
        <v>40</v>
      </c>
      <c r="K216" s="51" t="s">
        <v>41</v>
      </c>
      <c r="L216" s="51" t="s">
        <v>228</v>
      </c>
      <c r="M216" s="53">
        <v>0</v>
      </c>
      <c r="N216" s="54">
        <v>22</v>
      </c>
      <c r="O216" s="54"/>
      <c r="P216" s="54"/>
      <c r="Q216" s="55">
        <v>22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634</v>
      </c>
      <c r="C217" s="49" t="s">
        <v>719</v>
      </c>
      <c r="D217" s="50">
        <v>20009444</v>
      </c>
      <c r="E217" s="51" t="s">
        <v>737</v>
      </c>
      <c r="F217" s="50" t="s">
        <v>738</v>
      </c>
      <c r="G217" s="51" t="s">
        <v>739</v>
      </c>
      <c r="H217" s="51" t="s">
        <v>740</v>
      </c>
      <c r="I217" s="52"/>
      <c r="J217" s="50" t="s">
        <v>40</v>
      </c>
      <c r="K217" s="51" t="s">
        <v>41</v>
      </c>
      <c r="L217" s="51" t="s">
        <v>130</v>
      </c>
      <c r="M217" s="53">
        <v>0</v>
      </c>
      <c r="N217" s="54"/>
      <c r="O217" s="54">
        <v>21</v>
      </c>
      <c r="P217" s="54"/>
      <c r="Q217" s="55">
        <v>21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634</v>
      </c>
      <c r="C218" s="49" t="s">
        <v>719</v>
      </c>
      <c r="D218" s="50">
        <v>20009446</v>
      </c>
      <c r="E218" s="51" t="s">
        <v>741</v>
      </c>
      <c r="F218" s="50" t="s">
        <v>357</v>
      </c>
      <c r="G218" s="51" t="s">
        <v>742</v>
      </c>
      <c r="H218" s="51" t="s">
        <v>110</v>
      </c>
      <c r="I218" s="52"/>
      <c r="J218" s="50" t="s">
        <v>40</v>
      </c>
      <c r="K218" s="51" t="s">
        <v>41</v>
      </c>
      <c r="L218" s="51" t="s">
        <v>130</v>
      </c>
      <c r="M218" s="53">
        <v>0</v>
      </c>
      <c r="N218" s="54"/>
      <c r="O218" s="54">
        <v>21</v>
      </c>
      <c r="P218" s="54"/>
      <c r="Q218" s="55">
        <v>21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634</v>
      </c>
      <c r="C219" s="49" t="s">
        <v>719</v>
      </c>
      <c r="D219" s="50">
        <v>22581260</v>
      </c>
      <c r="E219" s="51" t="s">
        <v>743</v>
      </c>
      <c r="F219" s="50" t="s">
        <v>744</v>
      </c>
      <c r="G219" s="51" t="s">
        <v>745</v>
      </c>
      <c r="H219" s="51" t="s">
        <v>138</v>
      </c>
      <c r="I219" s="52"/>
      <c r="J219" s="50" t="s">
        <v>40</v>
      </c>
      <c r="K219" s="51" t="s">
        <v>41</v>
      </c>
      <c r="L219" s="51" t="s">
        <v>41</v>
      </c>
      <c r="M219" s="53">
        <v>0</v>
      </c>
      <c r="N219" s="54">
        <v>22</v>
      </c>
      <c r="O219" s="54"/>
      <c r="P219" s="54"/>
      <c r="Q219" s="55">
        <v>22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634</v>
      </c>
      <c r="C220" s="49" t="s">
        <v>719</v>
      </c>
      <c r="D220" s="50">
        <v>20009465</v>
      </c>
      <c r="E220" s="51" t="s">
        <v>746</v>
      </c>
      <c r="F220" s="50" t="s">
        <v>289</v>
      </c>
      <c r="G220" s="51" t="s">
        <v>747</v>
      </c>
      <c r="H220" s="51" t="s">
        <v>748</v>
      </c>
      <c r="I220" s="52"/>
      <c r="J220" s="50" t="s">
        <v>40</v>
      </c>
      <c r="K220" s="51" t="s">
        <v>72</v>
      </c>
      <c r="L220" s="51" t="s">
        <v>72</v>
      </c>
      <c r="M220" s="53">
        <v>0</v>
      </c>
      <c r="N220" s="54"/>
      <c r="O220" s="54">
        <v>21</v>
      </c>
      <c r="P220" s="54"/>
      <c r="Q220" s="55">
        <v>21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634</v>
      </c>
      <c r="C221" s="49" t="s">
        <v>719</v>
      </c>
      <c r="D221" s="50">
        <v>20009467</v>
      </c>
      <c r="E221" s="51" t="s">
        <v>749</v>
      </c>
      <c r="F221" s="50" t="s">
        <v>750</v>
      </c>
      <c r="G221" s="51" t="s">
        <v>751</v>
      </c>
      <c r="H221" s="51" t="s">
        <v>70</v>
      </c>
      <c r="I221" s="52"/>
      <c r="J221" s="50" t="s">
        <v>40</v>
      </c>
      <c r="K221" s="51" t="s">
        <v>72</v>
      </c>
      <c r="L221" s="51" t="s">
        <v>72</v>
      </c>
      <c r="M221" s="53">
        <v>0</v>
      </c>
      <c r="N221" s="54"/>
      <c r="O221" s="54">
        <v>21</v>
      </c>
      <c r="P221" s="54"/>
      <c r="Q221" s="55">
        <v>21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634</v>
      </c>
      <c r="C222" s="49" t="s">
        <v>719</v>
      </c>
      <c r="D222" s="50">
        <v>22577573</v>
      </c>
      <c r="E222" s="51" t="s">
        <v>752</v>
      </c>
      <c r="F222" s="50" t="s">
        <v>753</v>
      </c>
      <c r="G222" s="51" t="s">
        <v>754</v>
      </c>
      <c r="H222" s="51" t="s">
        <v>755</v>
      </c>
      <c r="I222" s="52"/>
      <c r="J222" s="50" t="s">
        <v>40</v>
      </c>
      <c r="K222" s="51" t="s">
        <v>41</v>
      </c>
      <c r="L222" s="51" t="s">
        <v>47</v>
      </c>
      <c r="M222" s="53">
        <v>0</v>
      </c>
      <c r="N222" s="54">
        <v>22</v>
      </c>
      <c r="O222" s="54"/>
      <c r="P222" s="54"/>
      <c r="Q222" s="55">
        <v>22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634</v>
      </c>
      <c r="C223" s="49" t="s">
        <v>719</v>
      </c>
      <c r="D223" s="50">
        <v>22586041</v>
      </c>
      <c r="E223" s="51" t="s">
        <v>756</v>
      </c>
      <c r="F223" s="50" t="s">
        <v>565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47</v>
      </c>
      <c r="M223" s="53">
        <v>0</v>
      </c>
      <c r="N223" s="54">
        <v>22</v>
      </c>
      <c r="O223" s="54"/>
      <c r="P223" s="54"/>
      <c r="Q223" s="55">
        <v>22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634</v>
      </c>
      <c r="C224" s="49" t="s">
        <v>719</v>
      </c>
      <c r="D224" s="50">
        <v>20009492</v>
      </c>
      <c r="E224" s="51" t="s">
        <v>759</v>
      </c>
      <c r="F224" s="50" t="s">
        <v>760</v>
      </c>
      <c r="G224" s="51" t="s">
        <v>761</v>
      </c>
      <c r="H224" s="51" t="s">
        <v>70</v>
      </c>
      <c r="I224" s="52"/>
      <c r="J224" s="50" t="s">
        <v>71</v>
      </c>
      <c r="K224" s="51" t="s">
        <v>72</v>
      </c>
      <c r="L224" s="51" t="s">
        <v>72</v>
      </c>
      <c r="M224" s="53">
        <v>0</v>
      </c>
      <c r="N224" s="54"/>
      <c r="O224" s="54">
        <v>21</v>
      </c>
      <c r="P224" s="54"/>
      <c r="Q224" s="55">
        <v>21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634</v>
      </c>
      <c r="C225" s="49" t="s">
        <v>719</v>
      </c>
      <c r="D225" s="50">
        <v>20009493</v>
      </c>
      <c r="E225" s="51" t="s">
        <v>762</v>
      </c>
      <c r="F225" s="50" t="s">
        <v>763</v>
      </c>
      <c r="G225" s="51" t="s">
        <v>764</v>
      </c>
      <c r="H225" s="51" t="s">
        <v>70</v>
      </c>
      <c r="I225" s="52"/>
      <c r="J225" s="50" t="s">
        <v>40</v>
      </c>
      <c r="K225" s="51" t="s">
        <v>72</v>
      </c>
      <c r="L225" s="51" t="s">
        <v>72</v>
      </c>
      <c r="M225" s="53">
        <v>0</v>
      </c>
      <c r="N225" s="54"/>
      <c r="O225" s="54">
        <v>21</v>
      </c>
      <c r="P225" s="54"/>
      <c r="Q225" s="55">
        <v>21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634</v>
      </c>
      <c r="C226" s="49" t="s">
        <v>719</v>
      </c>
      <c r="D226" s="50">
        <v>20009495</v>
      </c>
      <c r="E226" s="51" t="s">
        <v>765</v>
      </c>
      <c r="F226" s="50" t="s">
        <v>671</v>
      </c>
      <c r="G226" s="51" t="s">
        <v>766</v>
      </c>
      <c r="H226" s="51" t="s">
        <v>70</v>
      </c>
      <c r="I226" s="52"/>
      <c r="J226" s="50" t="s">
        <v>40</v>
      </c>
      <c r="K226" s="51" t="s">
        <v>72</v>
      </c>
      <c r="L226" s="51" t="s">
        <v>72</v>
      </c>
      <c r="M226" s="53">
        <v>0</v>
      </c>
      <c r="N226" s="54"/>
      <c r="O226" s="54">
        <v>21</v>
      </c>
      <c r="P226" s="54"/>
      <c r="Q226" s="55">
        <v>21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634</v>
      </c>
      <c r="C227" s="49" t="s">
        <v>719</v>
      </c>
      <c r="D227" s="50">
        <v>20009496</v>
      </c>
      <c r="E227" s="51" t="s">
        <v>767</v>
      </c>
      <c r="F227" s="50" t="s">
        <v>768</v>
      </c>
      <c r="G227" s="51" t="s">
        <v>769</v>
      </c>
      <c r="H227" s="51" t="s">
        <v>70</v>
      </c>
      <c r="I227" s="52"/>
      <c r="J227" s="50" t="s">
        <v>40</v>
      </c>
      <c r="K227" s="51" t="s">
        <v>72</v>
      </c>
      <c r="L227" s="51" t="s">
        <v>72</v>
      </c>
      <c r="M227" s="53">
        <v>0</v>
      </c>
      <c r="N227" s="54"/>
      <c r="O227" s="54">
        <v>21</v>
      </c>
      <c r="P227" s="54"/>
      <c r="Q227" s="55">
        <v>21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634</v>
      </c>
      <c r="C228" s="49" t="s">
        <v>719</v>
      </c>
      <c r="D228" s="50">
        <v>20009498</v>
      </c>
      <c r="E228" s="51" t="s">
        <v>770</v>
      </c>
      <c r="F228" s="50" t="s">
        <v>54</v>
      </c>
      <c r="G228" s="51" t="s">
        <v>771</v>
      </c>
      <c r="H228" s="51" t="s">
        <v>70</v>
      </c>
      <c r="I228" s="52"/>
      <c r="J228" s="50" t="s">
        <v>40</v>
      </c>
      <c r="K228" s="51" t="s">
        <v>72</v>
      </c>
      <c r="L228" s="51" t="s">
        <v>72</v>
      </c>
      <c r="M228" s="53">
        <v>0</v>
      </c>
      <c r="N228" s="54"/>
      <c r="O228" s="54">
        <v>21</v>
      </c>
      <c r="P228" s="54"/>
      <c r="Q228" s="55">
        <v>21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634</v>
      </c>
      <c r="C229" s="49" t="s">
        <v>719</v>
      </c>
      <c r="D229" s="50">
        <v>20009503</v>
      </c>
      <c r="E229" s="51" t="s">
        <v>772</v>
      </c>
      <c r="F229" s="50" t="s">
        <v>773</v>
      </c>
      <c r="G229" s="51" t="s">
        <v>774</v>
      </c>
      <c r="H229" s="51" t="s">
        <v>61</v>
      </c>
      <c r="I229" s="52"/>
      <c r="J229" s="50" t="s">
        <v>40</v>
      </c>
      <c r="K229" s="51" t="s">
        <v>41</v>
      </c>
      <c r="L229" s="51" t="s">
        <v>62</v>
      </c>
      <c r="M229" s="53">
        <v>0</v>
      </c>
      <c r="N229" s="54"/>
      <c r="O229" s="54">
        <v>21</v>
      </c>
      <c r="P229" s="54"/>
      <c r="Q229" s="55">
        <v>21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634</v>
      </c>
      <c r="C230" s="49" t="s">
        <v>719</v>
      </c>
      <c r="D230" s="50">
        <v>20009525</v>
      </c>
      <c r="E230" s="51" t="s">
        <v>775</v>
      </c>
      <c r="F230" s="50" t="s">
        <v>776</v>
      </c>
      <c r="G230" s="51" t="s">
        <v>777</v>
      </c>
      <c r="H230" s="51" t="s">
        <v>70</v>
      </c>
      <c r="I230" s="52"/>
      <c r="J230" s="50" t="s">
        <v>40</v>
      </c>
      <c r="K230" s="51" t="s">
        <v>72</v>
      </c>
      <c r="L230" s="51" t="s">
        <v>72</v>
      </c>
      <c r="M230" s="53">
        <v>0</v>
      </c>
      <c r="N230" s="54"/>
      <c r="O230" s="54">
        <v>21</v>
      </c>
      <c r="P230" s="54"/>
      <c r="Q230" s="55">
        <v>21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634</v>
      </c>
      <c r="C231" s="49" t="s">
        <v>719</v>
      </c>
      <c r="D231" s="50">
        <v>20009526</v>
      </c>
      <c r="E231" s="51" t="s">
        <v>778</v>
      </c>
      <c r="F231" s="50" t="s">
        <v>274</v>
      </c>
      <c r="G231" s="51" t="s">
        <v>779</v>
      </c>
      <c r="H231" s="51" t="s">
        <v>780</v>
      </c>
      <c r="I231" s="52"/>
      <c r="J231" s="50" t="s">
        <v>40</v>
      </c>
      <c r="K231" s="51" t="s">
        <v>72</v>
      </c>
      <c r="L231" s="51" t="s">
        <v>72</v>
      </c>
      <c r="M231" s="53">
        <v>0</v>
      </c>
      <c r="N231" s="54"/>
      <c r="O231" s="54">
        <v>21</v>
      </c>
      <c r="P231" s="54"/>
      <c r="Q231" s="55">
        <v>21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715</v>
      </c>
      <c r="C232" s="49" t="s">
        <v>719</v>
      </c>
      <c r="D232" s="50">
        <v>20009448</v>
      </c>
      <c r="E232" s="51" t="s">
        <v>781</v>
      </c>
      <c r="F232" s="50" t="s">
        <v>612</v>
      </c>
      <c r="G232" s="51" t="s">
        <v>782</v>
      </c>
      <c r="H232" s="51" t="s">
        <v>110</v>
      </c>
      <c r="I232" s="52"/>
      <c r="J232" s="50" t="s">
        <v>40</v>
      </c>
      <c r="K232" s="51" t="s">
        <v>41</v>
      </c>
      <c r="L232" s="51" t="s">
        <v>130</v>
      </c>
      <c r="M232" s="53">
        <v>0</v>
      </c>
      <c r="N232" s="54"/>
      <c r="O232" s="54">
        <v>21</v>
      </c>
      <c r="P232" s="54"/>
      <c r="Q232" s="55">
        <v>21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715</v>
      </c>
      <c r="C233" s="49" t="s">
        <v>719</v>
      </c>
      <c r="D233" s="50">
        <v>20009452</v>
      </c>
      <c r="E233" s="51" t="s">
        <v>783</v>
      </c>
      <c r="F233" s="50" t="s">
        <v>784</v>
      </c>
      <c r="G233" s="51" t="s">
        <v>785</v>
      </c>
      <c r="H233" s="51" t="s">
        <v>39</v>
      </c>
      <c r="I233" s="52"/>
      <c r="J233" s="50" t="s">
        <v>40</v>
      </c>
      <c r="K233" s="51" t="s">
        <v>41</v>
      </c>
      <c r="L233" s="51" t="s">
        <v>130</v>
      </c>
      <c r="M233" s="53">
        <v>0</v>
      </c>
      <c r="N233" s="54"/>
      <c r="O233" s="54">
        <v>21</v>
      </c>
      <c r="P233" s="54"/>
      <c r="Q233" s="55">
        <v>21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715</v>
      </c>
      <c r="C234" s="49" t="s">
        <v>719</v>
      </c>
      <c r="D234" s="50">
        <v>22587161</v>
      </c>
      <c r="E234" s="51" t="s">
        <v>786</v>
      </c>
      <c r="F234" s="50" t="s">
        <v>787</v>
      </c>
      <c r="G234" s="51" t="s">
        <v>788</v>
      </c>
      <c r="H234" s="51" t="s">
        <v>134</v>
      </c>
      <c r="I234" s="52"/>
      <c r="J234" s="50" t="s">
        <v>40</v>
      </c>
      <c r="K234" s="51" t="s">
        <v>41</v>
      </c>
      <c r="L234" s="51" t="s">
        <v>130</v>
      </c>
      <c r="M234" s="53">
        <v>0</v>
      </c>
      <c r="N234" s="54">
        <v>22</v>
      </c>
      <c r="O234" s="54"/>
      <c r="P234" s="54"/>
      <c r="Q234" s="55">
        <v>22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715</v>
      </c>
      <c r="C235" s="49" t="s">
        <v>719</v>
      </c>
      <c r="D235" s="50">
        <v>22588753</v>
      </c>
      <c r="E235" s="51" t="s">
        <v>789</v>
      </c>
      <c r="F235" s="50" t="s">
        <v>790</v>
      </c>
      <c r="G235" s="51" t="s">
        <v>791</v>
      </c>
      <c r="H235" s="51" t="s">
        <v>134</v>
      </c>
      <c r="I235" s="52"/>
      <c r="J235" s="50" t="s">
        <v>40</v>
      </c>
      <c r="K235" s="51" t="s">
        <v>41</v>
      </c>
      <c r="L235" s="51" t="s">
        <v>41</v>
      </c>
      <c r="M235" s="53">
        <v>0</v>
      </c>
      <c r="N235" s="54">
        <v>22</v>
      </c>
      <c r="O235" s="54"/>
      <c r="P235" s="54"/>
      <c r="Q235" s="55">
        <v>22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715</v>
      </c>
      <c r="C236" s="49" t="s">
        <v>719</v>
      </c>
      <c r="D236" s="50">
        <v>22589091</v>
      </c>
      <c r="E236" s="51" t="s">
        <v>792</v>
      </c>
      <c r="F236" s="50" t="s">
        <v>793</v>
      </c>
      <c r="G236" s="51" t="s">
        <v>794</v>
      </c>
      <c r="H236" s="51" t="s">
        <v>147</v>
      </c>
      <c r="I236" s="52"/>
      <c r="J236" s="50" t="s">
        <v>40</v>
      </c>
      <c r="K236" s="51" t="s">
        <v>41</v>
      </c>
      <c r="L236" s="51" t="s">
        <v>795</v>
      </c>
      <c r="M236" s="53">
        <v>0</v>
      </c>
      <c r="N236" s="54">
        <v>22</v>
      </c>
      <c r="O236" s="54"/>
      <c r="P236" s="54"/>
      <c r="Q236" s="55">
        <v>22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715</v>
      </c>
      <c r="C237" s="49" t="s">
        <v>719</v>
      </c>
      <c r="D237" s="50">
        <v>20009469</v>
      </c>
      <c r="E237" s="51" t="s">
        <v>452</v>
      </c>
      <c r="F237" s="50" t="s">
        <v>453</v>
      </c>
      <c r="G237" s="51" t="s">
        <v>454</v>
      </c>
      <c r="H237" s="51" t="s">
        <v>455</v>
      </c>
      <c r="I237" s="52"/>
      <c r="J237" s="50" t="s">
        <v>40</v>
      </c>
      <c r="K237" s="51" t="s">
        <v>72</v>
      </c>
      <c r="L237" s="51" t="s">
        <v>72</v>
      </c>
      <c r="M237" s="53">
        <v>0</v>
      </c>
      <c r="N237" s="54"/>
      <c r="O237" s="54">
        <v>21</v>
      </c>
      <c r="P237" s="54"/>
      <c r="Q237" s="55">
        <v>21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715</v>
      </c>
      <c r="C238" s="49" t="s">
        <v>719</v>
      </c>
      <c r="D238" s="50">
        <v>20009472</v>
      </c>
      <c r="E238" s="51" t="s">
        <v>796</v>
      </c>
      <c r="F238" s="50" t="s">
        <v>797</v>
      </c>
      <c r="G238" s="51" t="s">
        <v>798</v>
      </c>
      <c r="H238" s="51" t="s">
        <v>70</v>
      </c>
      <c r="I238" s="52"/>
      <c r="J238" s="50" t="s">
        <v>40</v>
      </c>
      <c r="K238" s="51" t="s">
        <v>72</v>
      </c>
      <c r="L238" s="51" t="s">
        <v>72</v>
      </c>
      <c r="M238" s="53">
        <v>0</v>
      </c>
      <c r="N238" s="54"/>
      <c r="O238" s="54">
        <v>21</v>
      </c>
      <c r="P238" s="54"/>
      <c r="Q238" s="55">
        <v>21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715</v>
      </c>
      <c r="C239" s="49" t="s">
        <v>719</v>
      </c>
      <c r="D239" s="50">
        <v>20009488</v>
      </c>
      <c r="E239" s="51" t="s">
        <v>799</v>
      </c>
      <c r="F239" s="50" t="s">
        <v>78</v>
      </c>
      <c r="G239" s="51" t="s">
        <v>800</v>
      </c>
      <c r="H239" s="51" t="s">
        <v>801</v>
      </c>
      <c r="I239" s="52"/>
      <c r="J239" s="50" t="s">
        <v>40</v>
      </c>
      <c r="K239" s="51" t="s">
        <v>41</v>
      </c>
      <c r="L239" s="51" t="s">
        <v>228</v>
      </c>
      <c r="M239" s="53">
        <v>0</v>
      </c>
      <c r="N239" s="54"/>
      <c r="O239" s="54">
        <v>21</v>
      </c>
      <c r="P239" s="54"/>
      <c r="Q239" s="55">
        <v>21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715</v>
      </c>
      <c r="C240" s="49" t="s">
        <v>719</v>
      </c>
      <c r="D240" s="50">
        <v>22587129</v>
      </c>
      <c r="E240" s="51" t="s">
        <v>802</v>
      </c>
      <c r="F240" s="50" t="s">
        <v>803</v>
      </c>
      <c r="G240" s="51" t="s">
        <v>804</v>
      </c>
      <c r="H240" s="51" t="s">
        <v>134</v>
      </c>
      <c r="I240" s="52"/>
      <c r="J240" s="50" t="s">
        <v>40</v>
      </c>
      <c r="K240" s="51" t="s">
        <v>41</v>
      </c>
      <c r="L240" s="51" t="s">
        <v>47</v>
      </c>
      <c r="M240" s="53">
        <v>0</v>
      </c>
      <c r="N240" s="54">
        <v>22</v>
      </c>
      <c r="O240" s="54"/>
      <c r="P240" s="54"/>
      <c r="Q240" s="55">
        <v>22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715</v>
      </c>
      <c r="C241" s="49" t="s">
        <v>719</v>
      </c>
      <c r="D241" s="50">
        <v>20009501</v>
      </c>
      <c r="E241" s="51" t="s">
        <v>805</v>
      </c>
      <c r="F241" s="50" t="s">
        <v>732</v>
      </c>
      <c r="G241" s="51" t="s">
        <v>806</v>
      </c>
      <c r="H241" s="51" t="s">
        <v>106</v>
      </c>
      <c r="I241" s="52"/>
      <c r="J241" s="50" t="s">
        <v>40</v>
      </c>
      <c r="K241" s="51" t="s">
        <v>72</v>
      </c>
      <c r="L241" s="51" t="s">
        <v>72</v>
      </c>
      <c r="M241" s="53">
        <v>0</v>
      </c>
      <c r="N241" s="54"/>
      <c r="O241" s="54">
        <v>21</v>
      </c>
      <c r="P241" s="54"/>
      <c r="Q241" s="55">
        <v>21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715</v>
      </c>
      <c r="C242" s="49" t="s">
        <v>807</v>
      </c>
      <c r="D242" s="50">
        <v>20009533</v>
      </c>
      <c r="E242" s="51" t="s">
        <v>808</v>
      </c>
      <c r="F242" s="50" t="s">
        <v>372</v>
      </c>
      <c r="G242" s="51" t="s">
        <v>809</v>
      </c>
      <c r="H242" s="51" t="s">
        <v>189</v>
      </c>
      <c r="I242" s="52"/>
      <c r="J242" s="50" t="s">
        <v>40</v>
      </c>
      <c r="K242" s="51" t="s">
        <v>72</v>
      </c>
      <c r="L242" s="51" t="s">
        <v>72</v>
      </c>
      <c r="M242" s="53">
        <v>0</v>
      </c>
      <c r="N242" s="54"/>
      <c r="O242" s="54">
        <v>21</v>
      </c>
      <c r="P242" s="54"/>
      <c r="Q242" s="55">
        <v>21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715</v>
      </c>
      <c r="C243" s="49" t="s">
        <v>807</v>
      </c>
      <c r="D243" s="50">
        <v>20009536</v>
      </c>
      <c r="E243" s="51" t="s">
        <v>810</v>
      </c>
      <c r="F243" s="50" t="s">
        <v>497</v>
      </c>
      <c r="G243" s="51" t="s">
        <v>811</v>
      </c>
      <c r="H243" s="51" t="s">
        <v>406</v>
      </c>
      <c r="I243" s="52"/>
      <c r="J243" s="50" t="s">
        <v>40</v>
      </c>
      <c r="K243" s="51" t="s">
        <v>72</v>
      </c>
      <c r="L243" s="51" t="s">
        <v>72</v>
      </c>
      <c r="M243" s="53">
        <v>0</v>
      </c>
      <c r="N243" s="54"/>
      <c r="O243" s="54">
        <v>21</v>
      </c>
      <c r="P243" s="54"/>
      <c r="Q243" s="55">
        <v>21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812</v>
      </c>
      <c r="C244" s="49" t="s">
        <v>719</v>
      </c>
      <c r="D244" s="50">
        <v>22566709</v>
      </c>
      <c r="E244" s="51" t="s">
        <v>813</v>
      </c>
      <c r="F244" s="50" t="s">
        <v>814</v>
      </c>
      <c r="G244" s="51" t="s">
        <v>815</v>
      </c>
      <c r="H244" s="51" t="s">
        <v>666</v>
      </c>
      <c r="I244" s="52"/>
      <c r="J244" s="50" t="s">
        <v>816</v>
      </c>
      <c r="K244" s="51" t="s">
        <v>41</v>
      </c>
      <c r="L244" s="51" t="s">
        <v>603</v>
      </c>
      <c r="M244" s="53">
        <v>0</v>
      </c>
      <c r="N244" s="54">
        <v>22</v>
      </c>
      <c r="O244" s="54"/>
      <c r="P244" s="54"/>
      <c r="Q244" s="55">
        <v>22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719</v>
      </c>
      <c r="C245" s="49" t="s">
        <v>719</v>
      </c>
      <c r="D245" s="50">
        <v>20009506</v>
      </c>
      <c r="E245" s="51" t="s">
        <v>817</v>
      </c>
      <c r="F245" s="50" t="s">
        <v>818</v>
      </c>
      <c r="G245" s="51" t="s">
        <v>819</v>
      </c>
      <c r="H245" s="51" t="s">
        <v>740</v>
      </c>
      <c r="I245" s="52"/>
      <c r="J245" s="50" t="s">
        <v>40</v>
      </c>
      <c r="K245" s="51" t="s">
        <v>41</v>
      </c>
      <c r="L245" s="51" t="s">
        <v>130</v>
      </c>
      <c r="M245" s="53">
        <v>0</v>
      </c>
      <c r="N245" s="54"/>
      <c r="O245" s="54">
        <v>21</v>
      </c>
      <c r="P245" s="54"/>
      <c r="Q245" s="55">
        <v>21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719</v>
      </c>
      <c r="C246" s="49" t="s">
        <v>719</v>
      </c>
      <c r="D246" s="50">
        <v>22589954</v>
      </c>
      <c r="E246" s="51" t="s">
        <v>820</v>
      </c>
      <c r="F246" s="50" t="s">
        <v>553</v>
      </c>
      <c r="G246" s="51" t="s">
        <v>821</v>
      </c>
      <c r="H246" s="51" t="s">
        <v>585</v>
      </c>
      <c r="I246" s="52"/>
      <c r="J246" s="50" t="s">
        <v>40</v>
      </c>
      <c r="K246" s="51" t="s">
        <v>41</v>
      </c>
      <c r="L246" s="51" t="s">
        <v>139</v>
      </c>
      <c r="M246" s="53">
        <v>0</v>
      </c>
      <c r="N246" s="54">
        <v>22</v>
      </c>
      <c r="O246" s="54"/>
      <c r="P246" s="54"/>
      <c r="Q246" s="55">
        <v>22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719</v>
      </c>
      <c r="C247" s="49" t="s">
        <v>719</v>
      </c>
      <c r="D247" s="50">
        <v>20009511</v>
      </c>
      <c r="E247" s="51" t="s">
        <v>822</v>
      </c>
      <c r="F247" s="50" t="s">
        <v>823</v>
      </c>
      <c r="G247" s="51" t="s">
        <v>824</v>
      </c>
      <c r="H247" s="51" t="s">
        <v>825</v>
      </c>
      <c r="I247" s="52"/>
      <c r="J247" s="50" t="s">
        <v>40</v>
      </c>
      <c r="K247" s="51" t="s">
        <v>41</v>
      </c>
      <c r="L247" s="51" t="s">
        <v>228</v>
      </c>
      <c r="M247" s="53">
        <v>0</v>
      </c>
      <c r="N247" s="54"/>
      <c r="O247" s="54">
        <v>21</v>
      </c>
      <c r="P247" s="54"/>
      <c r="Q247" s="55">
        <v>21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719</v>
      </c>
      <c r="C248" s="49" t="s">
        <v>719</v>
      </c>
      <c r="D248" s="50">
        <v>22586491</v>
      </c>
      <c r="E248" s="51" t="s">
        <v>826</v>
      </c>
      <c r="F248" s="50" t="s">
        <v>827</v>
      </c>
      <c r="G248" s="51" t="s">
        <v>828</v>
      </c>
      <c r="H248" s="51" t="s">
        <v>829</v>
      </c>
      <c r="I248" s="52"/>
      <c r="J248" s="50" t="s">
        <v>156</v>
      </c>
      <c r="K248" s="51" t="s">
        <v>41</v>
      </c>
      <c r="L248" s="51" t="s">
        <v>52</v>
      </c>
      <c r="M248" s="53">
        <v>0</v>
      </c>
      <c r="N248" s="54">
        <v>22</v>
      </c>
      <c r="O248" s="54"/>
      <c r="P248" s="54"/>
      <c r="Q248" s="55">
        <v>22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719</v>
      </c>
      <c r="C249" s="49" t="s">
        <v>719</v>
      </c>
      <c r="D249" s="50">
        <v>20009522</v>
      </c>
      <c r="E249" s="51" t="s">
        <v>830</v>
      </c>
      <c r="F249" s="50" t="s">
        <v>831</v>
      </c>
      <c r="G249" s="51" t="s">
        <v>832</v>
      </c>
      <c r="H249" s="51" t="s">
        <v>833</v>
      </c>
      <c r="I249" s="52"/>
      <c r="J249" s="50" t="s">
        <v>40</v>
      </c>
      <c r="K249" s="51" t="s">
        <v>41</v>
      </c>
      <c r="L249" s="51" t="s">
        <v>228</v>
      </c>
      <c r="M249" s="53">
        <v>0</v>
      </c>
      <c r="N249" s="54"/>
      <c r="O249" s="54">
        <v>21</v>
      </c>
      <c r="P249" s="54"/>
      <c r="Q249" s="55">
        <v>21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719</v>
      </c>
      <c r="C250" s="49" t="s">
        <v>719</v>
      </c>
      <c r="D250" s="50">
        <v>22591363</v>
      </c>
      <c r="E250" s="51" t="s">
        <v>834</v>
      </c>
      <c r="F250" s="50" t="s">
        <v>835</v>
      </c>
      <c r="G250" s="51" t="s">
        <v>836</v>
      </c>
      <c r="H250" s="51" t="s">
        <v>837</v>
      </c>
      <c r="I250" s="52"/>
      <c r="J250" s="50" t="s">
        <v>156</v>
      </c>
      <c r="K250" s="51" t="s">
        <v>41</v>
      </c>
      <c r="L250" s="51" t="s">
        <v>228</v>
      </c>
      <c r="M250" s="53">
        <v>0</v>
      </c>
      <c r="N250" s="54">
        <v>22</v>
      </c>
      <c r="O250" s="54"/>
      <c r="P250" s="54"/>
      <c r="Q250" s="55">
        <v>22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719</v>
      </c>
      <c r="C251" s="49" t="s">
        <v>807</v>
      </c>
      <c r="D251" s="50">
        <v>20009532</v>
      </c>
      <c r="E251" s="51" t="s">
        <v>838</v>
      </c>
      <c r="F251" s="50" t="s">
        <v>600</v>
      </c>
      <c r="G251" s="51" t="s">
        <v>839</v>
      </c>
      <c r="H251" s="51" t="s">
        <v>39</v>
      </c>
      <c r="I251" s="52"/>
      <c r="J251" s="50" t="s">
        <v>156</v>
      </c>
      <c r="K251" s="51" t="s">
        <v>41</v>
      </c>
      <c r="L251" s="51" t="s">
        <v>840</v>
      </c>
      <c r="M251" s="53">
        <v>0</v>
      </c>
      <c r="N251" s="54"/>
      <c r="O251" s="54">
        <v>21</v>
      </c>
      <c r="P251" s="54"/>
      <c r="Q251" s="55">
        <v>21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719</v>
      </c>
      <c r="C252" s="49" t="s">
        <v>807</v>
      </c>
      <c r="D252" s="50">
        <v>22584553</v>
      </c>
      <c r="E252" s="51" t="s">
        <v>841</v>
      </c>
      <c r="F252" s="50" t="s">
        <v>842</v>
      </c>
      <c r="G252" s="51" t="s">
        <v>843</v>
      </c>
      <c r="H252" s="51" t="s">
        <v>232</v>
      </c>
      <c r="I252" s="52"/>
      <c r="J252" s="50" t="s">
        <v>156</v>
      </c>
      <c r="K252" s="51" t="s">
        <v>41</v>
      </c>
      <c r="L252" s="51" t="s">
        <v>130</v>
      </c>
      <c r="M252" s="53">
        <v>0</v>
      </c>
      <c r="N252" s="54">
        <v>22</v>
      </c>
      <c r="O252" s="54"/>
      <c r="P252" s="54"/>
      <c r="Q252" s="55">
        <v>22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719</v>
      </c>
      <c r="C253" s="49" t="s">
        <v>807</v>
      </c>
      <c r="D253" s="50">
        <v>22590421</v>
      </c>
      <c r="E253" s="51" t="s">
        <v>844</v>
      </c>
      <c r="F253" s="50" t="s">
        <v>845</v>
      </c>
      <c r="G253" s="51" t="s">
        <v>846</v>
      </c>
      <c r="H253" s="51" t="s">
        <v>847</v>
      </c>
      <c r="I253" s="52"/>
      <c r="J253" s="50" t="s">
        <v>156</v>
      </c>
      <c r="K253" s="51" t="s">
        <v>41</v>
      </c>
      <c r="L253" s="51" t="s">
        <v>52</v>
      </c>
      <c r="M253" s="53">
        <v>0</v>
      </c>
      <c r="N253" s="54">
        <v>22</v>
      </c>
      <c r="O253" s="54"/>
      <c r="P253" s="54"/>
      <c r="Q253" s="55">
        <v>22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719</v>
      </c>
      <c r="C254" s="49" t="s">
        <v>807</v>
      </c>
      <c r="D254" s="50">
        <v>20009542</v>
      </c>
      <c r="E254" s="51" t="s">
        <v>848</v>
      </c>
      <c r="F254" s="50" t="s">
        <v>54</v>
      </c>
      <c r="G254" s="51" t="s">
        <v>849</v>
      </c>
      <c r="H254" s="51" t="s">
        <v>39</v>
      </c>
      <c r="I254" s="52"/>
      <c r="J254" s="50" t="s">
        <v>40</v>
      </c>
      <c r="K254" s="51" t="s">
        <v>41</v>
      </c>
      <c r="L254" s="51" t="s">
        <v>41</v>
      </c>
      <c r="M254" s="53">
        <v>0</v>
      </c>
      <c r="N254" s="54"/>
      <c r="O254" s="54">
        <v>21</v>
      </c>
      <c r="P254" s="54"/>
      <c r="Q254" s="55">
        <v>21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719</v>
      </c>
      <c r="C255" s="49" t="s">
        <v>807</v>
      </c>
      <c r="D255" s="50">
        <v>22584405</v>
      </c>
      <c r="E255" s="51" t="s">
        <v>850</v>
      </c>
      <c r="F255" s="50" t="s">
        <v>505</v>
      </c>
      <c r="G255" s="51" t="s">
        <v>851</v>
      </c>
      <c r="H255" s="51" t="s">
        <v>669</v>
      </c>
      <c r="I255" s="52"/>
      <c r="J255" s="50" t="s">
        <v>156</v>
      </c>
      <c r="K255" s="51" t="s">
        <v>41</v>
      </c>
      <c r="L255" s="51" t="s">
        <v>47</v>
      </c>
      <c r="M255" s="53">
        <v>0</v>
      </c>
      <c r="N255" s="54">
        <v>22</v>
      </c>
      <c r="O255" s="54"/>
      <c r="P255" s="54"/>
      <c r="Q255" s="55">
        <v>22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719</v>
      </c>
      <c r="C256" s="49" t="s">
        <v>807</v>
      </c>
      <c r="D256" s="50">
        <v>22593048</v>
      </c>
      <c r="E256" s="51" t="s">
        <v>852</v>
      </c>
      <c r="F256" s="50" t="s">
        <v>853</v>
      </c>
      <c r="G256" s="51" t="s">
        <v>854</v>
      </c>
      <c r="H256" s="51" t="s">
        <v>855</v>
      </c>
      <c r="I256" s="52"/>
      <c r="J256" s="50" t="s">
        <v>156</v>
      </c>
      <c r="K256" s="51" t="s">
        <v>41</v>
      </c>
      <c r="L256" s="51" t="s">
        <v>47</v>
      </c>
      <c r="M256" s="53">
        <v>0</v>
      </c>
      <c r="N256" s="54">
        <v>22</v>
      </c>
      <c r="O256" s="54"/>
      <c r="P256" s="54"/>
      <c r="Q256" s="55">
        <v>22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719</v>
      </c>
      <c r="C257" s="49" t="s">
        <v>807</v>
      </c>
      <c r="D257" s="50">
        <v>22589628</v>
      </c>
      <c r="E257" s="51" t="s">
        <v>856</v>
      </c>
      <c r="F257" s="50" t="s">
        <v>857</v>
      </c>
      <c r="G257" s="51" t="s">
        <v>858</v>
      </c>
      <c r="H257" s="51" t="s">
        <v>859</v>
      </c>
      <c r="I257" s="52"/>
      <c r="J257" s="50" t="s">
        <v>40</v>
      </c>
      <c r="K257" s="51" t="s">
        <v>41</v>
      </c>
      <c r="L257" s="51" t="s">
        <v>41</v>
      </c>
      <c r="M257" s="53">
        <v>0</v>
      </c>
      <c r="N257" s="54">
        <v>22</v>
      </c>
      <c r="O257" s="54"/>
      <c r="P257" s="54"/>
      <c r="Q257" s="55">
        <v>22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719</v>
      </c>
      <c r="C258" s="49" t="s">
        <v>807</v>
      </c>
      <c r="D258" s="50">
        <v>20009554</v>
      </c>
      <c r="E258" s="51" t="s">
        <v>860</v>
      </c>
      <c r="F258" s="50" t="s">
        <v>861</v>
      </c>
      <c r="G258" s="51" t="s">
        <v>862</v>
      </c>
      <c r="H258" s="51" t="s">
        <v>305</v>
      </c>
      <c r="I258" s="52"/>
      <c r="J258" s="50" t="s">
        <v>40</v>
      </c>
      <c r="K258" s="51" t="s">
        <v>41</v>
      </c>
      <c r="L258" s="51" t="s">
        <v>62</v>
      </c>
      <c r="M258" s="53">
        <v>0</v>
      </c>
      <c r="N258" s="54"/>
      <c r="O258" s="54">
        <v>21</v>
      </c>
      <c r="P258" s="54"/>
      <c r="Q258" s="55">
        <v>21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719</v>
      </c>
      <c r="C259" s="49" t="s">
        <v>807</v>
      </c>
      <c r="D259" s="50">
        <v>22584243</v>
      </c>
      <c r="E259" s="51" t="s">
        <v>863</v>
      </c>
      <c r="F259" s="50" t="s">
        <v>44</v>
      </c>
      <c r="G259" s="51" t="s">
        <v>864</v>
      </c>
      <c r="H259" s="51" t="s">
        <v>385</v>
      </c>
      <c r="I259" s="52"/>
      <c r="J259" s="50" t="s">
        <v>71</v>
      </c>
      <c r="K259" s="51" t="s">
        <v>41</v>
      </c>
      <c r="L259" s="51" t="s">
        <v>130</v>
      </c>
      <c r="M259" s="53">
        <v>0</v>
      </c>
      <c r="N259" s="54">
        <v>22</v>
      </c>
      <c r="O259" s="54"/>
      <c r="P259" s="54"/>
      <c r="Q259" s="55">
        <v>22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719</v>
      </c>
      <c r="C260" s="49" t="s">
        <v>807</v>
      </c>
      <c r="D260" s="50">
        <v>22586726</v>
      </c>
      <c r="E260" s="51" t="s">
        <v>865</v>
      </c>
      <c r="F260" s="50" t="s">
        <v>866</v>
      </c>
      <c r="G260" s="51" t="s">
        <v>867</v>
      </c>
      <c r="H260" s="51" t="s">
        <v>868</v>
      </c>
      <c r="I260" s="52"/>
      <c r="J260" s="50" t="s">
        <v>40</v>
      </c>
      <c r="K260" s="51" t="s">
        <v>41</v>
      </c>
      <c r="L260" s="51" t="s">
        <v>130</v>
      </c>
      <c r="M260" s="53">
        <v>0</v>
      </c>
      <c r="N260" s="54">
        <v>22</v>
      </c>
      <c r="O260" s="54"/>
      <c r="P260" s="54"/>
      <c r="Q260" s="55">
        <v>22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719</v>
      </c>
      <c r="C261" s="49" t="s">
        <v>807</v>
      </c>
      <c r="D261" s="50">
        <v>20009566</v>
      </c>
      <c r="E261" s="51" t="s">
        <v>869</v>
      </c>
      <c r="F261" s="50" t="s">
        <v>870</v>
      </c>
      <c r="G261" s="51" t="s">
        <v>871</v>
      </c>
      <c r="H261" s="51" t="s">
        <v>872</v>
      </c>
      <c r="I261" s="52"/>
      <c r="J261" s="50" t="s">
        <v>40</v>
      </c>
      <c r="K261" s="51" t="s">
        <v>72</v>
      </c>
      <c r="L261" s="51" t="s">
        <v>72</v>
      </c>
      <c r="M261" s="53">
        <v>0</v>
      </c>
      <c r="N261" s="54"/>
      <c r="O261" s="54">
        <v>21</v>
      </c>
      <c r="P261" s="54"/>
      <c r="Q261" s="55">
        <v>21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719</v>
      </c>
      <c r="C262" s="49" t="s">
        <v>807</v>
      </c>
      <c r="D262" s="50">
        <v>20009567</v>
      </c>
      <c r="E262" s="51" t="s">
        <v>873</v>
      </c>
      <c r="F262" s="50" t="s">
        <v>874</v>
      </c>
      <c r="G262" s="51" t="s">
        <v>875</v>
      </c>
      <c r="H262" s="51" t="s">
        <v>570</v>
      </c>
      <c r="I262" s="52"/>
      <c r="J262" s="50" t="s">
        <v>40</v>
      </c>
      <c r="K262" s="51" t="s">
        <v>72</v>
      </c>
      <c r="L262" s="51" t="s">
        <v>72</v>
      </c>
      <c r="M262" s="53">
        <v>0</v>
      </c>
      <c r="N262" s="54"/>
      <c r="O262" s="54">
        <v>21</v>
      </c>
      <c r="P262" s="54"/>
      <c r="Q262" s="55">
        <v>21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719</v>
      </c>
      <c r="C263" s="49" t="s">
        <v>807</v>
      </c>
      <c r="D263" s="50">
        <v>20009572</v>
      </c>
      <c r="E263" s="51" t="s">
        <v>876</v>
      </c>
      <c r="F263" s="50" t="s">
        <v>877</v>
      </c>
      <c r="G263" s="51" t="s">
        <v>878</v>
      </c>
      <c r="H263" s="51" t="s">
        <v>70</v>
      </c>
      <c r="I263" s="52"/>
      <c r="J263" s="50" t="s">
        <v>40</v>
      </c>
      <c r="K263" s="51" t="s">
        <v>72</v>
      </c>
      <c r="L263" s="51" t="s">
        <v>72</v>
      </c>
      <c r="M263" s="53">
        <v>0</v>
      </c>
      <c r="N263" s="54"/>
      <c r="O263" s="54">
        <v>21</v>
      </c>
      <c r="P263" s="54"/>
      <c r="Q263" s="55">
        <v>21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719</v>
      </c>
      <c r="C264" s="49" t="s">
        <v>807</v>
      </c>
      <c r="D264" s="50">
        <v>20009573</v>
      </c>
      <c r="E264" s="51" t="s">
        <v>879</v>
      </c>
      <c r="F264" s="50" t="s">
        <v>880</v>
      </c>
      <c r="G264" s="51" t="s">
        <v>881</v>
      </c>
      <c r="H264" s="51" t="s">
        <v>882</v>
      </c>
      <c r="I264" s="52"/>
      <c r="J264" s="50" t="s">
        <v>40</v>
      </c>
      <c r="K264" s="51" t="s">
        <v>72</v>
      </c>
      <c r="L264" s="51" t="s">
        <v>72</v>
      </c>
      <c r="M264" s="53">
        <v>0</v>
      </c>
      <c r="N264" s="54"/>
      <c r="O264" s="54">
        <v>21</v>
      </c>
      <c r="P264" s="54"/>
      <c r="Q264" s="55">
        <v>21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719</v>
      </c>
      <c r="C265" s="49" t="s">
        <v>807</v>
      </c>
      <c r="D265" s="50">
        <v>20009576</v>
      </c>
      <c r="E265" s="51" t="s">
        <v>883</v>
      </c>
      <c r="F265" s="50" t="s">
        <v>884</v>
      </c>
      <c r="G265" s="51" t="s">
        <v>885</v>
      </c>
      <c r="H265" s="51" t="s">
        <v>886</v>
      </c>
      <c r="I265" s="52"/>
      <c r="J265" s="50" t="s">
        <v>40</v>
      </c>
      <c r="K265" s="51" t="s">
        <v>72</v>
      </c>
      <c r="L265" s="51" t="s">
        <v>72</v>
      </c>
      <c r="M265" s="53">
        <v>0</v>
      </c>
      <c r="N265" s="54"/>
      <c r="O265" s="54">
        <v>21</v>
      </c>
      <c r="P265" s="54"/>
      <c r="Q265" s="55">
        <v>21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719</v>
      </c>
      <c r="C266" s="49" t="s">
        <v>887</v>
      </c>
      <c r="D266" s="50">
        <v>20009596</v>
      </c>
      <c r="E266" s="51" t="s">
        <v>888</v>
      </c>
      <c r="F266" s="50" t="s">
        <v>889</v>
      </c>
      <c r="G266" s="51" t="s">
        <v>890</v>
      </c>
      <c r="H266" s="51" t="s">
        <v>110</v>
      </c>
      <c r="I266" s="52"/>
      <c r="J266" s="50" t="s">
        <v>71</v>
      </c>
      <c r="K266" s="51" t="s">
        <v>41</v>
      </c>
      <c r="L266" s="51" t="s">
        <v>253</v>
      </c>
      <c r="M266" s="53">
        <v>0</v>
      </c>
      <c r="N266" s="54"/>
      <c r="O266" s="54">
        <v>21</v>
      </c>
      <c r="P266" s="54"/>
      <c r="Q266" s="55">
        <v>21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807</v>
      </c>
      <c r="C267" s="49" t="s">
        <v>807</v>
      </c>
      <c r="D267" s="50">
        <v>20009540</v>
      </c>
      <c r="E267" s="51" t="s">
        <v>891</v>
      </c>
      <c r="F267" s="50" t="s">
        <v>892</v>
      </c>
      <c r="G267" s="51" t="s">
        <v>893</v>
      </c>
      <c r="H267" s="51" t="s">
        <v>894</v>
      </c>
      <c r="I267" s="52"/>
      <c r="J267" s="50" t="s">
        <v>40</v>
      </c>
      <c r="K267" s="51" t="s">
        <v>41</v>
      </c>
      <c r="L267" s="51" t="s">
        <v>52</v>
      </c>
      <c r="M267" s="53">
        <v>0</v>
      </c>
      <c r="N267" s="54"/>
      <c r="O267" s="54">
        <v>21</v>
      </c>
      <c r="P267" s="54"/>
      <c r="Q267" s="55">
        <v>21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807</v>
      </c>
      <c r="C268" s="49" t="s">
        <v>807</v>
      </c>
      <c r="D268" s="50">
        <v>20009546</v>
      </c>
      <c r="E268" s="51" t="s">
        <v>895</v>
      </c>
      <c r="F268" s="50" t="s">
        <v>896</v>
      </c>
      <c r="G268" s="51" t="s">
        <v>133</v>
      </c>
      <c r="H268" s="51" t="s">
        <v>245</v>
      </c>
      <c r="I268" s="52"/>
      <c r="J268" s="50" t="s">
        <v>40</v>
      </c>
      <c r="K268" s="51" t="s">
        <v>41</v>
      </c>
      <c r="L268" s="51" t="s">
        <v>57</v>
      </c>
      <c r="M268" s="53">
        <v>0</v>
      </c>
      <c r="N268" s="54"/>
      <c r="O268" s="54">
        <v>21</v>
      </c>
      <c r="P268" s="54"/>
      <c r="Q268" s="55">
        <v>21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807</v>
      </c>
      <c r="C269" s="49" t="s">
        <v>807</v>
      </c>
      <c r="D269" s="50">
        <v>22595067</v>
      </c>
      <c r="E269" s="51" t="s">
        <v>897</v>
      </c>
      <c r="F269" s="50" t="s">
        <v>270</v>
      </c>
      <c r="G269" s="51" t="s">
        <v>898</v>
      </c>
      <c r="H269" s="51" t="s">
        <v>138</v>
      </c>
      <c r="I269" s="52"/>
      <c r="J269" s="50" t="s">
        <v>40</v>
      </c>
      <c r="K269" s="51" t="s">
        <v>41</v>
      </c>
      <c r="L269" s="51" t="s">
        <v>228</v>
      </c>
      <c r="M269" s="53">
        <v>0</v>
      </c>
      <c r="N269" s="54">
        <v>22</v>
      </c>
      <c r="O269" s="54"/>
      <c r="P269" s="54"/>
      <c r="Q269" s="55">
        <v>22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807</v>
      </c>
      <c r="C270" s="49" t="s">
        <v>807</v>
      </c>
      <c r="D270" s="50">
        <v>20009575</v>
      </c>
      <c r="E270" s="51" t="s">
        <v>899</v>
      </c>
      <c r="F270" s="50" t="s">
        <v>900</v>
      </c>
      <c r="G270" s="51" t="s">
        <v>901</v>
      </c>
      <c r="H270" s="51" t="s">
        <v>825</v>
      </c>
      <c r="I270" s="52"/>
      <c r="J270" s="50" t="s">
        <v>40</v>
      </c>
      <c r="K270" s="51" t="s">
        <v>41</v>
      </c>
      <c r="L270" s="51" t="s">
        <v>228</v>
      </c>
      <c r="M270" s="53">
        <v>0</v>
      </c>
      <c r="N270" s="54"/>
      <c r="O270" s="54">
        <v>21</v>
      </c>
      <c r="P270" s="54"/>
      <c r="Q270" s="55">
        <v>21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807</v>
      </c>
      <c r="C271" s="49" t="s">
        <v>887</v>
      </c>
      <c r="D271" s="50">
        <v>22592270</v>
      </c>
      <c r="E271" s="51" t="s">
        <v>902</v>
      </c>
      <c r="F271" s="50" t="s">
        <v>903</v>
      </c>
      <c r="G271" s="51" t="s">
        <v>904</v>
      </c>
      <c r="H271" s="51" t="s">
        <v>905</v>
      </c>
      <c r="I271" s="52"/>
      <c r="J271" s="50" t="s">
        <v>40</v>
      </c>
      <c r="K271" s="51" t="s">
        <v>41</v>
      </c>
      <c r="L271" s="51" t="s">
        <v>41</v>
      </c>
      <c r="M271" s="53">
        <v>0</v>
      </c>
      <c r="N271" s="54">
        <v>22</v>
      </c>
      <c r="O271" s="54"/>
      <c r="P271" s="54"/>
      <c r="Q271" s="55">
        <v>22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807</v>
      </c>
      <c r="C272" s="49" t="s">
        <v>887</v>
      </c>
      <c r="D272" s="50">
        <v>20009594</v>
      </c>
      <c r="E272" s="51" t="s">
        <v>906</v>
      </c>
      <c r="F272" s="50" t="s">
        <v>907</v>
      </c>
      <c r="G272" s="51" t="s">
        <v>908</v>
      </c>
      <c r="H272" s="51" t="s">
        <v>66</v>
      </c>
      <c r="I272" s="52"/>
      <c r="J272" s="50" t="s">
        <v>40</v>
      </c>
      <c r="K272" s="51" t="s">
        <v>41</v>
      </c>
      <c r="L272" s="51" t="s">
        <v>62</v>
      </c>
      <c r="M272" s="53">
        <v>0</v>
      </c>
      <c r="N272" s="54"/>
      <c r="O272" s="54">
        <v>21</v>
      </c>
      <c r="P272" s="54"/>
      <c r="Q272" s="55">
        <v>21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807</v>
      </c>
      <c r="C273" s="49" t="s">
        <v>887</v>
      </c>
      <c r="D273" s="50">
        <v>22595148</v>
      </c>
      <c r="E273" s="51" t="s">
        <v>909</v>
      </c>
      <c r="F273" s="50" t="s">
        <v>910</v>
      </c>
      <c r="G273" s="51" t="s">
        <v>911</v>
      </c>
      <c r="H273" s="51" t="s">
        <v>585</v>
      </c>
      <c r="I273" s="52"/>
      <c r="J273" s="50" t="s">
        <v>40</v>
      </c>
      <c r="K273" s="51" t="s">
        <v>41</v>
      </c>
      <c r="L273" s="51" t="s">
        <v>912</v>
      </c>
      <c r="M273" s="53">
        <v>0</v>
      </c>
      <c r="N273" s="54">
        <v>22</v>
      </c>
      <c r="O273" s="54"/>
      <c r="P273" s="54"/>
      <c r="Q273" s="55">
        <v>22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807</v>
      </c>
      <c r="C274" s="49" t="s">
        <v>887</v>
      </c>
      <c r="D274" s="50">
        <v>22596039</v>
      </c>
      <c r="E274" s="51" t="s">
        <v>913</v>
      </c>
      <c r="F274" s="50" t="s">
        <v>641</v>
      </c>
      <c r="G274" s="51" t="s">
        <v>914</v>
      </c>
      <c r="H274" s="51" t="s">
        <v>915</v>
      </c>
      <c r="I274" s="52"/>
      <c r="J274" s="50" t="s">
        <v>40</v>
      </c>
      <c r="K274" s="51" t="s">
        <v>41</v>
      </c>
      <c r="L274" s="51" t="s">
        <v>52</v>
      </c>
      <c r="M274" s="53">
        <v>0</v>
      </c>
      <c r="N274" s="54">
        <v>22</v>
      </c>
      <c r="O274" s="54"/>
      <c r="P274" s="54"/>
      <c r="Q274" s="55">
        <v>22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807</v>
      </c>
      <c r="C275" s="49" t="s">
        <v>887</v>
      </c>
      <c r="D275" s="50">
        <v>22600265</v>
      </c>
      <c r="E275" s="51" t="s">
        <v>916</v>
      </c>
      <c r="F275" s="50" t="s">
        <v>917</v>
      </c>
      <c r="G275" s="51" t="s">
        <v>918</v>
      </c>
      <c r="H275" s="51" t="s">
        <v>919</v>
      </c>
      <c r="I275" s="52"/>
      <c r="J275" s="50" t="s">
        <v>40</v>
      </c>
      <c r="K275" s="51" t="s">
        <v>41</v>
      </c>
      <c r="L275" s="51" t="s">
        <v>52</v>
      </c>
      <c r="M275" s="53">
        <v>0</v>
      </c>
      <c r="N275" s="54">
        <v>22</v>
      </c>
      <c r="O275" s="54"/>
      <c r="P275" s="54"/>
      <c r="Q275" s="55">
        <v>22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807</v>
      </c>
      <c r="C276" s="49" t="s">
        <v>887</v>
      </c>
      <c r="D276" s="50">
        <v>901084220</v>
      </c>
      <c r="E276" s="51" t="s">
        <v>920</v>
      </c>
      <c r="F276" s="50" t="s">
        <v>921</v>
      </c>
      <c r="G276" s="51" t="s">
        <v>922</v>
      </c>
      <c r="H276" s="51" t="s">
        <v>923</v>
      </c>
      <c r="I276" s="52"/>
      <c r="J276" s="50" t="s">
        <v>40</v>
      </c>
      <c r="K276" s="51" t="s">
        <v>41</v>
      </c>
      <c r="L276" s="51" t="s">
        <v>52</v>
      </c>
      <c r="M276" s="53">
        <v>0</v>
      </c>
      <c r="N276" s="54">
        <v>22</v>
      </c>
      <c r="O276" s="54"/>
      <c r="P276" s="54"/>
      <c r="Q276" s="55">
        <v>22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807</v>
      </c>
      <c r="C277" s="49" t="s">
        <v>887</v>
      </c>
      <c r="D277" s="50">
        <v>22596209</v>
      </c>
      <c r="E277" s="51" t="s">
        <v>924</v>
      </c>
      <c r="F277" s="50" t="s">
        <v>925</v>
      </c>
      <c r="G277" s="51" t="s">
        <v>926</v>
      </c>
      <c r="H277" s="51" t="s">
        <v>134</v>
      </c>
      <c r="I277" s="52"/>
      <c r="J277" s="50" t="s">
        <v>40</v>
      </c>
      <c r="K277" s="51" t="s">
        <v>41</v>
      </c>
      <c r="L277" s="51" t="s">
        <v>130</v>
      </c>
      <c r="M277" s="53">
        <v>0</v>
      </c>
      <c r="N277" s="54">
        <v>22</v>
      </c>
      <c r="O277" s="54"/>
      <c r="P277" s="54"/>
      <c r="Q277" s="55">
        <v>22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807</v>
      </c>
      <c r="C278" s="49" t="s">
        <v>887</v>
      </c>
      <c r="D278" s="50">
        <v>22591711</v>
      </c>
      <c r="E278" s="51" t="s">
        <v>927</v>
      </c>
      <c r="F278" s="50" t="s">
        <v>732</v>
      </c>
      <c r="G278" s="51" t="s">
        <v>928</v>
      </c>
      <c r="H278" s="51" t="s">
        <v>929</v>
      </c>
      <c r="I278" s="52"/>
      <c r="J278" s="50" t="s">
        <v>40</v>
      </c>
      <c r="K278" s="51" t="s">
        <v>41</v>
      </c>
      <c r="L278" s="51" t="s">
        <v>130</v>
      </c>
      <c r="M278" s="53">
        <v>0</v>
      </c>
      <c r="N278" s="54">
        <v>22</v>
      </c>
      <c r="O278" s="54"/>
      <c r="P278" s="54"/>
      <c r="Q278" s="55">
        <v>22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807</v>
      </c>
      <c r="C279" s="49" t="s">
        <v>887</v>
      </c>
      <c r="D279" s="50">
        <v>20009623</v>
      </c>
      <c r="E279" s="51" t="s">
        <v>930</v>
      </c>
      <c r="F279" s="50" t="s">
        <v>931</v>
      </c>
      <c r="G279" s="51" t="s">
        <v>932</v>
      </c>
      <c r="H279" s="51" t="s">
        <v>570</v>
      </c>
      <c r="I279" s="52"/>
      <c r="J279" s="50" t="s">
        <v>40</v>
      </c>
      <c r="K279" s="51" t="s">
        <v>72</v>
      </c>
      <c r="L279" s="51" t="s">
        <v>72</v>
      </c>
      <c r="M279" s="53">
        <v>0</v>
      </c>
      <c r="N279" s="54"/>
      <c r="O279" s="54">
        <v>21</v>
      </c>
      <c r="P279" s="54"/>
      <c r="Q279" s="55">
        <v>21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807</v>
      </c>
      <c r="C280" s="49" t="s">
        <v>887</v>
      </c>
      <c r="D280" s="50">
        <v>20009625</v>
      </c>
      <c r="E280" s="51" t="s">
        <v>933</v>
      </c>
      <c r="F280" s="50" t="s">
        <v>934</v>
      </c>
      <c r="G280" s="51" t="s">
        <v>935</v>
      </c>
      <c r="H280" s="51" t="s">
        <v>70</v>
      </c>
      <c r="I280" s="52"/>
      <c r="J280" s="50" t="s">
        <v>71</v>
      </c>
      <c r="K280" s="51" t="s">
        <v>72</v>
      </c>
      <c r="L280" s="51" t="s">
        <v>72</v>
      </c>
      <c r="M280" s="53">
        <v>0</v>
      </c>
      <c r="N280" s="54"/>
      <c r="O280" s="54">
        <v>21</v>
      </c>
      <c r="P280" s="54"/>
      <c r="Q280" s="55">
        <v>21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807</v>
      </c>
      <c r="C281" s="49" t="s">
        <v>936</v>
      </c>
      <c r="D281" s="50">
        <v>20009650</v>
      </c>
      <c r="E281" s="51" t="s">
        <v>937</v>
      </c>
      <c r="F281" s="50" t="s">
        <v>938</v>
      </c>
      <c r="G281" s="51" t="s">
        <v>939</v>
      </c>
      <c r="H281" s="51" t="s">
        <v>940</v>
      </c>
      <c r="I281" s="52"/>
      <c r="J281" s="50" t="s">
        <v>40</v>
      </c>
      <c r="K281" s="51" t="s">
        <v>72</v>
      </c>
      <c r="L281" s="51" t="s">
        <v>72</v>
      </c>
      <c r="M281" s="53">
        <v>0</v>
      </c>
      <c r="N281" s="54"/>
      <c r="O281" s="54">
        <v>21</v>
      </c>
      <c r="P281" s="54"/>
      <c r="Q281" s="55">
        <v>21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807</v>
      </c>
      <c r="C282" s="49" t="s">
        <v>936</v>
      </c>
      <c r="D282" s="50">
        <v>20009681</v>
      </c>
      <c r="E282" s="51" t="s">
        <v>941</v>
      </c>
      <c r="F282" s="50" t="s">
        <v>377</v>
      </c>
      <c r="G282" s="51" t="s">
        <v>942</v>
      </c>
      <c r="H282" s="51" t="s">
        <v>106</v>
      </c>
      <c r="I282" s="52"/>
      <c r="J282" s="50" t="s">
        <v>40</v>
      </c>
      <c r="K282" s="51" t="s">
        <v>72</v>
      </c>
      <c r="L282" s="51" t="s">
        <v>72</v>
      </c>
      <c r="M282" s="53">
        <v>0</v>
      </c>
      <c r="N282" s="54"/>
      <c r="O282" s="54">
        <v>21</v>
      </c>
      <c r="P282" s="54"/>
      <c r="Q282" s="55">
        <v>21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807</v>
      </c>
      <c r="C283" s="49" t="s">
        <v>936</v>
      </c>
      <c r="D283" s="50">
        <v>20009726</v>
      </c>
      <c r="E283" s="51" t="s">
        <v>943</v>
      </c>
      <c r="F283" s="50" t="s">
        <v>270</v>
      </c>
      <c r="G283" s="51" t="s">
        <v>944</v>
      </c>
      <c r="H283" s="51" t="s">
        <v>298</v>
      </c>
      <c r="I283" s="52"/>
      <c r="J283" s="50" t="s">
        <v>40</v>
      </c>
      <c r="K283" s="51" t="s">
        <v>72</v>
      </c>
      <c r="L283" s="51" t="s">
        <v>72</v>
      </c>
      <c r="M283" s="53">
        <v>0</v>
      </c>
      <c r="N283" s="54"/>
      <c r="O283" s="54">
        <v>21</v>
      </c>
      <c r="P283" s="54"/>
      <c r="Q283" s="55">
        <v>21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887</v>
      </c>
      <c r="C284" s="49" t="s">
        <v>887</v>
      </c>
      <c r="D284" s="50">
        <v>22601520</v>
      </c>
      <c r="E284" s="51" t="s">
        <v>945</v>
      </c>
      <c r="F284" s="50" t="s">
        <v>946</v>
      </c>
      <c r="G284" s="51" t="s">
        <v>947</v>
      </c>
      <c r="H284" s="51" t="s">
        <v>138</v>
      </c>
      <c r="I284" s="52"/>
      <c r="J284" s="50" t="s">
        <v>40</v>
      </c>
      <c r="K284" s="51" t="s">
        <v>41</v>
      </c>
      <c r="L284" s="51" t="s">
        <v>139</v>
      </c>
      <c r="M284" s="53">
        <v>0</v>
      </c>
      <c r="N284" s="54">
        <v>22</v>
      </c>
      <c r="O284" s="54"/>
      <c r="P284" s="54"/>
      <c r="Q284" s="55">
        <v>22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887</v>
      </c>
      <c r="C285" s="49" t="s">
        <v>948</v>
      </c>
      <c r="D285" s="50">
        <v>20009630</v>
      </c>
      <c r="E285" s="51" t="s">
        <v>949</v>
      </c>
      <c r="F285" s="50" t="s">
        <v>950</v>
      </c>
      <c r="G285" s="51" t="s">
        <v>951</v>
      </c>
      <c r="H285" s="51" t="s">
        <v>325</v>
      </c>
      <c r="I285" s="52"/>
      <c r="J285" s="50" t="s">
        <v>40</v>
      </c>
      <c r="K285" s="51" t="s">
        <v>41</v>
      </c>
      <c r="L285" s="51" t="s">
        <v>130</v>
      </c>
      <c r="M285" s="53">
        <v>0</v>
      </c>
      <c r="N285" s="54"/>
      <c r="O285" s="54">
        <v>21</v>
      </c>
      <c r="P285" s="54"/>
      <c r="Q285" s="55">
        <v>21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887</v>
      </c>
      <c r="C286" s="49" t="s">
        <v>887</v>
      </c>
      <c r="D286" s="50">
        <v>22604090</v>
      </c>
      <c r="E286" s="51" t="s">
        <v>952</v>
      </c>
      <c r="F286" s="50" t="s">
        <v>953</v>
      </c>
      <c r="G286" s="51" t="s">
        <v>954</v>
      </c>
      <c r="H286" s="51" t="s">
        <v>955</v>
      </c>
      <c r="I286" s="52"/>
      <c r="J286" s="50" t="s">
        <v>71</v>
      </c>
      <c r="K286" s="51" t="s">
        <v>41</v>
      </c>
      <c r="L286" s="51" t="s">
        <v>116</v>
      </c>
      <c r="M286" s="53">
        <v>0</v>
      </c>
      <c r="N286" s="54">
        <v>22</v>
      </c>
      <c r="O286" s="54"/>
      <c r="P286" s="54"/>
      <c r="Q286" s="55">
        <v>22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887</v>
      </c>
      <c r="C287" s="49" t="s">
        <v>936</v>
      </c>
      <c r="D287" s="50">
        <v>20009655</v>
      </c>
      <c r="E287" s="51" t="s">
        <v>956</v>
      </c>
      <c r="F287" s="50" t="s">
        <v>957</v>
      </c>
      <c r="G287" s="51" t="s">
        <v>958</v>
      </c>
      <c r="H287" s="51" t="s">
        <v>959</v>
      </c>
      <c r="I287" s="52"/>
      <c r="J287" s="50" t="s">
        <v>40</v>
      </c>
      <c r="K287" s="51" t="s">
        <v>41</v>
      </c>
      <c r="L287" s="51" t="s">
        <v>62</v>
      </c>
      <c r="M287" s="53">
        <v>0</v>
      </c>
      <c r="N287" s="54"/>
      <c r="O287" s="54">
        <v>21</v>
      </c>
      <c r="P287" s="54"/>
      <c r="Q287" s="55">
        <v>21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887</v>
      </c>
      <c r="C288" s="49" t="s">
        <v>936</v>
      </c>
      <c r="D288" s="50">
        <v>20009659</v>
      </c>
      <c r="E288" s="51" t="s">
        <v>960</v>
      </c>
      <c r="F288" s="50" t="s">
        <v>961</v>
      </c>
      <c r="G288" s="51" t="s">
        <v>962</v>
      </c>
      <c r="H288" s="51" t="s">
        <v>200</v>
      </c>
      <c r="I288" s="52"/>
      <c r="J288" s="50" t="s">
        <v>40</v>
      </c>
      <c r="K288" s="51" t="s">
        <v>41</v>
      </c>
      <c r="L288" s="51" t="s">
        <v>52</v>
      </c>
      <c r="M288" s="53">
        <v>0</v>
      </c>
      <c r="N288" s="54"/>
      <c r="O288" s="54">
        <v>21</v>
      </c>
      <c r="P288" s="54"/>
      <c r="Q288" s="55">
        <v>21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887</v>
      </c>
      <c r="C289" s="49" t="s">
        <v>936</v>
      </c>
      <c r="D289" s="50">
        <v>20009662</v>
      </c>
      <c r="E289" s="51" t="s">
        <v>963</v>
      </c>
      <c r="F289" s="50" t="s">
        <v>964</v>
      </c>
      <c r="G289" s="51" t="s">
        <v>965</v>
      </c>
      <c r="H289" s="51" t="s">
        <v>959</v>
      </c>
      <c r="I289" s="52"/>
      <c r="J289" s="50" t="s">
        <v>40</v>
      </c>
      <c r="K289" s="51" t="s">
        <v>41</v>
      </c>
      <c r="L289" s="51" t="s">
        <v>62</v>
      </c>
      <c r="M289" s="53">
        <v>0</v>
      </c>
      <c r="N289" s="54"/>
      <c r="O289" s="54">
        <v>21</v>
      </c>
      <c r="P289" s="54"/>
      <c r="Q289" s="55">
        <v>21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887</v>
      </c>
      <c r="C290" s="49" t="s">
        <v>936</v>
      </c>
      <c r="D290" s="50">
        <v>22603396</v>
      </c>
      <c r="E290" s="51" t="s">
        <v>966</v>
      </c>
      <c r="F290" s="50" t="s">
        <v>967</v>
      </c>
      <c r="G290" s="51" t="s">
        <v>968</v>
      </c>
      <c r="H290" s="51" t="s">
        <v>969</v>
      </c>
      <c r="I290" s="52"/>
      <c r="J290" s="50" t="s">
        <v>40</v>
      </c>
      <c r="K290" s="51" t="s">
        <v>41</v>
      </c>
      <c r="L290" s="51" t="s">
        <v>41</v>
      </c>
      <c r="M290" s="53">
        <v>0</v>
      </c>
      <c r="N290" s="54">
        <v>22</v>
      </c>
      <c r="O290" s="54"/>
      <c r="P290" s="54"/>
      <c r="Q290" s="55">
        <v>22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887</v>
      </c>
      <c r="C291" s="49" t="s">
        <v>936</v>
      </c>
      <c r="D291" s="50">
        <v>22602241</v>
      </c>
      <c r="E291" s="51" t="s">
        <v>970</v>
      </c>
      <c r="F291" s="50" t="s">
        <v>971</v>
      </c>
      <c r="G291" s="51" t="s">
        <v>972</v>
      </c>
      <c r="H291" s="51" t="s">
        <v>973</v>
      </c>
      <c r="I291" s="52"/>
      <c r="J291" s="50" t="s">
        <v>40</v>
      </c>
      <c r="K291" s="51" t="s">
        <v>41</v>
      </c>
      <c r="L291" s="51" t="s">
        <v>41</v>
      </c>
      <c r="M291" s="53">
        <v>0</v>
      </c>
      <c r="N291" s="54">
        <v>22</v>
      </c>
      <c r="O291" s="54"/>
      <c r="P291" s="54"/>
      <c r="Q291" s="55">
        <v>22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887</v>
      </c>
      <c r="C292" s="49" t="s">
        <v>936</v>
      </c>
      <c r="D292" s="50">
        <v>22603230</v>
      </c>
      <c r="E292" s="51" t="s">
        <v>974</v>
      </c>
      <c r="F292" s="50" t="s">
        <v>530</v>
      </c>
      <c r="G292" s="51" t="s">
        <v>975</v>
      </c>
      <c r="H292" s="51" t="s">
        <v>147</v>
      </c>
      <c r="I292" s="52"/>
      <c r="J292" s="50" t="s">
        <v>40</v>
      </c>
      <c r="K292" s="51" t="s">
        <v>41</v>
      </c>
      <c r="L292" s="51" t="s">
        <v>795</v>
      </c>
      <c r="M292" s="53">
        <v>0</v>
      </c>
      <c r="N292" s="54">
        <v>22</v>
      </c>
      <c r="O292" s="54"/>
      <c r="P292" s="54"/>
      <c r="Q292" s="55">
        <v>22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887</v>
      </c>
      <c r="C293" s="49" t="s">
        <v>936</v>
      </c>
      <c r="D293" s="50">
        <v>22601822</v>
      </c>
      <c r="E293" s="51" t="s">
        <v>976</v>
      </c>
      <c r="F293" s="50" t="s">
        <v>977</v>
      </c>
      <c r="G293" s="51" t="s">
        <v>978</v>
      </c>
      <c r="H293" s="51" t="s">
        <v>979</v>
      </c>
      <c r="I293" s="52"/>
      <c r="J293" s="50" t="s">
        <v>156</v>
      </c>
      <c r="K293" s="51" t="s">
        <v>41</v>
      </c>
      <c r="L293" s="51" t="s">
        <v>52</v>
      </c>
      <c r="M293" s="53">
        <v>0</v>
      </c>
      <c r="N293" s="54">
        <v>22</v>
      </c>
      <c r="O293" s="54"/>
      <c r="P293" s="54"/>
      <c r="Q293" s="55">
        <v>22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887</v>
      </c>
      <c r="C294" s="49" t="s">
        <v>936</v>
      </c>
      <c r="D294" s="50">
        <v>22606387</v>
      </c>
      <c r="E294" s="51" t="s">
        <v>980</v>
      </c>
      <c r="F294" s="50" t="s">
        <v>365</v>
      </c>
      <c r="G294" s="51" t="s">
        <v>981</v>
      </c>
      <c r="H294" s="51" t="s">
        <v>56</v>
      </c>
      <c r="I294" s="52"/>
      <c r="J294" s="50" t="s">
        <v>156</v>
      </c>
      <c r="K294" s="51" t="s">
        <v>41</v>
      </c>
      <c r="L294" s="51" t="s">
        <v>52</v>
      </c>
      <c r="M294" s="53">
        <v>0</v>
      </c>
      <c r="N294" s="54">
        <v>22</v>
      </c>
      <c r="O294" s="54"/>
      <c r="P294" s="54"/>
      <c r="Q294" s="55">
        <v>22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887</v>
      </c>
      <c r="C295" s="49" t="s">
        <v>936</v>
      </c>
      <c r="D295" s="50">
        <v>20009673</v>
      </c>
      <c r="E295" s="51" t="s">
        <v>982</v>
      </c>
      <c r="F295" s="50" t="s">
        <v>983</v>
      </c>
      <c r="G295" s="51" t="s">
        <v>984</v>
      </c>
      <c r="H295" s="51" t="s">
        <v>110</v>
      </c>
      <c r="I295" s="52"/>
      <c r="J295" s="50" t="s">
        <v>40</v>
      </c>
      <c r="K295" s="51" t="s">
        <v>41</v>
      </c>
      <c r="L295" s="51" t="s">
        <v>130</v>
      </c>
      <c r="M295" s="53">
        <v>0</v>
      </c>
      <c r="N295" s="54"/>
      <c r="O295" s="54">
        <v>21</v>
      </c>
      <c r="P295" s="54"/>
      <c r="Q295" s="55">
        <v>21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887</v>
      </c>
      <c r="C296" s="49" t="s">
        <v>936</v>
      </c>
      <c r="D296" s="50">
        <v>20009680</v>
      </c>
      <c r="E296" s="51" t="s">
        <v>985</v>
      </c>
      <c r="F296" s="50" t="s">
        <v>986</v>
      </c>
      <c r="G296" s="51" t="s">
        <v>987</v>
      </c>
      <c r="H296" s="51" t="s">
        <v>87</v>
      </c>
      <c r="I296" s="52"/>
      <c r="J296" s="50" t="s">
        <v>40</v>
      </c>
      <c r="K296" s="51" t="s">
        <v>72</v>
      </c>
      <c r="L296" s="51" t="s">
        <v>72</v>
      </c>
      <c r="M296" s="53">
        <v>0</v>
      </c>
      <c r="N296" s="54"/>
      <c r="O296" s="54">
        <v>21</v>
      </c>
      <c r="P296" s="54"/>
      <c r="Q296" s="55">
        <v>21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887</v>
      </c>
      <c r="C297" s="49" t="s">
        <v>936</v>
      </c>
      <c r="D297" s="50">
        <v>20009686</v>
      </c>
      <c r="E297" s="51" t="s">
        <v>988</v>
      </c>
      <c r="F297" s="50" t="s">
        <v>989</v>
      </c>
      <c r="G297" s="51" t="s">
        <v>990</v>
      </c>
      <c r="H297" s="51" t="s">
        <v>70</v>
      </c>
      <c r="I297" s="52"/>
      <c r="J297" s="50" t="s">
        <v>40</v>
      </c>
      <c r="K297" s="51" t="s">
        <v>72</v>
      </c>
      <c r="L297" s="51" t="s">
        <v>72</v>
      </c>
      <c r="M297" s="53">
        <v>0</v>
      </c>
      <c r="N297" s="54"/>
      <c r="O297" s="54">
        <v>21</v>
      </c>
      <c r="P297" s="54"/>
      <c r="Q297" s="55">
        <v>21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887</v>
      </c>
      <c r="C298" s="49" t="s">
        <v>936</v>
      </c>
      <c r="D298" s="50">
        <v>20009705</v>
      </c>
      <c r="E298" s="51" t="s">
        <v>991</v>
      </c>
      <c r="F298" s="50" t="s">
        <v>992</v>
      </c>
      <c r="G298" s="51" t="s">
        <v>993</v>
      </c>
      <c r="H298" s="51" t="s">
        <v>70</v>
      </c>
      <c r="I298" s="52"/>
      <c r="J298" s="50" t="s">
        <v>40</v>
      </c>
      <c r="K298" s="51" t="s">
        <v>72</v>
      </c>
      <c r="L298" s="51" t="s">
        <v>72</v>
      </c>
      <c r="M298" s="53">
        <v>0</v>
      </c>
      <c r="N298" s="54"/>
      <c r="O298" s="54">
        <v>21</v>
      </c>
      <c r="P298" s="54"/>
      <c r="Q298" s="55">
        <v>21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887</v>
      </c>
      <c r="C299" s="49" t="s">
        <v>936</v>
      </c>
      <c r="D299" s="50">
        <v>20009708</v>
      </c>
      <c r="E299" s="51" t="s">
        <v>994</v>
      </c>
      <c r="F299" s="50" t="s">
        <v>946</v>
      </c>
      <c r="G299" s="51" t="s">
        <v>995</v>
      </c>
      <c r="H299" s="51" t="s">
        <v>70</v>
      </c>
      <c r="I299" s="52"/>
      <c r="J299" s="50" t="s">
        <v>40</v>
      </c>
      <c r="K299" s="51" t="s">
        <v>72</v>
      </c>
      <c r="L299" s="51" t="s">
        <v>72</v>
      </c>
      <c r="M299" s="53">
        <v>0</v>
      </c>
      <c r="N299" s="54"/>
      <c r="O299" s="54">
        <v>21</v>
      </c>
      <c r="P299" s="54"/>
      <c r="Q299" s="55">
        <v>21</v>
      </c>
      <c r="R299" s="51" t="s">
        <v>42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887</v>
      </c>
      <c r="C300" s="49" t="s">
        <v>936</v>
      </c>
      <c r="D300" s="50">
        <v>20009711</v>
      </c>
      <c r="E300" s="51" t="s">
        <v>996</v>
      </c>
      <c r="F300" s="50" t="s">
        <v>997</v>
      </c>
      <c r="G300" s="51" t="s">
        <v>998</v>
      </c>
      <c r="H300" s="51" t="s">
        <v>70</v>
      </c>
      <c r="I300" s="52"/>
      <c r="J300" s="50" t="s">
        <v>71</v>
      </c>
      <c r="K300" s="51" t="s">
        <v>72</v>
      </c>
      <c r="L300" s="51" t="s">
        <v>72</v>
      </c>
      <c r="M300" s="53">
        <v>0</v>
      </c>
      <c r="N300" s="54"/>
      <c r="O300" s="54">
        <v>21</v>
      </c>
      <c r="P300" s="54"/>
      <c r="Q300" s="55">
        <v>21</v>
      </c>
      <c r="R300" s="51" t="s">
        <v>42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887</v>
      </c>
      <c r="C301" s="49" t="s">
        <v>936</v>
      </c>
      <c r="D301" s="50">
        <v>20009724</v>
      </c>
      <c r="E301" s="51" t="s">
        <v>999</v>
      </c>
      <c r="F301" s="50" t="s">
        <v>1000</v>
      </c>
      <c r="G301" s="51" t="s">
        <v>1001</v>
      </c>
      <c r="H301" s="51" t="s">
        <v>143</v>
      </c>
      <c r="I301" s="52"/>
      <c r="J301" s="50" t="s">
        <v>40</v>
      </c>
      <c r="K301" s="51" t="s">
        <v>41</v>
      </c>
      <c r="L301" s="51" t="s">
        <v>62</v>
      </c>
      <c r="M301" s="53">
        <v>0</v>
      </c>
      <c r="N301" s="54"/>
      <c r="O301" s="54">
        <v>21</v>
      </c>
      <c r="P301" s="54"/>
      <c r="Q301" s="55">
        <v>21</v>
      </c>
      <c r="R301" s="51" t="s">
        <v>42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887</v>
      </c>
      <c r="C302" s="49" t="s">
        <v>936</v>
      </c>
      <c r="D302" s="50">
        <v>20009727</v>
      </c>
      <c r="E302" s="51" t="s">
        <v>1002</v>
      </c>
      <c r="F302" s="50" t="s">
        <v>793</v>
      </c>
      <c r="G302" s="51" t="s">
        <v>1003</v>
      </c>
      <c r="H302" s="51" t="s">
        <v>1004</v>
      </c>
      <c r="I302" s="52"/>
      <c r="J302" s="50" t="s">
        <v>40</v>
      </c>
      <c r="K302" s="51" t="s">
        <v>72</v>
      </c>
      <c r="L302" s="51" t="s">
        <v>72</v>
      </c>
      <c r="M302" s="53">
        <v>0</v>
      </c>
      <c r="N302" s="54"/>
      <c r="O302" s="54">
        <v>21</v>
      </c>
      <c r="P302" s="54"/>
      <c r="Q302" s="55">
        <v>21</v>
      </c>
      <c r="R302" s="51" t="s">
        <v>42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887</v>
      </c>
      <c r="C303" s="49" t="s">
        <v>936</v>
      </c>
      <c r="D303" s="50">
        <v>20009729</v>
      </c>
      <c r="E303" s="51" t="s">
        <v>1005</v>
      </c>
      <c r="F303" s="50" t="s">
        <v>1006</v>
      </c>
      <c r="G303" s="51" t="s">
        <v>1007</v>
      </c>
      <c r="H303" s="51" t="s">
        <v>189</v>
      </c>
      <c r="I303" s="52"/>
      <c r="J303" s="50" t="s">
        <v>40</v>
      </c>
      <c r="K303" s="51" t="s">
        <v>72</v>
      </c>
      <c r="L303" s="51" t="s">
        <v>72</v>
      </c>
      <c r="M303" s="53">
        <v>0</v>
      </c>
      <c r="N303" s="54"/>
      <c r="O303" s="54">
        <v>21</v>
      </c>
      <c r="P303" s="54"/>
      <c r="Q303" s="55">
        <v>21</v>
      </c>
      <c r="R303" s="51" t="s">
        <v>42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887</v>
      </c>
      <c r="C304" s="49" t="s">
        <v>936</v>
      </c>
      <c r="D304" s="50">
        <v>20009732</v>
      </c>
      <c r="E304" s="51" t="s">
        <v>1008</v>
      </c>
      <c r="F304" s="50" t="s">
        <v>307</v>
      </c>
      <c r="G304" s="51" t="s">
        <v>1009</v>
      </c>
      <c r="H304" s="51" t="s">
        <v>1010</v>
      </c>
      <c r="I304" s="52"/>
      <c r="J304" s="50" t="s">
        <v>40</v>
      </c>
      <c r="K304" s="51" t="s">
        <v>72</v>
      </c>
      <c r="L304" s="51" t="s">
        <v>72</v>
      </c>
      <c r="M304" s="53">
        <v>0</v>
      </c>
      <c r="N304" s="54"/>
      <c r="O304" s="54">
        <v>21</v>
      </c>
      <c r="P304" s="54"/>
      <c r="Q304" s="55">
        <v>21</v>
      </c>
      <c r="R304" s="51" t="s">
        <v>42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887</v>
      </c>
      <c r="C305" s="49" t="s">
        <v>936</v>
      </c>
      <c r="D305" s="50">
        <v>20009735</v>
      </c>
      <c r="E305" s="51" t="s">
        <v>1011</v>
      </c>
      <c r="F305" s="50" t="s">
        <v>678</v>
      </c>
      <c r="G305" s="51" t="s">
        <v>1012</v>
      </c>
      <c r="H305" s="51" t="s">
        <v>70</v>
      </c>
      <c r="I305" s="52"/>
      <c r="J305" s="50" t="s">
        <v>40</v>
      </c>
      <c r="K305" s="51" t="s">
        <v>72</v>
      </c>
      <c r="L305" s="51" t="s">
        <v>72</v>
      </c>
      <c r="M305" s="53">
        <v>0</v>
      </c>
      <c r="N305" s="54"/>
      <c r="O305" s="54">
        <v>21</v>
      </c>
      <c r="P305" s="54"/>
      <c r="Q305" s="55">
        <v>21</v>
      </c>
      <c r="R305" s="51" t="s">
        <v>42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887</v>
      </c>
      <c r="C306" s="49" t="s">
        <v>936</v>
      </c>
      <c r="D306" s="50">
        <v>20009748</v>
      </c>
      <c r="E306" s="51" t="s">
        <v>1013</v>
      </c>
      <c r="F306" s="50" t="s">
        <v>1014</v>
      </c>
      <c r="G306" s="51" t="s">
        <v>1015</v>
      </c>
      <c r="H306" s="51" t="s">
        <v>1016</v>
      </c>
      <c r="I306" s="52"/>
      <c r="J306" s="50" t="s">
        <v>40</v>
      </c>
      <c r="K306" s="51" t="s">
        <v>72</v>
      </c>
      <c r="L306" s="51" t="s">
        <v>72</v>
      </c>
      <c r="M306" s="53">
        <v>0</v>
      </c>
      <c r="N306" s="54"/>
      <c r="O306" s="54">
        <v>21</v>
      </c>
      <c r="P306" s="54"/>
      <c r="Q306" s="55">
        <v>21</v>
      </c>
      <c r="R306" s="51" t="s">
        <v>42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887</v>
      </c>
      <c r="C307" s="49" t="s">
        <v>936</v>
      </c>
      <c r="D307" s="50">
        <v>20009751</v>
      </c>
      <c r="E307" s="51" t="s">
        <v>1017</v>
      </c>
      <c r="F307" s="50" t="s">
        <v>600</v>
      </c>
      <c r="G307" s="51" t="s">
        <v>1018</v>
      </c>
      <c r="H307" s="51" t="s">
        <v>694</v>
      </c>
      <c r="I307" s="52"/>
      <c r="J307" s="50" t="s">
        <v>40</v>
      </c>
      <c r="K307" s="51" t="s">
        <v>72</v>
      </c>
      <c r="L307" s="51" t="s">
        <v>72</v>
      </c>
      <c r="M307" s="53">
        <v>0</v>
      </c>
      <c r="N307" s="54"/>
      <c r="O307" s="54">
        <v>21</v>
      </c>
      <c r="P307" s="54"/>
      <c r="Q307" s="55">
        <v>21</v>
      </c>
      <c r="R307" s="51" t="s">
        <v>42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936</v>
      </c>
      <c r="C308" s="49" t="s">
        <v>936</v>
      </c>
      <c r="D308" s="50">
        <v>20009691</v>
      </c>
      <c r="E308" s="51" t="s">
        <v>1019</v>
      </c>
      <c r="F308" s="50" t="s">
        <v>696</v>
      </c>
      <c r="G308" s="51" t="s">
        <v>1020</v>
      </c>
      <c r="H308" s="51" t="s">
        <v>1021</v>
      </c>
      <c r="I308" s="52"/>
      <c r="J308" s="50" t="s">
        <v>40</v>
      </c>
      <c r="K308" s="51" t="s">
        <v>41</v>
      </c>
      <c r="L308" s="51" t="s">
        <v>130</v>
      </c>
      <c r="M308" s="53">
        <v>0</v>
      </c>
      <c r="N308" s="54"/>
      <c r="O308" s="54">
        <v>21</v>
      </c>
      <c r="P308" s="54"/>
      <c r="Q308" s="55">
        <v>21</v>
      </c>
      <c r="R308" s="51" t="s">
        <v>42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936</v>
      </c>
      <c r="C309" s="49" t="s">
        <v>936</v>
      </c>
      <c r="D309" s="50">
        <v>20009702</v>
      </c>
      <c r="E309" s="51" t="s">
        <v>1022</v>
      </c>
      <c r="F309" s="50" t="s">
        <v>1023</v>
      </c>
      <c r="G309" s="51" t="s">
        <v>1024</v>
      </c>
      <c r="H309" s="51" t="s">
        <v>1025</v>
      </c>
      <c r="I309" s="52"/>
      <c r="J309" s="50" t="s">
        <v>71</v>
      </c>
      <c r="K309" s="51" t="s">
        <v>41</v>
      </c>
      <c r="L309" s="51" t="s">
        <v>57</v>
      </c>
      <c r="M309" s="53">
        <v>0</v>
      </c>
      <c r="N309" s="54"/>
      <c r="O309" s="54">
        <v>21</v>
      </c>
      <c r="P309" s="54"/>
      <c r="Q309" s="55">
        <v>21</v>
      </c>
      <c r="R309" s="51" t="s">
        <v>42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936</v>
      </c>
      <c r="C310" s="49" t="s">
        <v>936</v>
      </c>
      <c r="D310" s="50">
        <v>20009710</v>
      </c>
      <c r="E310" s="51" t="s">
        <v>1026</v>
      </c>
      <c r="F310" s="50" t="s">
        <v>458</v>
      </c>
      <c r="G310" s="51" t="s">
        <v>1027</v>
      </c>
      <c r="H310" s="51" t="s">
        <v>1028</v>
      </c>
      <c r="I310" s="52"/>
      <c r="J310" s="50" t="s">
        <v>40</v>
      </c>
      <c r="K310" s="51" t="s">
        <v>41</v>
      </c>
      <c r="L310" s="51" t="s">
        <v>41</v>
      </c>
      <c r="M310" s="53">
        <v>0</v>
      </c>
      <c r="N310" s="54"/>
      <c r="O310" s="54">
        <v>21</v>
      </c>
      <c r="P310" s="54"/>
      <c r="Q310" s="55">
        <v>21</v>
      </c>
      <c r="R310" s="51" t="s">
        <v>42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936</v>
      </c>
      <c r="C311" s="49" t="s">
        <v>936</v>
      </c>
      <c r="D311" s="50">
        <v>20009716</v>
      </c>
      <c r="E311" s="51" t="s">
        <v>1029</v>
      </c>
      <c r="F311" s="50" t="s">
        <v>270</v>
      </c>
      <c r="G311" s="51" t="s">
        <v>1030</v>
      </c>
      <c r="H311" s="51" t="s">
        <v>321</v>
      </c>
      <c r="I311" s="52"/>
      <c r="J311" s="50" t="s">
        <v>40</v>
      </c>
      <c r="K311" s="51" t="s">
        <v>41</v>
      </c>
      <c r="L311" s="51" t="s">
        <v>130</v>
      </c>
      <c r="M311" s="53">
        <v>0</v>
      </c>
      <c r="N311" s="54"/>
      <c r="O311" s="54">
        <v>21</v>
      </c>
      <c r="P311" s="54"/>
      <c r="Q311" s="55">
        <v>21</v>
      </c>
      <c r="R311" s="51" t="s">
        <v>42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936</v>
      </c>
      <c r="C312" s="49" t="s">
        <v>936</v>
      </c>
      <c r="D312" s="50">
        <v>20009722</v>
      </c>
      <c r="E312" s="51" t="s">
        <v>1031</v>
      </c>
      <c r="F312" s="50" t="s">
        <v>37</v>
      </c>
      <c r="G312" s="51" t="s">
        <v>1032</v>
      </c>
      <c r="H312" s="51" t="s">
        <v>1033</v>
      </c>
      <c r="I312" s="52"/>
      <c r="J312" s="50" t="s">
        <v>40</v>
      </c>
      <c r="K312" s="51" t="s">
        <v>41</v>
      </c>
      <c r="L312" s="51" t="s">
        <v>41</v>
      </c>
      <c r="M312" s="53">
        <v>0</v>
      </c>
      <c r="N312" s="54"/>
      <c r="O312" s="54">
        <v>21</v>
      </c>
      <c r="P312" s="54"/>
      <c r="Q312" s="55">
        <v>21</v>
      </c>
      <c r="R312" s="51" t="s">
        <v>42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936</v>
      </c>
      <c r="C313" s="49" t="s">
        <v>936</v>
      </c>
      <c r="D313" s="50">
        <v>20009741</v>
      </c>
      <c r="E313" s="51" t="s">
        <v>1034</v>
      </c>
      <c r="F313" s="50" t="s">
        <v>1035</v>
      </c>
      <c r="G313" s="51" t="s">
        <v>1036</v>
      </c>
      <c r="H313" s="51" t="s">
        <v>143</v>
      </c>
      <c r="I313" s="52"/>
      <c r="J313" s="50" t="s">
        <v>40</v>
      </c>
      <c r="K313" s="51" t="s">
        <v>41</v>
      </c>
      <c r="L313" s="51" t="s">
        <v>62</v>
      </c>
      <c r="M313" s="53">
        <v>0</v>
      </c>
      <c r="N313" s="54"/>
      <c r="O313" s="54">
        <v>21</v>
      </c>
      <c r="P313" s="54"/>
      <c r="Q313" s="55">
        <v>21</v>
      </c>
      <c r="R313" s="51" t="s">
        <v>42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936</v>
      </c>
      <c r="C314" s="49" t="s">
        <v>936</v>
      </c>
      <c r="D314" s="50">
        <v>20009746</v>
      </c>
      <c r="E314" s="51" t="s">
        <v>1037</v>
      </c>
      <c r="F314" s="50" t="s">
        <v>776</v>
      </c>
      <c r="G314" s="51" t="s">
        <v>1038</v>
      </c>
      <c r="H314" s="51" t="s">
        <v>1039</v>
      </c>
      <c r="I314" s="52"/>
      <c r="J314" s="50" t="s">
        <v>40</v>
      </c>
      <c r="K314" s="51" t="s">
        <v>72</v>
      </c>
      <c r="L314" s="51" t="s">
        <v>72</v>
      </c>
      <c r="M314" s="53">
        <v>0</v>
      </c>
      <c r="N314" s="54"/>
      <c r="O314" s="54">
        <v>21</v>
      </c>
      <c r="P314" s="54"/>
      <c r="Q314" s="55">
        <v>21</v>
      </c>
      <c r="R314" s="51" t="s">
        <v>42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936</v>
      </c>
      <c r="C315" s="49" t="s">
        <v>936</v>
      </c>
      <c r="D315" s="50">
        <v>20009749</v>
      </c>
      <c r="E315" s="51" t="s">
        <v>1040</v>
      </c>
      <c r="F315" s="50" t="s">
        <v>387</v>
      </c>
      <c r="G315" s="51" t="s">
        <v>1041</v>
      </c>
      <c r="H315" s="51" t="s">
        <v>1042</v>
      </c>
      <c r="I315" s="52"/>
      <c r="J315" s="50" t="s">
        <v>40</v>
      </c>
      <c r="K315" s="51" t="s">
        <v>72</v>
      </c>
      <c r="L315" s="51" t="s">
        <v>72</v>
      </c>
      <c r="M315" s="53">
        <v>0</v>
      </c>
      <c r="N315" s="54"/>
      <c r="O315" s="54">
        <v>21</v>
      </c>
      <c r="P315" s="54"/>
      <c r="Q315" s="55">
        <v>21</v>
      </c>
      <c r="R315" s="51" t="s">
        <v>42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936</v>
      </c>
      <c r="C316" s="49" t="s">
        <v>936</v>
      </c>
      <c r="D316" s="50">
        <v>20009753</v>
      </c>
      <c r="E316" s="51" t="s">
        <v>1043</v>
      </c>
      <c r="F316" s="50" t="s">
        <v>1044</v>
      </c>
      <c r="G316" s="51" t="s">
        <v>1045</v>
      </c>
      <c r="H316" s="51" t="s">
        <v>70</v>
      </c>
      <c r="I316" s="52"/>
      <c r="J316" s="50" t="s">
        <v>40</v>
      </c>
      <c r="K316" s="51" t="s">
        <v>72</v>
      </c>
      <c r="L316" s="51" t="s">
        <v>72</v>
      </c>
      <c r="M316" s="53">
        <v>0</v>
      </c>
      <c r="N316" s="54"/>
      <c r="O316" s="54">
        <v>21</v>
      </c>
      <c r="P316" s="54"/>
      <c r="Q316" s="55">
        <v>21</v>
      </c>
      <c r="R316" s="51" t="s">
        <v>42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936</v>
      </c>
      <c r="C317" s="49" t="s">
        <v>936</v>
      </c>
      <c r="D317" s="50">
        <v>20009755</v>
      </c>
      <c r="E317" s="51" t="s">
        <v>1046</v>
      </c>
      <c r="F317" s="50" t="s">
        <v>1047</v>
      </c>
      <c r="G317" s="51" t="s">
        <v>1048</v>
      </c>
      <c r="H317" s="51" t="s">
        <v>1049</v>
      </c>
      <c r="I317" s="52"/>
      <c r="J317" s="50" t="s">
        <v>40</v>
      </c>
      <c r="K317" s="51" t="s">
        <v>41</v>
      </c>
      <c r="L317" s="51" t="s">
        <v>41</v>
      </c>
      <c r="M317" s="53">
        <v>0</v>
      </c>
      <c r="N317" s="54"/>
      <c r="O317" s="54">
        <v>21</v>
      </c>
      <c r="P317" s="54"/>
      <c r="Q317" s="55">
        <v>21</v>
      </c>
      <c r="R317" s="51" t="s">
        <v>42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936</v>
      </c>
      <c r="C318" s="49" t="s">
        <v>936</v>
      </c>
      <c r="D318" s="50">
        <v>22606417</v>
      </c>
      <c r="E318" s="51" t="s">
        <v>1050</v>
      </c>
      <c r="F318" s="50" t="s">
        <v>242</v>
      </c>
      <c r="G318" s="51" t="s">
        <v>1051</v>
      </c>
      <c r="H318" s="51" t="s">
        <v>1052</v>
      </c>
      <c r="I318" s="52"/>
      <c r="J318" s="50" t="s">
        <v>156</v>
      </c>
      <c r="K318" s="51" t="s">
        <v>41</v>
      </c>
      <c r="L318" s="51" t="s">
        <v>795</v>
      </c>
      <c r="M318" s="53">
        <v>0</v>
      </c>
      <c r="N318" s="54">
        <v>22</v>
      </c>
      <c r="O318" s="54"/>
      <c r="P318" s="54"/>
      <c r="Q318" s="55">
        <v>22</v>
      </c>
      <c r="R318" s="51" t="s">
        <v>42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936</v>
      </c>
      <c r="C319" s="49" t="s">
        <v>936</v>
      </c>
      <c r="D319" s="50">
        <v>22606603</v>
      </c>
      <c r="E319" s="51" t="s">
        <v>1053</v>
      </c>
      <c r="F319" s="50" t="s">
        <v>425</v>
      </c>
      <c r="G319" s="51" t="s">
        <v>1054</v>
      </c>
      <c r="H319" s="51" t="s">
        <v>147</v>
      </c>
      <c r="I319" s="52"/>
      <c r="J319" s="50" t="s">
        <v>156</v>
      </c>
      <c r="K319" s="51" t="s">
        <v>41</v>
      </c>
      <c r="L319" s="51" t="s">
        <v>795</v>
      </c>
      <c r="M319" s="53">
        <v>0</v>
      </c>
      <c r="N319" s="54">
        <v>22</v>
      </c>
      <c r="O319" s="54"/>
      <c r="P319" s="54"/>
      <c r="Q319" s="55">
        <v>22</v>
      </c>
      <c r="R319" s="51" t="s">
        <v>42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936</v>
      </c>
      <c r="C320" s="49" t="s">
        <v>936</v>
      </c>
      <c r="D320" s="50">
        <v>20009775</v>
      </c>
      <c r="E320" s="51" t="s">
        <v>1055</v>
      </c>
      <c r="F320" s="50" t="s">
        <v>1056</v>
      </c>
      <c r="G320" s="51" t="s">
        <v>1057</v>
      </c>
      <c r="H320" s="51" t="s">
        <v>1058</v>
      </c>
      <c r="I320" s="52"/>
      <c r="J320" s="50" t="s">
        <v>40</v>
      </c>
      <c r="K320" s="51" t="s">
        <v>41</v>
      </c>
      <c r="L320" s="51" t="s">
        <v>41</v>
      </c>
      <c r="M320" s="53">
        <v>0</v>
      </c>
      <c r="N320" s="54"/>
      <c r="O320" s="54">
        <v>21</v>
      </c>
      <c r="P320" s="54"/>
      <c r="Q320" s="55">
        <v>21</v>
      </c>
      <c r="R320" s="51" t="s">
        <v>42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936</v>
      </c>
      <c r="C321" s="49" t="s">
        <v>1059</v>
      </c>
      <c r="D321" s="50">
        <v>20009781</v>
      </c>
      <c r="E321" s="51" t="s">
        <v>1060</v>
      </c>
      <c r="F321" s="50" t="s">
        <v>1061</v>
      </c>
      <c r="G321" s="51" t="s">
        <v>1062</v>
      </c>
      <c r="H321" s="51" t="s">
        <v>1063</v>
      </c>
      <c r="I321" s="52"/>
      <c r="J321" s="50" t="s">
        <v>40</v>
      </c>
      <c r="K321" s="51" t="s">
        <v>41</v>
      </c>
      <c r="L321" s="51" t="s">
        <v>352</v>
      </c>
      <c r="M321" s="53">
        <v>0</v>
      </c>
      <c r="N321" s="54"/>
      <c r="O321" s="54">
        <v>21</v>
      </c>
      <c r="P321" s="54"/>
      <c r="Q321" s="55">
        <v>21</v>
      </c>
      <c r="R321" s="51"/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936</v>
      </c>
      <c r="C322" s="49" t="s">
        <v>936</v>
      </c>
      <c r="D322" s="50">
        <v>20009783</v>
      </c>
      <c r="E322" s="51" t="s">
        <v>1064</v>
      </c>
      <c r="F322" s="50" t="s">
        <v>696</v>
      </c>
      <c r="G322" s="51" t="s">
        <v>1065</v>
      </c>
      <c r="H322" s="51" t="s">
        <v>110</v>
      </c>
      <c r="I322" s="52"/>
      <c r="J322" s="50" t="s">
        <v>40</v>
      </c>
      <c r="K322" s="51" t="s">
        <v>41</v>
      </c>
      <c r="L322" s="51" t="s">
        <v>253</v>
      </c>
      <c r="M322" s="53">
        <v>0</v>
      </c>
      <c r="N322" s="54"/>
      <c r="O322" s="54">
        <v>21</v>
      </c>
      <c r="P322" s="54"/>
      <c r="Q322" s="55">
        <v>21</v>
      </c>
      <c r="R322" s="51" t="s">
        <v>42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936</v>
      </c>
      <c r="C323" s="49" t="s">
        <v>936</v>
      </c>
      <c r="D323" s="50">
        <v>20009796</v>
      </c>
      <c r="E323" s="51" t="s">
        <v>1066</v>
      </c>
      <c r="F323" s="50" t="s">
        <v>721</v>
      </c>
      <c r="G323" s="51" t="s">
        <v>1067</v>
      </c>
      <c r="H323" s="51" t="s">
        <v>321</v>
      </c>
      <c r="I323" s="52"/>
      <c r="J323" s="50" t="s">
        <v>40</v>
      </c>
      <c r="K323" s="51" t="s">
        <v>41</v>
      </c>
      <c r="L323" s="51" t="s">
        <v>130</v>
      </c>
      <c r="M323" s="53">
        <v>0</v>
      </c>
      <c r="N323" s="54"/>
      <c r="O323" s="54">
        <v>21</v>
      </c>
      <c r="P323" s="54"/>
      <c r="Q323" s="55">
        <v>21</v>
      </c>
      <c r="R323" s="51" t="s">
        <v>42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936</v>
      </c>
      <c r="C324" s="49" t="s">
        <v>948</v>
      </c>
      <c r="D324" s="50">
        <v>22610651</v>
      </c>
      <c r="E324" s="51" t="s">
        <v>1068</v>
      </c>
      <c r="F324" s="50" t="s">
        <v>1069</v>
      </c>
      <c r="G324" s="51" t="s">
        <v>1070</v>
      </c>
      <c r="H324" s="51" t="s">
        <v>46</v>
      </c>
      <c r="I324" s="52"/>
      <c r="J324" s="50" t="s">
        <v>40</v>
      </c>
      <c r="K324" s="51" t="s">
        <v>41</v>
      </c>
      <c r="L324" s="51" t="s">
        <v>57</v>
      </c>
      <c r="M324" s="53">
        <v>0</v>
      </c>
      <c r="N324" s="54">
        <v>22</v>
      </c>
      <c r="O324" s="54"/>
      <c r="P324" s="54"/>
      <c r="Q324" s="55">
        <v>22</v>
      </c>
      <c r="R324" s="51" t="s">
        <v>42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936</v>
      </c>
      <c r="C325" s="49" t="s">
        <v>948</v>
      </c>
      <c r="D325" s="50">
        <v>22607600</v>
      </c>
      <c r="E325" s="51" t="s">
        <v>1071</v>
      </c>
      <c r="F325" s="50" t="s">
        <v>1072</v>
      </c>
      <c r="G325" s="51" t="s">
        <v>1073</v>
      </c>
      <c r="H325" s="51" t="s">
        <v>1074</v>
      </c>
      <c r="I325" s="52"/>
      <c r="J325" s="50" t="s">
        <v>40</v>
      </c>
      <c r="K325" s="51" t="s">
        <v>41</v>
      </c>
      <c r="L325" s="51" t="s">
        <v>47</v>
      </c>
      <c r="M325" s="53">
        <v>0</v>
      </c>
      <c r="N325" s="54">
        <v>22</v>
      </c>
      <c r="O325" s="54"/>
      <c r="P325" s="54"/>
      <c r="Q325" s="55">
        <v>22</v>
      </c>
      <c r="R325" s="51" t="s">
        <v>42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936</v>
      </c>
      <c r="C326" s="49" t="s">
        <v>948</v>
      </c>
      <c r="D326" s="50">
        <v>20009814</v>
      </c>
      <c r="E326" s="51" t="s">
        <v>1075</v>
      </c>
      <c r="F326" s="50" t="s">
        <v>1076</v>
      </c>
      <c r="G326" s="51" t="s">
        <v>1077</v>
      </c>
      <c r="H326" s="51" t="s">
        <v>1078</v>
      </c>
      <c r="I326" s="52"/>
      <c r="J326" s="50" t="s">
        <v>40</v>
      </c>
      <c r="K326" s="51" t="s">
        <v>41</v>
      </c>
      <c r="L326" s="51" t="s">
        <v>52</v>
      </c>
      <c r="M326" s="53">
        <v>0</v>
      </c>
      <c r="N326" s="54"/>
      <c r="O326" s="54">
        <v>21</v>
      </c>
      <c r="P326" s="54"/>
      <c r="Q326" s="55">
        <v>21</v>
      </c>
      <c r="R326" s="51" t="s">
        <v>42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936</v>
      </c>
      <c r="C327" s="49" t="s">
        <v>948</v>
      </c>
      <c r="D327" s="50">
        <v>22614550</v>
      </c>
      <c r="E327" s="51" t="s">
        <v>1079</v>
      </c>
      <c r="F327" s="50" t="s">
        <v>1080</v>
      </c>
      <c r="G327" s="51" t="s">
        <v>1081</v>
      </c>
      <c r="H327" s="51" t="s">
        <v>1082</v>
      </c>
      <c r="I327" s="52"/>
      <c r="J327" s="50" t="s">
        <v>40</v>
      </c>
      <c r="K327" s="51" t="s">
        <v>41</v>
      </c>
      <c r="L327" s="51" t="s">
        <v>47</v>
      </c>
      <c r="M327" s="53">
        <v>0</v>
      </c>
      <c r="N327" s="54">
        <v>22</v>
      </c>
      <c r="O327" s="54"/>
      <c r="P327" s="54"/>
      <c r="Q327" s="55">
        <v>22</v>
      </c>
      <c r="R327" s="51" t="s">
        <v>42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936</v>
      </c>
      <c r="C328" s="49" t="s">
        <v>948</v>
      </c>
      <c r="D328" s="50">
        <v>20009826</v>
      </c>
      <c r="E328" s="51" t="s">
        <v>1083</v>
      </c>
      <c r="F328" s="50" t="s">
        <v>946</v>
      </c>
      <c r="G328" s="51" t="s">
        <v>1084</v>
      </c>
      <c r="H328" s="51" t="s">
        <v>1085</v>
      </c>
      <c r="I328" s="52"/>
      <c r="J328" s="50" t="s">
        <v>40</v>
      </c>
      <c r="K328" s="51" t="s">
        <v>72</v>
      </c>
      <c r="L328" s="51" t="s">
        <v>72</v>
      </c>
      <c r="M328" s="53">
        <v>0</v>
      </c>
      <c r="N328" s="54"/>
      <c r="O328" s="54">
        <v>21</v>
      </c>
      <c r="P328" s="54"/>
      <c r="Q328" s="55">
        <v>21</v>
      </c>
      <c r="R328" s="51" t="s">
        <v>42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936</v>
      </c>
      <c r="C329" s="49" t="s">
        <v>948</v>
      </c>
      <c r="D329" s="50">
        <v>20009827</v>
      </c>
      <c r="E329" s="51" t="s">
        <v>1086</v>
      </c>
      <c r="F329" s="50" t="s">
        <v>961</v>
      </c>
      <c r="G329" s="51" t="s">
        <v>1087</v>
      </c>
      <c r="H329" s="51" t="s">
        <v>1088</v>
      </c>
      <c r="I329" s="52"/>
      <c r="J329" s="50" t="s">
        <v>40</v>
      </c>
      <c r="K329" s="51" t="s">
        <v>72</v>
      </c>
      <c r="L329" s="51" t="s">
        <v>72</v>
      </c>
      <c r="M329" s="53">
        <v>0</v>
      </c>
      <c r="N329" s="54"/>
      <c r="O329" s="54">
        <v>21</v>
      </c>
      <c r="P329" s="54"/>
      <c r="Q329" s="55">
        <v>21</v>
      </c>
      <c r="R329" s="51" t="s">
        <v>42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936</v>
      </c>
      <c r="C330" s="49" t="s">
        <v>948</v>
      </c>
      <c r="D330" s="50">
        <v>20009828</v>
      </c>
      <c r="E330" s="51" t="s">
        <v>1089</v>
      </c>
      <c r="F330" s="50" t="s">
        <v>1023</v>
      </c>
      <c r="G330" s="51" t="s">
        <v>1090</v>
      </c>
      <c r="H330" s="51" t="s">
        <v>1091</v>
      </c>
      <c r="I330" s="52"/>
      <c r="J330" s="50" t="s">
        <v>40</v>
      </c>
      <c r="K330" s="51" t="s">
        <v>72</v>
      </c>
      <c r="L330" s="51" t="s">
        <v>72</v>
      </c>
      <c r="M330" s="53">
        <v>0</v>
      </c>
      <c r="N330" s="54"/>
      <c r="O330" s="54">
        <v>21</v>
      </c>
      <c r="P330" s="54"/>
      <c r="Q330" s="55">
        <v>21</v>
      </c>
      <c r="R330" s="51" t="s">
        <v>42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936</v>
      </c>
      <c r="C331" s="49" t="s">
        <v>948</v>
      </c>
      <c r="D331" s="50">
        <v>20009830</v>
      </c>
      <c r="E331" s="51" t="s">
        <v>1092</v>
      </c>
      <c r="F331" s="50" t="s">
        <v>242</v>
      </c>
      <c r="G331" s="51" t="s">
        <v>1093</v>
      </c>
      <c r="H331" s="51" t="s">
        <v>70</v>
      </c>
      <c r="I331" s="52"/>
      <c r="J331" s="50" t="s">
        <v>40</v>
      </c>
      <c r="K331" s="51" t="s">
        <v>72</v>
      </c>
      <c r="L331" s="51" t="s">
        <v>72</v>
      </c>
      <c r="M331" s="53">
        <v>0</v>
      </c>
      <c r="N331" s="54"/>
      <c r="O331" s="54">
        <v>21</v>
      </c>
      <c r="P331" s="54"/>
      <c r="Q331" s="55">
        <v>21</v>
      </c>
      <c r="R331" s="51" t="s">
        <v>42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936</v>
      </c>
      <c r="C332" s="49" t="s">
        <v>948</v>
      </c>
      <c r="D332" s="50">
        <v>20009831</v>
      </c>
      <c r="E332" s="51" t="s">
        <v>1094</v>
      </c>
      <c r="F332" s="50" t="s">
        <v>1095</v>
      </c>
      <c r="G332" s="51" t="s">
        <v>1096</v>
      </c>
      <c r="H332" s="51" t="s">
        <v>70</v>
      </c>
      <c r="I332" s="52"/>
      <c r="J332" s="50" t="s">
        <v>40</v>
      </c>
      <c r="K332" s="51" t="s">
        <v>72</v>
      </c>
      <c r="L332" s="51" t="s">
        <v>72</v>
      </c>
      <c r="M332" s="53">
        <v>0</v>
      </c>
      <c r="N332" s="54"/>
      <c r="O332" s="54">
        <v>21</v>
      </c>
      <c r="P332" s="54"/>
      <c r="Q332" s="55">
        <v>21</v>
      </c>
      <c r="R332" s="51" t="s">
        <v>42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936</v>
      </c>
      <c r="C333" s="49" t="s">
        <v>948</v>
      </c>
      <c r="D333" s="50">
        <v>20009832</v>
      </c>
      <c r="E333" s="51" t="s">
        <v>1097</v>
      </c>
      <c r="F333" s="50" t="s">
        <v>1098</v>
      </c>
      <c r="G333" s="51" t="s">
        <v>1099</v>
      </c>
      <c r="H333" s="51" t="s">
        <v>1100</v>
      </c>
      <c r="I333" s="52"/>
      <c r="J333" s="50" t="s">
        <v>40</v>
      </c>
      <c r="K333" s="51" t="s">
        <v>72</v>
      </c>
      <c r="L333" s="51" t="s">
        <v>72</v>
      </c>
      <c r="M333" s="53">
        <v>0</v>
      </c>
      <c r="N333" s="54"/>
      <c r="O333" s="54">
        <v>21</v>
      </c>
      <c r="P333" s="54"/>
      <c r="Q333" s="55">
        <v>21</v>
      </c>
      <c r="R333" s="51" t="s">
        <v>42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936</v>
      </c>
      <c r="C334" s="49" t="s">
        <v>948</v>
      </c>
      <c r="D334" s="50">
        <v>20009836</v>
      </c>
      <c r="E334" s="51" t="s">
        <v>1101</v>
      </c>
      <c r="F334" s="50" t="s">
        <v>654</v>
      </c>
      <c r="G334" s="51" t="s">
        <v>1102</v>
      </c>
      <c r="H334" s="51" t="s">
        <v>1103</v>
      </c>
      <c r="I334" s="52"/>
      <c r="J334" s="50" t="s">
        <v>40</v>
      </c>
      <c r="K334" s="51" t="s">
        <v>72</v>
      </c>
      <c r="L334" s="51" t="s">
        <v>72</v>
      </c>
      <c r="M334" s="53">
        <v>0</v>
      </c>
      <c r="N334" s="54"/>
      <c r="O334" s="54">
        <v>21</v>
      </c>
      <c r="P334" s="54"/>
      <c r="Q334" s="55">
        <v>21</v>
      </c>
      <c r="R334" s="51" t="s">
        <v>42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936</v>
      </c>
      <c r="C335" s="49" t="s">
        <v>948</v>
      </c>
      <c r="D335" s="50">
        <v>20009838</v>
      </c>
      <c r="E335" s="51" t="s">
        <v>1104</v>
      </c>
      <c r="F335" s="50" t="s">
        <v>1105</v>
      </c>
      <c r="G335" s="51" t="s">
        <v>577</v>
      </c>
      <c r="H335" s="51" t="s">
        <v>70</v>
      </c>
      <c r="I335" s="52"/>
      <c r="J335" s="50" t="s">
        <v>40</v>
      </c>
      <c r="K335" s="51" t="s">
        <v>72</v>
      </c>
      <c r="L335" s="51" t="s">
        <v>72</v>
      </c>
      <c r="M335" s="53">
        <v>0</v>
      </c>
      <c r="N335" s="54"/>
      <c r="O335" s="54">
        <v>21</v>
      </c>
      <c r="P335" s="54"/>
      <c r="Q335" s="55">
        <v>21</v>
      </c>
      <c r="R335" s="51" t="s">
        <v>42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936</v>
      </c>
      <c r="C336" s="49" t="s">
        <v>948</v>
      </c>
      <c r="D336" s="50">
        <v>20009839</v>
      </c>
      <c r="E336" s="51" t="s">
        <v>1106</v>
      </c>
      <c r="F336" s="50" t="s">
        <v>1107</v>
      </c>
      <c r="G336" s="51" t="s">
        <v>1108</v>
      </c>
      <c r="H336" s="51" t="s">
        <v>70</v>
      </c>
      <c r="I336" s="52"/>
      <c r="J336" s="50" t="s">
        <v>71</v>
      </c>
      <c r="K336" s="51" t="s">
        <v>72</v>
      </c>
      <c r="L336" s="51" t="s">
        <v>72</v>
      </c>
      <c r="M336" s="53">
        <v>0</v>
      </c>
      <c r="N336" s="54"/>
      <c r="O336" s="54">
        <v>21</v>
      </c>
      <c r="P336" s="54"/>
      <c r="Q336" s="55">
        <v>21</v>
      </c>
      <c r="R336" s="51" t="s">
        <v>42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936</v>
      </c>
      <c r="C337" s="49" t="s">
        <v>948</v>
      </c>
      <c r="D337" s="50">
        <v>20009841</v>
      </c>
      <c r="E337" s="51" t="s">
        <v>1109</v>
      </c>
      <c r="F337" s="50" t="s">
        <v>242</v>
      </c>
      <c r="G337" s="51" t="s">
        <v>1110</v>
      </c>
      <c r="H337" s="51" t="s">
        <v>1111</v>
      </c>
      <c r="I337" s="52"/>
      <c r="J337" s="50" t="s">
        <v>40</v>
      </c>
      <c r="K337" s="51" t="s">
        <v>72</v>
      </c>
      <c r="L337" s="51" t="s">
        <v>72</v>
      </c>
      <c r="M337" s="53">
        <v>0</v>
      </c>
      <c r="N337" s="54"/>
      <c r="O337" s="54">
        <v>21</v>
      </c>
      <c r="P337" s="54"/>
      <c r="Q337" s="55">
        <v>21</v>
      </c>
      <c r="R337" s="51" t="s">
        <v>42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936</v>
      </c>
      <c r="C338" s="49" t="s">
        <v>948</v>
      </c>
      <c r="D338" s="50">
        <v>20009845</v>
      </c>
      <c r="E338" s="51" t="s">
        <v>1112</v>
      </c>
      <c r="F338" s="50" t="s">
        <v>1113</v>
      </c>
      <c r="G338" s="51" t="s">
        <v>1114</v>
      </c>
      <c r="H338" s="51" t="s">
        <v>780</v>
      </c>
      <c r="I338" s="52"/>
      <c r="J338" s="50" t="s">
        <v>40</v>
      </c>
      <c r="K338" s="51" t="s">
        <v>72</v>
      </c>
      <c r="L338" s="51" t="s">
        <v>72</v>
      </c>
      <c r="M338" s="53">
        <v>0</v>
      </c>
      <c r="N338" s="54"/>
      <c r="O338" s="54">
        <v>21</v>
      </c>
      <c r="P338" s="54"/>
      <c r="Q338" s="55">
        <v>21</v>
      </c>
      <c r="R338" s="51" t="s">
        <v>42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936</v>
      </c>
      <c r="C339" s="49" t="s">
        <v>948</v>
      </c>
      <c r="D339" s="50">
        <v>20009846</v>
      </c>
      <c r="E339" s="51" t="s">
        <v>1115</v>
      </c>
      <c r="F339" s="50" t="s">
        <v>286</v>
      </c>
      <c r="G339" s="51" t="s">
        <v>1116</v>
      </c>
      <c r="H339" s="51" t="s">
        <v>70</v>
      </c>
      <c r="I339" s="52"/>
      <c r="J339" s="50" t="s">
        <v>40</v>
      </c>
      <c r="K339" s="51" t="s">
        <v>72</v>
      </c>
      <c r="L339" s="51" t="s">
        <v>72</v>
      </c>
      <c r="M339" s="53">
        <v>0</v>
      </c>
      <c r="N339" s="54"/>
      <c r="O339" s="54">
        <v>21</v>
      </c>
      <c r="P339" s="54"/>
      <c r="Q339" s="55">
        <v>21</v>
      </c>
      <c r="R339" s="51" t="s">
        <v>42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1117</v>
      </c>
      <c r="C340" s="49" t="s">
        <v>948</v>
      </c>
      <c r="D340" s="50">
        <v>20009844</v>
      </c>
      <c r="E340" s="51" t="s">
        <v>1118</v>
      </c>
      <c r="F340" s="50" t="s">
        <v>270</v>
      </c>
      <c r="G340" s="51" t="s">
        <v>1119</v>
      </c>
      <c r="H340" s="51" t="s">
        <v>448</v>
      </c>
      <c r="I340" s="52"/>
      <c r="J340" s="50" t="s">
        <v>40</v>
      </c>
      <c r="K340" s="51" t="s">
        <v>72</v>
      </c>
      <c r="L340" s="51" t="s">
        <v>72</v>
      </c>
      <c r="M340" s="53">
        <v>0</v>
      </c>
      <c r="N340" s="54"/>
      <c r="O340" s="54">
        <v>21</v>
      </c>
      <c r="P340" s="54"/>
      <c r="Q340" s="55">
        <v>21</v>
      </c>
      <c r="R340" s="51" t="s">
        <v>42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948</v>
      </c>
      <c r="C341" s="49" t="s">
        <v>948</v>
      </c>
      <c r="D341" s="50">
        <v>22614037</v>
      </c>
      <c r="E341" s="51" t="s">
        <v>1120</v>
      </c>
      <c r="F341" s="50" t="s">
        <v>1121</v>
      </c>
      <c r="G341" s="51" t="s">
        <v>1122</v>
      </c>
      <c r="H341" s="51" t="s">
        <v>115</v>
      </c>
      <c r="I341" s="52"/>
      <c r="J341" s="50" t="s">
        <v>40</v>
      </c>
      <c r="K341" s="51" t="s">
        <v>41</v>
      </c>
      <c r="L341" s="51" t="s">
        <v>228</v>
      </c>
      <c r="M341" s="53">
        <v>0</v>
      </c>
      <c r="N341" s="54">
        <v>22</v>
      </c>
      <c r="O341" s="54"/>
      <c r="P341" s="54"/>
      <c r="Q341" s="55">
        <v>22</v>
      </c>
      <c r="R341" s="51" t="s">
        <v>42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948</v>
      </c>
      <c r="C342" s="49" t="s">
        <v>948</v>
      </c>
      <c r="D342" s="50">
        <v>22613383</v>
      </c>
      <c r="E342" s="51" t="s">
        <v>1123</v>
      </c>
      <c r="F342" s="50" t="s">
        <v>1124</v>
      </c>
      <c r="G342" s="51" t="s">
        <v>1125</v>
      </c>
      <c r="H342" s="51" t="s">
        <v>1126</v>
      </c>
      <c r="I342" s="52"/>
      <c r="J342" s="50" t="s">
        <v>40</v>
      </c>
      <c r="K342" s="51" t="s">
        <v>41</v>
      </c>
      <c r="L342" s="51" t="s">
        <v>228</v>
      </c>
      <c r="M342" s="53">
        <v>0</v>
      </c>
      <c r="N342" s="54">
        <v>22</v>
      </c>
      <c r="O342" s="54"/>
      <c r="P342" s="54"/>
      <c r="Q342" s="55">
        <v>22</v>
      </c>
      <c r="R342" s="51" t="s">
        <v>42</v>
      </c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/>
      <c r="B343" s="49"/>
      <c r="C343" s="49"/>
      <c r="D343" s="50"/>
      <c r="E343" s="51"/>
      <c r="F343" s="50"/>
      <c r="G343" s="51"/>
      <c r="H343" s="51"/>
      <c r="I343" s="52"/>
      <c r="J343" s="50"/>
      <c r="K343" s="51"/>
      <c r="L343" s="51"/>
      <c r="M343" s="53"/>
      <c r="N343" s="54"/>
      <c r="O343" s="54"/>
      <c r="P343" s="54"/>
      <c r="Q343" s="55" t="str">
        <f>(N343+O343+P343)+(M343*0)</f>
        <v>0</v>
      </c>
      <c r="R343" s="51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customHeight="1" ht="12">
      <c r="A344" s="48">
        <f>COUNT(A12:A343)</f>
        <v>331</v>
      </c>
      <c r="B344" s="61"/>
      <c r="C344" s="61"/>
      <c r="D344" s="62"/>
      <c r="E344" s="63"/>
      <c r="F344" s="62"/>
      <c r="G344" s="62"/>
      <c r="H344" s="63"/>
      <c r="I344" s="64"/>
      <c r="J344" s="65"/>
      <c r="K344" s="104" t="s">
        <v>1127</v>
      </c>
      <c r="L344" s="105"/>
      <c r="M344" s="53"/>
      <c r="N344" s="54"/>
      <c r="O344" s="54"/>
      <c r="P344" s="54"/>
      <c r="Q344" s="55" t="str">
        <f>(N344+O344+P344)+(M344*0)</f>
        <v>0</v>
      </c>
      <c r="R344" s="66"/>
    </row>
    <row r="345" spans="1:45" customHeight="1" ht="12" s="75" customFormat="1">
      <c r="A345" s="67"/>
      <c r="B345" s="68"/>
      <c r="C345" s="69"/>
      <c r="D345" s="62"/>
      <c r="E345" s="63"/>
      <c r="F345" s="62"/>
      <c r="G345" s="62"/>
      <c r="H345" s="63"/>
      <c r="I345" s="62"/>
      <c r="J345" s="70"/>
      <c r="K345" s="106" t="s">
        <v>1128</v>
      </c>
      <c r="L345" s="107"/>
      <c r="M345" s="71">
        <f>SUM(M12:M344)</f>
        <v>0</v>
      </c>
      <c r="N345" s="72">
        <f>COUNTA(N12:N344)</f>
        <v>98</v>
      </c>
      <c r="O345" s="73">
        <f>COUNTA(O12:O344)</f>
        <v>233</v>
      </c>
      <c r="P345" s="73">
        <f>COUNTA(P12:P344)</f>
        <v>0</v>
      </c>
      <c r="Q345" s="108">
        <f>SUM(Q12:Q344)</f>
        <v>7049</v>
      </c>
      <c r="R345" s="74"/>
    </row>
    <row r="346" spans="1:45" customHeight="1" ht="12" s="75" customFormat="1">
      <c r="A346" s="67"/>
      <c r="B346" s="76"/>
      <c r="C346" s="76"/>
      <c r="D346" s="69"/>
      <c r="E346" s="68"/>
      <c r="F346" s="69"/>
      <c r="G346" s="69"/>
      <c r="H346" s="68"/>
      <c r="I346" s="69"/>
      <c r="J346" s="70"/>
      <c r="K346" s="68"/>
      <c r="L346" s="68"/>
      <c r="M346" s="77">
        <f>M345*0.54</f>
        <v>0</v>
      </c>
      <c r="N346" s="78">
        <f>SUM(N12:N344)</f>
        <v>2156</v>
      </c>
      <c r="O346" s="78">
        <f>SUM(O12:O344)</f>
        <v>4893</v>
      </c>
      <c r="P346" s="78">
        <f>SUM(P12:P344)</f>
        <v>0</v>
      </c>
      <c r="Q346" s="109"/>
      <c r="R346" s="79"/>
    </row>
    <row r="347" spans="1:45" customHeight="1" ht="12" s="1" customFormat="1">
      <c r="A347" s="80"/>
      <c r="B347" s="81"/>
      <c r="C347" s="76"/>
      <c r="D347" s="69"/>
      <c r="E347" s="68"/>
      <c r="F347" s="69"/>
      <c r="G347" s="69"/>
      <c r="H347" s="110" t="s">
        <v>1129</v>
      </c>
      <c r="I347" s="111"/>
      <c r="J347" s="112"/>
      <c r="K347" s="116" t="s">
        <v>1127</v>
      </c>
      <c r="L347" s="117"/>
      <c r="M347" s="69"/>
      <c r="N347" s="82"/>
      <c r="O347" s="82"/>
      <c r="P347" s="83"/>
      <c r="Q347" s="83"/>
      <c r="R347" s="79"/>
    </row>
    <row r="348" spans="1:45" customHeight="1" ht="12" s="1" customFormat="1">
      <c r="A348" s="80"/>
      <c r="B348" s="81"/>
      <c r="C348" s="76"/>
      <c r="D348" s="69"/>
      <c r="E348" s="68"/>
      <c r="F348" s="69"/>
      <c r="G348" s="69"/>
      <c r="H348" s="113"/>
      <c r="I348" s="114"/>
      <c r="J348" s="115"/>
      <c r="K348" s="118" t="s">
        <v>1128</v>
      </c>
      <c r="L348" s="119"/>
      <c r="M348" s="84">
        <f>SUBTOTAL(9,M12:M344)</f>
        <v>0</v>
      </c>
      <c r="N348" s="85">
        <f>SUBTOTAL(3,N12:N344)</f>
        <v>98</v>
      </c>
      <c r="O348" s="85">
        <f>SUBTOTAL(3,O12:O344)</f>
        <v>233</v>
      </c>
      <c r="P348" s="85">
        <f>SUBTOTAL(3,P12:P344)</f>
        <v>0</v>
      </c>
      <c r="Q348" s="120">
        <f>SUBTOTAL(9,Q12:Q344)</f>
        <v>7049</v>
      </c>
      <c r="R348" s="79"/>
    </row>
    <row r="349" spans="1:45" customHeight="1" ht="12" s="1" customFormat="1">
      <c r="A349" s="80"/>
      <c r="B349" s="2"/>
      <c r="C349" s="2"/>
      <c r="D349" s="86"/>
      <c r="E349" s="87"/>
      <c r="F349" s="86"/>
      <c r="G349" s="86"/>
      <c r="H349" s="87"/>
      <c r="I349" s="86"/>
      <c r="J349" s="65"/>
      <c r="K349" s="87"/>
      <c r="L349" s="87"/>
      <c r="M349" s="88">
        <f>M348*0.54</f>
        <v>0</v>
      </c>
      <c r="N349" s="89">
        <f>SUBTOTAL(9,N12:N344)</f>
        <v>2156</v>
      </c>
      <c r="O349" s="89">
        <f>SUBTOTAL(9,O12:O344)</f>
        <v>4893</v>
      </c>
      <c r="P349" s="89">
        <f>SUBTOTAL(9,P12:P344)</f>
        <v>0</v>
      </c>
      <c r="Q349" s="121"/>
      <c r="R349" s="79"/>
    </row>
    <row r="350" spans="1:45" customHeight="1" ht="12" s="1" customFormat="1">
      <c r="A350"/>
      <c r="B350" s="90"/>
      <c r="C350" s="2"/>
      <c r="D350" s="86"/>
      <c r="E350" s="87"/>
      <c r="F350" s="86"/>
      <c r="G350" s="86"/>
      <c r="H350" s="87"/>
      <c r="I350" s="86"/>
      <c r="J350" s="65"/>
      <c r="K350" s="87"/>
      <c r="L350" s="87"/>
      <c r="M350" s="86"/>
      <c r="N350" s="83"/>
      <c r="O350" s="83"/>
      <c r="P350" s="83"/>
      <c r="Q350" s="83"/>
      <c r="R350" s="79"/>
    </row>
    <row r="351" spans="1:45" customHeight="1" ht="12" s="1" customFormat="1">
      <c r="B351" s="76"/>
      <c r="C351" s="2"/>
      <c r="D351" s="86"/>
      <c r="E351" s="87"/>
      <c r="F351" s="86"/>
      <c r="G351" s="86"/>
      <c r="H351" s="87"/>
      <c r="I351" s="86"/>
      <c r="J351" s="65"/>
      <c r="K351" s="87"/>
      <c r="L351" s="87"/>
      <c r="M351" s="91" t="s">
        <v>1130</v>
      </c>
      <c r="N351" s="83"/>
      <c r="O351" s="83"/>
      <c r="P351" s="83"/>
      <c r="Q351" s="83"/>
      <c r="R351" s="79"/>
    </row>
    <row r="352" spans="1:45" customHeight="1" ht="12" s="1" customFormat="1">
      <c r="B352" s="92" t="s">
        <v>1131</v>
      </c>
      <c r="C352" s="2"/>
      <c r="D352" s="86"/>
      <c r="E352" s="87"/>
      <c r="F352" s="86"/>
      <c r="G352" s="86"/>
      <c r="H352" s="87"/>
      <c r="I352" s="86"/>
      <c r="J352" s="65"/>
      <c r="K352" s="87"/>
      <c r="L352" s="87"/>
      <c r="M352" s="93" t="s">
        <v>1132</v>
      </c>
      <c r="N352" s="83"/>
      <c r="O352" s="83"/>
      <c r="P352" s="83"/>
      <c r="Q352" s="83"/>
      <c r="R352" s="79"/>
    </row>
    <row r="353" spans="1:45" customHeight="1" ht="12" s="1" customFormat="1">
      <c r="B353" s="92" t="s">
        <v>1133</v>
      </c>
      <c r="C353" s="2"/>
      <c r="D353" s="86"/>
      <c r="E353" s="87"/>
      <c r="F353" s="86"/>
      <c r="G353" s="86"/>
      <c r="H353" s="87"/>
      <c r="I353" s="86"/>
      <c r="J353" s="65"/>
      <c r="K353" s="87"/>
      <c r="L353" s="87"/>
      <c r="M353" s="86"/>
      <c r="N353" s="83"/>
      <c r="O353" s="83"/>
      <c r="P353" s="83"/>
      <c r="Q353" s="83"/>
      <c r="R353" s="79"/>
    </row>
    <row r="354" spans="1:45" customHeight="1" ht="12" s="1" customFormat="1">
      <c r="B354" s="94"/>
      <c r="C354" s="2"/>
      <c r="D354" s="86"/>
      <c r="E354" s="87"/>
      <c r="F354" s="86"/>
      <c r="G354" s="86"/>
      <c r="H354" s="87"/>
      <c r="I354" s="86"/>
      <c r="J354" s="65"/>
      <c r="K354" s="87"/>
      <c r="L354" s="87"/>
      <c r="M354" s="86"/>
      <c r="N354" s="83"/>
      <c r="O354" s="83"/>
      <c r="P354" s="83"/>
      <c r="Q354" s="83"/>
      <c r="R354" s="79"/>
    </row>
    <row r="355" spans="1:45" customHeight="1" ht="12" s="1" customFormat="1">
      <c r="B355" s="92" t="s">
        <v>1134</v>
      </c>
      <c r="C355" s="2"/>
      <c r="D355" s="86"/>
      <c r="E355" s="87"/>
      <c r="F355" s="86"/>
      <c r="G355" s="86"/>
      <c r="H355" s="87"/>
      <c r="I355" s="86"/>
      <c r="J355" s="65"/>
      <c r="K355" s="87"/>
      <c r="L355" s="87"/>
      <c r="M355" s="86"/>
      <c r="N355" s="83"/>
      <c r="O355" s="83"/>
      <c r="P355" s="83"/>
      <c r="Q355" s="83"/>
      <c r="R355" s="79"/>
    </row>
    <row r="356" spans="1:45" customHeight="1" ht="12" s="1" customFormat="1">
      <c r="B356" s="18"/>
      <c r="C356" s="18"/>
      <c r="D356" s="9"/>
      <c r="E356" s="8"/>
      <c r="F356" s="9"/>
      <c r="G356" s="9"/>
      <c r="H356" s="8"/>
      <c r="I356" s="9"/>
      <c r="J356" s="7"/>
      <c r="K356" s="8"/>
      <c r="L356" s="8"/>
      <c r="M356" s="86"/>
      <c r="N356" s="83"/>
      <c r="O356" s="83"/>
      <c r="P356" s="83"/>
      <c r="Q356" s="83"/>
      <c r="R356" s="11"/>
    </row>
    <row r="357" spans="1:4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344:L344"/>
    <mergeCell ref="K345:L345"/>
    <mergeCell ref="Q345:Q346"/>
    <mergeCell ref="H347:J348"/>
    <mergeCell ref="K347:L347"/>
    <mergeCell ref="K348:L348"/>
    <mergeCell ref="Q348:Q349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44">
      <formula1>0</formula1>
    </dataValidation>
    <dataValidation type="decimal" operator="lessThan" allowBlank="1" showDropDown="0" showInputMessage="1" showErrorMessage="1" sqref="L345">
      <formula1>0</formula1>
    </dataValidation>
    <dataValidation type="decimal" operator="lessThan" allowBlank="1" showDropDown="0" showInputMessage="1" showErrorMessage="1" sqref="L346">
      <formula1>0</formula1>
    </dataValidation>
    <dataValidation type="decimal" operator="lessThan" allowBlank="1" showDropDown="0" showInputMessage="1" showErrorMessage="1" sqref="M346">
      <formula1>0</formula1>
    </dataValidation>
    <dataValidation type="decimal" operator="lessThan" allowBlank="1" showDropDown="0" showInputMessage="1" showErrorMessage="1" sqref="M347">
      <formula1>0</formula1>
    </dataValidation>
    <dataValidation type="decimal" operator="lessThan" allowBlank="1" showDropDown="0" showInputMessage="1" showErrorMessage="1" sqref="M348">
      <formula1>0</formula1>
    </dataValidation>
    <dataValidation type="decimal" operator="lessThan" allowBlank="1" showDropDown="0" showInputMessage="1" showErrorMessage="1" sqref="M349">
      <formula1>0</formula1>
    </dataValidation>
    <dataValidation type="decimal" operator="lessThan" allowBlank="1" showDropDown="0" showInputMessage="1" showErrorMessage="1" sqref="N346">
      <formula1>0</formula1>
    </dataValidation>
    <dataValidation type="decimal" operator="lessThan" allowBlank="1" showDropDown="0" showInputMessage="1" showErrorMessage="1" sqref="N347">
      <formula1>0</formula1>
    </dataValidation>
    <dataValidation type="decimal" operator="lessThan" allowBlank="1" showDropDown="0" showInputMessage="1" showErrorMessage="1" sqref="N348">
      <formula1>0</formula1>
    </dataValidation>
    <dataValidation type="decimal" operator="lessThan" allowBlank="1" showDropDown="0" showInputMessage="1" showErrorMessage="1" sqref="N349">
      <formula1>0</formula1>
    </dataValidation>
    <dataValidation type="decimal" operator="lessThan" allowBlank="1" showDropDown="0" showInputMessage="1" showErrorMessage="1" sqref="O346">
      <formula1>0</formula1>
    </dataValidation>
    <dataValidation type="decimal" operator="lessThan" allowBlank="1" showDropDown="0" showInputMessage="1" showErrorMessage="1" sqref="O347">
      <formula1>0</formula1>
    </dataValidation>
    <dataValidation type="decimal" operator="lessThan" allowBlank="1" showDropDown="0" showInputMessage="1" showErrorMessage="1" sqref="O348">
      <formula1>0</formula1>
    </dataValidation>
    <dataValidation type="decimal" operator="lessThan" allowBlank="1" showDropDown="0" showInputMessage="1" showErrorMessage="1" sqref="O349">
      <formula1>0</formula1>
    </dataValidation>
    <dataValidation type="decimal" operator="lessThan" allowBlank="1" showDropDown="0" showInputMessage="1" showErrorMessage="1" sqref="P345">
      <formula1>0</formula1>
    </dataValidation>
    <dataValidation type="decimal" operator="lessThan" allowBlank="1" showDropDown="0" showInputMessage="1" showErrorMessage="1" sqref="P346">
      <formula1>0</formula1>
    </dataValidation>
    <dataValidation type="decimal" operator="lessThan" allowBlank="1" showDropDown="0" showInputMessage="1" showErrorMessage="1" sqref="P347">
      <formula1>0</formula1>
    </dataValidation>
    <dataValidation type="decimal" operator="lessThan" allowBlank="1" showDropDown="0" showInputMessage="1" showErrorMessage="1" sqref="P348">
      <formula1>0</formula1>
    </dataValidation>
    <dataValidation type="decimal" operator="lessThan" allowBlank="1" showDropDown="0" showInputMessage="1" showErrorMessage="1" sqref="P349">
      <formula1>0</formula1>
    </dataValidation>
    <dataValidation type="decimal" operator="lessThan" allowBlank="1" showDropDown="0" showInputMessage="1" showErrorMessage="1" sqref="Q346">
      <formula1>0</formula1>
    </dataValidation>
    <dataValidation type="decimal" operator="lessThan" allowBlank="1" showDropDown="0" showInputMessage="1" showErrorMessage="1" sqref="Q347">
      <formula1>0</formula1>
    </dataValidation>
    <dataValidation type="decimal" operator="lessThan" allowBlank="1" showDropDown="0" showInputMessage="1" showErrorMessage="1" sqref="Q348">
      <formula1>0</formula1>
    </dataValidation>
    <dataValidation type="decimal" operator="lessThan" allowBlank="1" showDropDown="0" showInputMessage="1" showErrorMessage="1" sqref="K344">
      <formula1>0</formula1>
    </dataValidation>
    <dataValidation type="decimal" operator="lessThan" allowBlank="1" showDropDown="0" showInputMessage="1" showErrorMessage="1" sqref="K345">
      <formula1>0</formula1>
    </dataValidation>
    <dataValidation type="decimal" operator="lessThan" allowBlank="1" showDropDown="0" showInputMessage="1" showErrorMessage="1" sqref="K346">
      <formula1>0</formula1>
    </dataValidation>
    <dataValidation type="decimal" operator="lessThan" allowBlank="1" showDropDown="0" showInputMessage="1" showErrorMessage="1" sqref="K347">
      <formula1>0</formula1>
    </dataValidation>
    <dataValidation type="decimal" operator="lessThan" allowBlank="1" showDropDown="0" showInputMessage="1" showErrorMessage="1" sqref="K348">
      <formula1>0</formula1>
    </dataValidation>
    <dataValidation type="date" allowBlank="1" showDropDown="0" showInputMessage="1" showErrorMessage="1" sqref="B342">
      <formula1>39814</formula1>
      <formula2>44166</formula2>
    </dataValidation>
    <dataValidation type="date" allowBlank="1" showDropDown="0" showInputMessage="1" showErrorMessage="1" sqref="B343">
      <formula1>39814</formula1>
      <formula2>44166</formula2>
    </dataValidation>
    <dataValidation type="date" allowBlank="1" showDropDown="0" showInputMessage="1" showErrorMessage="1" sqref="C342">
      <formula1>39814</formula1>
      <formula2>44166</formula2>
    </dataValidation>
    <dataValidation type="date" allowBlank="1" showDropDown="0" showInputMessage="1" showErrorMessage="1" sqref="C343">
      <formula1>39814</formula1>
      <formula2>44166</formula2>
    </dataValidation>
    <dataValidation type="textLength" allowBlank="1" showDropDown="0" showInputMessage="1" showErrorMessage="1" errorTitle="Nome Completo" error="Preencha o nome completo." sqref="E342">
      <formula1>5</formula1>
      <formula2>120</formula2>
    </dataValidation>
    <dataValidation type="textLength" allowBlank="1" showDropDown="0" showInputMessage="1" showErrorMessage="1" errorTitle="Nome Completo" error="Preencha o nome completo." sqref="E343">
      <formula1>5</formula1>
      <formula2>120</formula2>
    </dataValidation>
    <dataValidation type="textLength" allowBlank="1" showDropDown="0" showInputMessage="1" showErrorMessage="1" errorTitle="Nome do veículo" error="Preencha o nome completo." sqref="F342">
      <formula1>3</formula1>
      <formula2>50</formula2>
    </dataValidation>
    <dataValidation type="textLength" allowBlank="1" showDropDown="0" showInputMessage="1" showErrorMessage="1" errorTitle="Nome do veículo" error="Preencha o nome completo." sqref="F34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4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4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4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4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43">
      <formula1>1</formula1>
      <formula2>9</formula2>
    </dataValidation>
    <dataValidation operator="lessThan" allowBlank="1" showDropDown="0" showInputMessage="1" showErrorMessage="1" sqref="Q342"/>
    <dataValidation operator="lessThan" allowBlank="1" showDropDown="0" showInputMessage="1" showErrorMessage="1" sqref="Q343"/>
    <dataValidation operator="lessThan" allowBlank="1" showDropDown="0" showInputMessage="1" showErrorMessage="1" sqref="Q344"/>
    <dataValidation type="whole" errorStyle="warning" operator="equal" allowBlank="1" showDropDown="0" showInputMessage="1" showErrorMessage="1" errorTitle="Valor Correto R$ 25,00" sqref="N342">
      <formula1>25</formula1>
    </dataValidation>
    <dataValidation type="whole" errorStyle="warning" operator="equal" allowBlank="1" showDropDown="0" showInputMessage="1" showErrorMessage="1" errorTitle="Valor Correto R$ 25,00" sqref="N343">
      <formula1>25</formula1>
    </dataValidation>
    <dataValidation type="whole" errorStyle="warning" operator="equal" allowBlank="1" showDropDown="0" showInputMessage="1" showErrorMessage="1" errorTitle="Valor Correto R$ 25,00" sqref="N344">
      <formula1>25</formula1>
    </dataValidation>
    <dataValidation type="decimal" errorStyle="warning" operator="equal" allowBlank="1" showDropDown="0" showInputMessage="1" showErrorMessage="1" errorTitle="Valor Correto R$ 22,00" sqref="O342">
      <formula1>22</formula1>
    </dataValidation>
    <dataValidation type="decimal" errorStyle="warning" operator="equal" allowBlank="1" showDropDown="0" showInputMessage="1" showErrorMessage="1" errorTitle="Valor Correto R$ 22,00" sqref="O343">
      <formula1>22</formula1>
    </dataValidation>
    <dataValidation type="decimal" errorStyle="warning" operator="equal" allowBlank="1" showDropDown="0" showInputMessage="1" showErrorMessage="1" errorTitle="Valor Correto R$ 22,00" sqref="O34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