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USHPA\Downloads\"/>
    </mc:Choice>
  </mc:AlternateContent>
  <xr:revisionPtr revIDLastSave="0" documentId="13_ncr:1_{4D6529E4-D441-4881-9344-C66995EC26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H7" i="1" l="1"/>
  <c r="I7" i="1" s="1"/>
  <c r="I6" i="1"/>
  <c r="H6" i="1"/>
  <c r="H5" i="1"/>
  <c r="I5" i="1" s="1"/>
  <c r="H4" i="1"/>
  <c r="I4" i="1" s="1"/>
  <c r="H3" i="1"/>
  <c r="I3" i="1" s="1"/>
  <c r="I2" i="1"/>
  <c r="H2" i="1"/>
  <c r="E2" i="1"/>
  <c r="I8" i="1" l="1"/>
</calcChain>
</file>

<file path=xl/sharedStrings.xml><?xml version="1.0" encoding="utf-8"?>
<sst xmlns="http://schemas.openxmlformats.org/spreadsheetml/2006/main" count="29" uniqueCount="20">
  <si>
    <t>Sl.no</t>
  </si>
  <si>
    <t>Employee name</t>
  </si>
  <si>
    <t>Designation</t>
  </si>
  <si>
    <t>Total Working days</t>
  </si>
  <si>
    <t>Total Leaves</t>
  </si>
  <si>
    <t>Salaries</t>
  </si>
  <si>
    <t>Per day</t>
  </si>
  <si>
    <t>Total Month  Salaries</t>
  </si>
  <si>
    <t>G.Sudakar</t>
  </si>
  <si>
    <t>P.Lokesh</t>
  </si>
  <si>
    <t>V.Anil</t>
  </si>
  <si>
    <t>B.Shankar</t>
  </si>
  <si>
    <t>S.Venkat</t>
  </si>
  <si>
    <t>S.Viswakanth</t>
  </si>
  <si>
    <t>Programmer</t>
  </si>
  <si>
    <t>Operater</t>
  </si>
  <si>
    <t>Trainee</t>
  </si>
  <si>
    <t>Total Present</t>
  </si>
  <si>
    <t>Total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</si>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</sst>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/>
    <xf numFmtId="0" fontId="3" fillId="2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zoomScale="101" workbookViewId="0">
      <selection activeCell="I8" sqref="I8"/>
    </sheetView>
  </sheetViews>
  <sheetFormatPr defaultColWidth="9" defaultRowHeight="14.4" x14ac:dyDescent="0.3"/>
  <cols>
    <col min="1" max="1" width="8.88671875" customWidth="1"/>
    <col min="2" max="2" width="15.44140625" customWidth="1"/>
    <col min="3" max="3" width="11.5546875" customWidth="1"/>
    <col min="4" max="4" width="18" customWidth="1"/>
    <col min="5" max="5" width="11.88671875" customWidth="1"/>
    <col min="6" max="6" width="13.44140625" customWidth="1"/>
    <col min="7" max="7" width="7.88671875" customWidth="1"/>
    <col min="8" max="8" width="11.33203125" customWidth="1"/>
    <col min="9" max="9" width="20.44140625" customWidth="1"/>
    <col min="10" max="10" width="11.109375" customWidth="1"/>
    <col min="11" max="256" width="8.88671875" customWidth="1"/>
  </cols>
  <sheetData>
    <row r="1" spans="1:9" ht="21.7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17</v>
      </c>
      <c r="G1" s="3" t="s">
        <v>5</v>
      </c>
      <c r="H1" s="3" t="s">
        <v>6</v>
      </c>
      <c r="I1" s="3" t="s">
        <v>7</v>
      </c>
    </row>
    <row r="2" spans="1:9" x14ac:dyDescent="0.3">
      <c r="A2">
        <v>1</v>
      </c>
      <c r="B2" t="s">
        <v>8</v>
      </c>
      <c r="C2" t="s">
        <v>14</v>
      </c>
      <c r="D2">
        <v>31</v>
      </c>
      <c r="E2">
        <f>(D2-F2)</f>
        <v>19</v>
      </c>
      <c r="F2" s="1">
        <v>12</v>
      </c>
      <c r="G2">
        <v>20000</v>
      </c>
      <c r="H2">
        <f t="shared" ref="H2:H7" si="0">(G2/D2)</f>
        <v>645.16129032258061</v>
      </c>
      <c r="I2">
        <f>(H2*F2)</f>
        <v>7741.9354838709678</v>
      </c>
    </row>
    <row r="3" spans="1:9" x14ac:dyDescent="0.3">
      <c r="A3">
        <v>2</v>
      </c>
      <c r="B3" t="s">
        <v>9</v>
      </c>
      <c r="C3" t="s">
        <v>15</v>
      </c>
      <c r="D3">
        <v>31</v>
      </c>
      <c r="E3">
        <v>19</v>
      </c>
      <c r="F3" s="1">
        <v>12</v>
      </c>
      <c r="G3">
        <v>12000</v>
      </c>
      <c r="H3">
        <f t="shared" si="0"/>
        <v>387.09677419354841</v>
      </c>
      <c r="I3">
        <f t="shared" ref="I3:I7" si="1">(H3*F3)</f>
        <v>4645.1612903225814</v>
      </c>
    </row>
    <row r="4" spans="1:9" x14ac:dyDescent="0.3">
      <c r="A4">
        <v>3</v>
      </c>
      <c r="B4" t="s">
        <v>10</v>
      </c>
      <c r="C4" t="s">
        <v>16</v>
      </c>
      <c r="D4">
        <v>31</v>
      </c>
      <c r="E4">
        <v>0</v>
      </c>
      <c r="F4">
        <v>13</v>
      </c>
      <c r="G4">
        <v>2500</v>
      </c>
      <c r="H4">
        <f t="shared" si="0"/>
        <v>80.645161290322577</v>
      </c>
      <c r="I4">
        <f t="shared" si="1"/>
        <v>1048.3870967741934</v>
      </c>
    </row>
    <row r="5" spans="1:9" x14ac:dyDescent="0.3">
      <c r="A5">
        <v>4</v>
      </c>
      <c r="B5" t="s">
        <v>11</v>
      </c>
      <c r="C5" t="s">
        <v>16</v>
      </c>
      <c r="D5">
        <v>31</v>
      </c>
      <c r="E5">
        <v>0</v>
      </c>
      <c r="F5">
        <v>16</v>
      </c>
      <c r="G5">
        <v>2500</v>
      </c>
      <c r="H5">
        <f t="shared" si="0"/>
        <v>80.645161290322577</v>
      </c>
      <c r="I5">
        <f t="shared" si="1"/>
        <v>1290.3225806451612</v>
      </c>
    </row>
    <row r="6" spans="1:9" x14ac:dyDescent="0.3">
      <c r="A6">
        <v>5</v>
      </c>
      <c r="B6" t="s">
        <v>12</v>
      </c>
      <c r="C6" t="s">
        <v>16</v>
      </c>
      <c r="D6">
        <v>31</v>
      </c>
      <c r="E6">
        <v>0</v>
      </c>
      <c r="F6">
        <v>15</v>
      </c>
      <c r="G6">
        <v>2500</v>
      </c>
      <c r="H6">
        <f t="shared" si="0"/>
        <v>80.645161290322577</v>
      </c>
      <c r="I6">
        <f t="shared" si="1"/>
        <v>1209.6774193548385</v>
      </c>
    </row>
    <row r="7" spans="1:9" x14ac:dyDescent="0.3">
      <c r="A7">
        <v>6</v>
      </c>
      <c r="B7" t="s">
        <v>13</v>
      </c>
      <c r="C7" t="s">
        <v>16</v>
      </c>
      <c r="D7">
        <v>31</v>
      </c>
      <c r="E7">
        <v>1</v>
      </c>
      <c r="F7">
        <v>30</v>
      </c>
      <c r="G7">
        <v>2500</v>
      </c>
      <c r="H7">
        <f t="shared" si="0"/>
        <v>80.645161290322577</v>
      </c>
      <c r="I7">
        <f t="shared" si="1"/>
        <v>2419.3548387096771</v>
      </c>
    </row>
    <row r="8" spans="1:9" x14ac:dyDescent="0.3">
      <c r="A8" t="s">
        <v>19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  <c r="G8" t="s">
        <v>19</v>
      </c>
      <c r="H8" t="s">
        <v>18</v>
      </c>
      <c r="I8" s="2">
        <f>(I2+I3+I4+I5+I6+I7)</f>
        <v>18354.83870967742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Pushpa Sabbavarapu</cp:lastModifiedBy>
  <dcterms:created xsi:type="dcterms:W3CDTF">2019-01-30T13:37:39Z</dcterms:created>
  <dcterms:modified xsi:type="dcterms:W3CDTF">2025-09-01T14:09:17Z</dcterms:modified>
</cp:coreProperties>
</file>