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pository\PyWork\SQLiteTest\"/>
    </mc:Choice>
  </mc:AlternateContent>
  <bookViews>
    <workbookView xWindow="0" yWindow="0" windowWidth="27525" windowHeight="1342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Z13" i="1" l="1"/>
  <c r="V13" i="1"/>
  <c r="U13" i="1"/>
  <c r="F21" i="1"/>
  <c r="E21" i="1"/>
  <c r="D21" i="1"/>
  <c r="G18" i="1"/>
  <c r="F18" i="1"/>
  <c r="E18" i="1"/>
  <c r="D18" i="1"/>
  <c r="D15" i="1"/>
  <c r="E15" i="1"/>
  <c r="Z3" i="1"/>
  <c r="X3" i="1"/>
  <c r="W3" i="1"/>
  <c r="V3573" i="1"/>
  <c r="U3573" i="1"/>
  <c r="X3573" i="1" s="1"/>
  <c r="W3573" i="1" s="1"/>
  <c r="Z3573" i="1" s="1"/>
  <c r="V3571" i="1"/>
  <c r="U3571" i="1"/>
  <c r="X3571" i="1" s="1"/>
  <c r="W3571" i="1" s="1"/>
  <c r="Z3571" i="1" s="1"/>
  <c r="V3569" i="1"/>
  <c r="U3569" i="1"/>
  <c r="X3569" i="1" s="1"/>
  <c r="W3569" i="1" s="1"/>
  <c r="Z3569" i="1" s="1"/>
  <c r="X3567" i="1"/>
  <c r="W3567" i="1" s="1"/>
  <c r="Z3567" i="1" s="1"/>
  <c r="V3567" i="1"/>
  <c r="U3567" i="1"/>
  <c r="V3565" i="1"/>
  <c r="U3565" i="1"/>
  <c r="X3565" i="1" s="1"/>
  <c r="W3565" i="1" s="1"/>
  <c r="Z3565" i="1" s="1"/>
  <c r="V3562" i="1"/>
  <c r="U3562" i="1"/>
  <c r="X3562" i="1" s="1"/>
  <c r="W3562" i="1" s="1"/>
  <c r="Z3562" i="1" s="1"/>
  <c r="X3560" i="1"/>
  <c r="W3560" i="1"/>
  <c r="Z3560" i="1" s="1"/>
  <c r="V3560" i="1"/>
  <c r="U3560" i="1"/>
  <c r="X3557" i="1"/>
  <c r="W3557" i="1" s="1"/>
  <c r="Z3557" i="1" s="1"/>
  <c r="V3557" i="1"/>
  <c r="U3557" i="1"/>
  <c r="V3554" i="1"/>
  <c r="U3554" i="1"/>
  <c r="X3554" i="1" s="1"/>
  <c r="W3554" i="1" s="1"/>
  <c r="Z3554" i="1" s="1"/>
  <c r="V3551" i="1"/>
  <c r="U3551" i="1"/>
  <c r="X3551" i="1" s="1"/>
  <c r="W3551" i="1" s="1"/>
  <c r="Z3551" i="1" s="1"/>
  <c r="X3549" i="1"/>
  <c r="W3549" i="1"/>
  <c r="Z3549" i="1" s="1"/>
  <c r="V3549" i="1"/>
  <c r="U3549" i="1"/>
  <c r="X3546" i="1"/>
  <c r="W3546" i="1" s="1"/>
  <c r="Z3546" i="1" s="1"/>
  <c r="V3546" i="1"/>
  <c r="U3546" i="1"/>
  <c r="V3544" i="1"/>
  <c r="U3544" i="1"/>
  <c r="X3544" i="1" s="1"/>
  <c r="W3544" i="1" s="1"/>
  <c r="Z3544" i="1" s="1"/>
  <c r="V3540" i="1"/>
  <c r="U3540" i="1"/>
  <c r="X3540" i="1" s="1"/>
  <c r="W3540" i="1" s="1"/>
  <c r="Z3540" i="1" s="1"/>
  <c r="X3538" i="1"/>
  <c r="W3538" i="1"/>
  <c r="Z3538" i="1" s="1"/>
  <c r="V3538" i="1"/>
  <c r="U3538" i="1"/>
  <c r="X3536" i="1"/>
  <c r="W3536" i="1" s="1"/>
  <c r="Z3536" i="1" s="1"/>
  <c r="V3536" i="1"/>
  <c r="U3536" i="1"/>
  <c r="V3534" i="1"/>
  <c r="U3534" i="1"/>
  <c r="X3534" i="1" s="1"/>
  <c r="W3534" i="1" s="1"/>
  <c r="Z3534" i="1" s="1"/>
  <c r="V3531" i="1"/>
  <c r="U3531" i="1"/>
  <c r="X3531" i="1" s="1"/>
  <c r="W3531" i="1" s="1"/>
  <c r="Z3531" i="1" s="1"/>
  <c r="X3528" i="1"/>
  <c r="W3528" i="1"/>
  <c r="Z3528" i="1" s="1"/>
  <c r="V3528" i="1"/>
  <c r="U3528" i="1"/>
  <c r="X3526" i="1"/>
  <c r="W3526" i="1" s="1"/>
  <c r="Z3526" i="1" s="1"/>
  <c r="V3526" i="1"/>
  <c r="U3526" i="1"/>
  <c r="V3523" i="1"/>
  <c r="U3523" i="1"/>
  <c r="X3523" i="1" s="1"/>
  <c r="W3523" i="1" s="1"/>
  <c r="Z3523" i="1" s="1"/>
  <c r="V3520" i="1"/>
  <c r="U3520" i="1"/>
  <c r="X3520" i="1" s="1"/>
  <c r="W3520" i="1" s="1"/>
  <c r="Z3520" i="1" s="1"/>
  <c r="X3517" i="1"/>
  <c r="W3517" i="1"/>
  <c r="Z3517" i="1" s="1"/>
  <c r="V3517" i="1"/>
  <c r="U3517" i="1"/>
  <c r="V3514" i="1"/>
  <c r="U3514" i="1"/>
  <c r="X3514" i="1" s="1"/>
  <c r="W3514" i="1" s="1"/>
  <c r="Z3514" i="1" s="1"/>
  <c r="V3512" i="1"/>
  <c r="U3512" i="1"/>
  <c r="X3512" i="1" s="1"/>
  <c r="W3512" i="1" s="1"/>
  <c r="Z3512" i="1" s="1"/>
  <c r="V3510" i="1"/>
  <c r="U3510" i="1"/>
  <c r="X3510" i="1" s="1"/>
  <c r="W3510" i="1" s="1"/>
  <c r="Z3510" i="1" s="1"/>
  <c r="X3508" i="1"/>
  <c r="W3508" i="1"/>
  <c r="Z3508" i="1" s="1"/>
  <c r="V3508" i="1"/>
  <c r="U3508" i="1"/>
  <c r="V3505" i="1"/>
  <c r="U3505" i="1"/>
  <c r="X3505" i="1" s="1"/>
  <c r="W3505" i="1" s="1"/>
  <c r="Z3505" i="1" s="1"/>
  <c r="V3503" i="1"/>
  <c r="U3503" i="1"/>
  <c r="X3503" i="1" s="1"/>
  <c r="W3503" i="1" s="1"/>
  <c r="Z3503" i="1" s="1"/>
  <c r="V3500" i="1"/>
  <c r="U3500" i="1"/>
  <c r="X3500" i="1" s="1"/>
  <c r="W3500" i="1" s="1"/>
  <c r="Z3500" i="1" s="1"/>
  <c r="X3498" i="1"/>
  <c r="W3498" i="1"/>
  <c r="Z3498" i="1" s="1"/>
  <c r="V3498" i="1"/>
  <c r="U3498" i="1"/>
  <c r="V3496" i="1"/>
  <c r="U3496" i="1"/>
  <c r="X3496" i="1" s="1"/>
  <c r="W3496" i="1" s="1"/>
  <c r="Z3496" i="1" s="1"/>
  <c r="V3494" i="1"/>
  <c r="U3494" i="1"/>
  <c r="X3494" i="1" s="1"/>
  <c r="W3494" i="1" s="1"/>
  <c r="Z3494" i="1" s="1"/>
  <c r="V3492" i="1"/>
  <c r="U3492" i="1"/>
  <c r="X3492" i="1" s="1"/>
  <c r="W3492" i="1" s="1"/>
  <c r="Z3492" i="1" s="1"/>
  <c r="X3489" i="1"/>
  <c r="W3489" i="1"/>
  <c r="Z3489" i="1" s="1"/>
  <c r="V3489" i="1"/>
  <c r="U3489" i="1"/>
  <c r="V3487" i="1"/>
  <c r="U3487" i="1"/>
  <c r="X3487" i="1" s="1"/>
  <c r="W3487" i="1" s="1"/>
  <c r="Z3487" i="1" s="1"/>
  <c r="V3485" i="1"/>
  <c r="U3485" i="1"/>
  <c r="X3485" i="1" s="1"/>
  <c r="W3485" i="1" s="1"/>
  <c r="Z3485" i="1" s="1"/>
  <c r="V3483" i="1"/>
  <c r="U3483" i="1"/>
  <c r="X3483" i="1" s="1"/>
  <c r="W3483" i="1" s="1"/>
  <c r="Z3483" i="1" s="1"/>
  <c r="X3477" i="1"/>
  <c r="W3477" i="1"/>
  <c r="Z3477" i="1" s="1"/>
  <c r="V3477" i="1"/>
  <c r="U3477" i="1"/>
  <c r="V3475" i="1"/>
  <c r="U3475" i="1"/>
  <c r="X3475" i="1" s="1"/>
  <c r="W3475" i="1" s="1"/>
  <c r="Z3475" i="1" s="1"/>
  <c r="V3472" i="1"/>
  <c r="U3472" i="1"/>
  <c r="X3472" i="1" s="1"/>
  <c r="W3472" i="1" s="1"/>
  <c r="Z3472" i="1" s="1"/>
  <c r="V3470" i="1"/>
  <c r="U3470" i="1"/>
  <c r="X3470" i="1" s="1"/>
  <c r="W3470" i="1" s="1"/>
  <c r="Z3470" i="1" s="1"/>
  <c r="X3468" i="1"/>
  <c r="W3468" i="1" s="1"/>
  <c r="Z3468" i="1" s="1"/>
  <c r="V3468" i="1"/>
  <c r="U3468" i="1"/>
  <c r="V3466" i="1"/>
  <c r="U3466" i="1"/>
  <c r="X3466" i="1" s="1"/>
  <c r="W3466" i="1" s="1"/>
  <c r="Z3466" i="1" s="1"/>
  <c r="V3464" i="1"/>
  <c r="U3464" i="1"/>
  <c r="X3464" i="1" s="1"/>
  <c r="W3464" i="1" s="1"/>
  <c r="Z3464" i="1" s="1"/>
  <c r="V3459" i="1"/>
  <c r="U3459" i="1"/>
  <c r="X3459" i="1" s="1"/>
  <c r="W3459" i="1" s="1"/>
  <c r="Z3459" i="1" s="1"/>
  <c r="X3457" i="1"/>
  <c r="W3457" i="1" s="1"/>
  <c r="Z3457" i="1" s="1"/>
  <c r="V3457" i="1"/>
  <c r="U3457" i="1"/>
  <c r="V3455" i="1"/>
  <c r="U3455" i="1"/>
  <c r="X3455" i="1" s="1"/>
  <c r="W3455" i="1" s="1"/>
  <c r="Z3455" i="1" s="1"/>
  <c r="V3452" i="1"/>
  <c r="U3452" i="1"/>
  <c r="X3452" i="1" s="1"/>
  <c r="W3452" i="1" s="1"/>
  <c r="Z3452" i="1" s="1"/>
  <c r="V3450" i="1"/>
  <c r="U3450" i="1"/>
  <c r="X3450" i="1" s="1"/>
  <c r="W3450" i="1" s="1"/>
  <c r="Z3450" i="1" s="1"/>
  <c r="X3448" i="1"/>
  <c r="W3448" i="1" s="1"/>
  <c r="Z3448" i="1" s="1"/>
  <c r="V3448" i="1"/>
  <c r="U3448" i="1"/>
  <c r="V3446" i="1"/>
  <c r="U3446" i="1"/>
  <c r="X3446" i="1" s="1"/>
  <c r="W3446" i="1" s="1"/>
  <c r="Z3446" i="1" s="1"/>
  <c r="V3444" i="1"/>
  <c r="U3444" i="1"/>
  <c r="X3444" i="1" s="1"/>
  <c r="W3444" i="1" s="1"/>
  <c r="Z3444" i="1" s="1"/>
  <c r="V3441" i="1"/>
  <c r="U3441" i="1"/>
  <c r="X3441" i="1" s="1"/>
  <c r="W3441" i="1" s="1"/>
  <c r="Z3441" i="1" s="1"/>
  <c r="X3439" i="1"/>
  <c r="W3439" i="1" s="1"/>
  <c r="Z3439" i="1" s="1"/>
  <c r="V3439" i="1"/>
  <c r="U3439" i="1"/>
  <c r="V3437" i="1"/>
  <c r="U3437" i="1"/>
  <c r="X3437" i="1" s="1"/>
  <c r="W3437" i="1" s="1"/>
  <c r="Z3437" i="1" s="1"/>
  <c r="V3435" i="1"/>
  <c r="U3435" i="1"/>
  <c r="X3435" i="1" s="1"/>
  <c r="W3435" i="1" s="1"/>
  <c r="Z3435" i="1" s="1"/>
  <c r="V3433" i="1"/>
  <c r="U3433" i="1"/>
  <c r="X3433" i="1" s="1"/>
  <c r="W3433" i="1" s="1"/>
  <c r="Z3433" i="1" s="1"/>
  <c r="X3430" i="1"/>
  <c r="W3430" i="1" s="1"/>
  <c r="Z3430" i="1" s="1"/>
  <c r="V3430" i="1"/>
  <c r="U3430" i="1"/>
  <c r="V3428" i="1"/>
  <c r="U3428" i="1"/>
  <c r="X3428" i="1" s="1"/>
  <c r="W3428" i="1" s="1"/>
  <c r="Z3428" i="1" s="1"/>
  <c r="V3426" i="1"/>
  <c r="U3426" i="1"/>
  <c r="X3426" i="1" s="1"/>
  <c r="W3426" i="1" s="1"/>
  <c r="Z3426" i="1" s="1"/>
  <c r="V3424" i="1"/>
  <c r="U3424" i="1"/>
  <c r="X3424" i="1" s="1"/>
  <c r="W3424" i="1" s="1"/>
  <c r="Z3424" i="1" s="1"/>
  <c r="X3421" i="1"/>
  <c r="W3421" i="1" s="1"/>
  <c r="Z3421" i="1" s="1"/>
  <c r="V3421" i="1"/>
  <c r="U3421" i="1"/>
  <c r="V3419" i="1"/>
  <c r="U3419" i="1"/>
  <c r="X3419" i="1" s="1"/>
  <c r="W3419" i="1" s="1"/>
  <c r="Z3419" i="1" s="1"/>
  <c r="V3417" i="1"/>
  <c r="U3417" i="1"/>
  <c r="X3417" i="1" s="1"/>
  <c r="W3417" i="1" s="1"/>
  <c r="Z3417" i="1" s="1"/>
  <c r="V3415" i="1"/>
  <c r="U3415" i="1"/>
  <c r="X3415" i="1" s="1"/>
  <c r="W3415" i="1" s="1"/>
  <c r="Z3415" i="1" s="1"/>
  <c r="X3413" i="1"/>
  <c r="W3413" i="1" s="1"/>
  <c r="Z3413" i="1" s="1"/>
  <c r="V3413" i="1"/>
  <c r="U3413" i="1"/>
  <c r="V3410" i="1"/>
  <c r="U3410" i="1"/>
  <c r="X3410" i="1" s="1"/>
  <c r="W3410" i="1" s="1"/>
  <c r="Z3410" i="1" s="1"/>
  <c r="V3408" i="1"/>
  <c r="U3408" i="1"/>
  <c r="X3408" i="1" s="1"/>
  <c r="W3408" i="1" s="1"/>
  <c r="Z3408" i="1" s="1"/>
  <c r="V3406" i="1"/>
  <c r="U3406" i="1"/>
  <c r="X3406" i="1" s="1"/>
  <c r="W3406" i="1" s="1"/>
  <c r="Z3406" i="1" s="1"/>
  <c r="X3403" i="1"/>
  <c r="W3403" i="1" s="1"/>
  <c r="Z3403" i="1" s="1"/>
  <c r="V3403" i="1"/>
  <c r="U3403" i="1"/>
  <c r="V3401" i="1"/>
  <c r="U3401" i="1"/>
  <c r="X3401" i="1" s="1"/>
  <c r="W3401" i="1" s="1"/>
  <c r="Z3401" i="1" s="1"/>
  <c r="V3398" i="1"/>
  <c r="U3398" i="1"/>
  <c r="X3398" i="1" s="1"/>
  <c r="W3398" i="1" s="1"/>
  <c r="Z3398" i="1" s="1"/>
  <c r="V3396" i="1"/>
  <c r="U3396" i="1"/>
  <c r="X3396" i="1" s="1"/>
  <c r="W3396" i="1" s="1"/>
  <c r="Z3396" i="1" s="1"/>
  <c r="X3393" i="1"/>
  <c r="W3393" i="1" s="1"/>
  <c r="Z3393" i="1" s="1"/>
  <c r="V3393" i="1"/>
  <c r="U3393" i="1"/>
  <c r="V3391" i="1"/>
  <c r="U3391" i="1"/>
  <c r="X3391" i="1" s="1"/>
  <c r="W3391" i="1" s="1"/>
  <c r="Z3391" i="1" s="1"/>
  <c r="V3388" i="1"/>
  <c r="U3388" i="1"/>
  <c r="X3388" i="1" s="1"/>
  <c r="W3388" i="1" s="1"/>
  <c r="Z3388" i="1" s="1"/>
  <c r="V3386" i="1"/>
  <c r="U3386" i="1"/>
  <c r="X3386" i="1" s="1"/>
  <c r="W3386" i="1" s="1"/>
  <c r="Z3386" i="1" s="1"/>
  <c r="X3384" i="1"/>
  <c r="W3384" i="1" s="1"/>
  <c r="Z3384" i="1" s="1"/>
  <c r="V3384" i="1"/>
  <c r="U3384" i="1"/>
  <c r="V3382" i="1"/>
  <c r="U3382" i="1"/>
  <c r="X3382" i="1" s="1"/>
  <c r="W3382" i="1" s="1"/>
  <c r="Z3382" i="1" s="1"/>
  <c r="V3380" i="1"/>
  <c r="U3380" i="1"/>
  <c r="X3380" i="1" s="1"/>
  <c r="W3380" i="1" s="1"/>
  <c r="Z3380" i="1" s="1"/>
  <c r="V3377" i="1"/>
  <c r="U3377" i="1"/>
  <c r="X3377" i="1" s="1"/>
  <c r="W3377" i="1" s="1"/>
  <c r="Z3377" i="1" s="1"/>
  <c r="X3375" i="1"/>
  <c r="W3375" i="1" s="1"/>
  <c r="Z3375" i="1" s="1"/>
  <c r="V3375" i="1"/>
  <c r="U3375" i="1"/>
  <c r="V3373" i="1"/>
  <c r="U3373" i="1"/>
  <c r="X3373" i="1" s="1"/>
  <c r="W3373" i="1" s="1"/>
  <c r="Z3373" i="1" s="1"/>
  <c r="V3371" i="1"/>
  <c r="U3371" i="1"/>
  <c r="X3371" i="1" s="1"/>
  <c r="W3371" i="1" s="1"/>
  <c r="Z3371" i="1" s="1"/>
  <c r="V3365" i="1"/>
  <c r="U3365" i="1"/>
  <c r="X3365" i="1" s="1"/>
  <c r="W3365" i="1" s="1"/>
  <c r="Z3365" i="1" s="1"/>
  <c r="X3363" i="1"/>
  <c r="W3363" i="1" s="1"/>
  <c r="Z3363" i="1" s="1"/>
  <c r="V3363" i="1"/>
  <c r="U3363" i="1"/>
  <c r="V3359" i="1"/>
  <c r="U3359" i="1"/>
  <c r="X3359" i="1" s="1"/>
  <c r="W3359" i="1" s="1"/>
  <c r="Z3359" i="1" s="1"/>
  <c r="V3357" i="1"/>
  <c r="U3357" i="1"/>
  <c r="X3357" i="1" s="1"/>
  <c r="W3357" i="1" s="1"/>
  <c r="Z3357" i="1" s="1"/>
  <c r="V3355" i="1"/>
  <c r="U3355" i="1"/>
  <c r="X3355" i="1" s="1"/>
  <c r="W3355" i="1" s="1"/>
  <c r="Z3355" i="1" s="1"/>
  <c r="X3353" i="1"/>
  <c r="W3353" i="1" s="1"/>
  <c r="Z3353" i="1" s="1"/>
  <c r="V3353" i="1"/>
  <c r="U3353" i="1"/>
  <c r="V3350" i="1"/>
  <c r="U3350" i="1"/>
  <c r="X3350" i="1" s="1"/>
  <c r="W3350" i="1" s="1"/>
  <c r="Z3350" i="1" s="1"/>
  <c r="V3348" i="1"/>
  <c r="U3348" i="1"/>
  <c r="X3348" i="1" s="1"/>
  <c r="W3348" i="1" s="1"/>
  <c r="Z3348" i="1" s="1"/>
  <c r="V3346" i="1"/>
  <c r="U3346" i="1"/>
  <c r="X3346" i="1" s="1"/>
  <c r="W3346" i="1" s="1"/>
  <c r="Z3346" i="1" s="1"/>
  <c r="X3344" i="1"/>
  <c r="W3344" i="1" s="1"/>
  <c r="Z3344" i="1" s="1"/>
  <c r="V3344" i="1"/>
  <c r="U3344" i="1"/>
  <c r="V3342" i="1"/>
  <c r="U3342" i="1"/>
  <c r="X3342" i="1" s="1"/>
  <c r="W3342" i="1" s="1"/>
  <c r="Z3342" i="1" s="1"/>
  <c r="V3339" i="1"/>
  <c r="U3339" i="1"/>
  <c r="X3339" i="1" s="1"/>
  <c r="W3339" i="1" s="1"/>
  <c r="Z3339" i="1" s="1"/>
  <c r="V3337" i="1"/>
  <c r="U3337" i="1"/>
  <c r="X3335" i="1"/>
  <c r="W3335" i="1" s="1"/>
  <c r="Z3335" i="1" s="1"/>
  <c r="V3335" i="1"/>
  <c r="U3335" i="1"/>
  <c r="Z3333" i="1"/>
  <c r="X3333" i="1"/>
  <c r="W3333" i="1" s="1"/>
  <c r="V3333" i="1"/>
  <c r="U3333" i="1"/>
  <c r="Z3331" i="1"/>
  <c r="V3331" i="1"/>
  <c r="U3331" i="1"/>
  <c r="X3331" i="1" s="1"/>
  <c r="W3331" i="1" s="1"/>
  <c r="V3325" i="1"/>
  <c r="U3325" i="1"/>
  <c r="X3323" i="1"/>
  <c r="W3323" i="1" s="1"/>
  <c r="Z3323" i="1" s="1"/>
  <c r="V3323" i="1"/>
  <c r="U3323" i="1"/>
  <c r="V3320" i="1"/>
  <c r="U3320" i="1"/>
  <c r="X3320" i="1" s="1"/>
  <c r="W3320" i="1" s="1"/>
  <c r="Z3320" i="1" s="1"/>
  <c r="V3318" i="1"/>
  <c r="U3318" i="1"/>
  <c r="X3318" i="1" s="1"/>
  <c r="W3318" i="1" s="1"/>
  <c r="Z3318" i="1" s="1"/>
  <c r="V3316" i="1"/>
  <c r="U3316" i="1"/>
  <c r="X3314" i="1"/>
  <c r="W3314" i="1" s="1"/>
  <c r="Z3314" i="1" s="1"/>
  <c r="V3314" i="1"/>
  <c r="U3314" i="1"/>
  <c r="Z3310" i="1"/>
  <c r="X3310" i="1"/>
  <c r="W3310" i="1" s="1"/>
  <c r="V3310" i="1"/>
  <c r="U3310" i="1"/>
  <c r="Z3308" i="1"/>
  <c r="V3308" i="1"/>
  <c r="U3308" i="1"/>
  <c r="X3308" i="1" s="1"/>
  <c r="W3308" i="1" s="1"/>
  <c r="V3306" i="1"/>
  <c r="U3306" i="1"/>
  <c r="X3304" i="1"/>
  <c r="W3304" i="1" s="1"/>
  <c r="Z3304" i="1" s="1"/>
  <c r="V3304" i="1"/>
  <c r="U3304" i="1"/>
  <c r="V3301" i="1"/>
  <c r="U3301" i="1"/>
  <c r="X3301" i="1" s="1"/>
  <c r="W3301" i="1" s="1"/>
  <c r="Z3301" i="1" s="1"/>
  <c r="V3299" i="1"/>
  <c r="U3299" i="1"/>
  <c r="X3299" i="1" s="1"/>
  <c r="W3299" i="1" s="1"/>
  <c r="Z3299" i="1" s="1"/>
  <c r="V3297" i="1"/>
  <c r="U3297" i="1"/>
  <c r="X3297" i="1" s="1"/>
  <c r="W3297" i="1" s="1"/>
  <c r="Z3297" i="1" s="1"/>
  <c r="V3294" i="1"/>
  <c r="U3294" i="1"/>
  <c r="X3294" i="1" s="1"/>
  <c r="W3294" i="1" s="1"/>
  <c r="Z3294" i="1" s="1"/>
  <c r="X3292" i="1"/>
  <c r="W3292" i="1" s="1"/>
  <c r="Z3292" i="1" s="1"/>
  <c r="V3292" i="1"/>
  <c r="U3292" i="1"/>
  <c r="V3289" i="1"/>
  <c r="U3289" i="1"/>
  <c r="X3289" i="1" s="1"/>
  <c r="W3289" i="1" s="1"/>
  <c r="Z3289" i="1" s="1"/>
  <c r="V3287" i="1"/>
  <c r="U3287" i="1"/>
  <c r="X3287" i="1" s="1"/>
  <c r="W3287" i="1" s="1"/>
  <c r="Z3287" i="1" s="1"/>
  <c r="V3284" i="1"/>
  <c r="U3284" i="1"/>
  <c r="X3284" i="1" s="1"/>
  <c r="W3284" i="1" s="1"/>
  <c r="Z3284" i="1" s="1"/>
  <c r="X3282" i="1"/>
  <c r="W3282" i="1" s="1"/>
  <c r="Z3282" i="1" s="1"/>
  <c r="V3282" i="1"/>
  <c r="U3282" i="1"/>
  <c r="V3280" i="1"/>
  <c r="U3280" i="1"/>
  <c r="X3280" i="1" s="1"/>
  <c r="W3280" i="1" s="1"/>
  <c r="Z3280" i="1" s="1"/>
  <c r="V3278" i="1"/>
  <c r="U3278" i="1"/>
  <c r="X3278" i="1" s="1"/>
  <c r="W3278" i="1" s="1"/>
  <c r="Z3278" i="1" s="1"/>
  <c r="V3276" i="1"/>
  <c r="U3276" i="1"/>
  <c r="X3276" i="1" s="1"/>
  <c r="W3276" i="1" s="1"/>
  <c r="Z3276" i="1" s="1"/>
  <c r="X3273" i="1"/>
  <c r="W3273" i="1" s="1"/>
  <c r="Z3273" i="1" s="1"/>
  <c r="V3273" i="1"/>
  <c r="U3273" i="1"/>
  <c r="V3271" i="1"/>
  <c r="U3271" i="1"/>
  <c r="X3271" i="1" s="1"/>
  <c r="W3271" i="1" s="1"/>
  <c r="Z3271" i="1" s="1"/>
  <c r="V3269" i="1"/>
  <c r="U3269" i="1"/>
  <c r="X3269" i="1" s="1"/>
  <c r="W3269" i="1" s="1"/>
  <c r="Z3269" i="1" s="1"/>
  <c r="V3267" i="1"/>
  <c r="U3267" i="1"/>
  <c r="X3267" i="1" s="1"/>
  <c r="W3267" i="1" s="1"/>
  <c r="Z3267" i="1" s="1"/>
  <c r="X3264" i="1"/>
  <c r="W3264" i="1" s="1"/>
  <c r="Z3264" i="1" s="1"/>
  <c r="V3264" i="1"/>
  <c r="U3264" i="1"/>
  <c r="V3262" i="1"/>
  <c r="U3262" i="1"/>
  <c r="X3262" i="1" s="1"/>
  <c r="W3262" i="1" s="1"/>
  <c r="Z3262" i="1" s="1"/>
  <c r="V3260" i="1"/>
  <c r="U3260" i="1"/>
  <c r="X3260" i="1" s="1"/>
  <c r="W3260" i="1" s="1"/>
  <c r="Z3260" i="1" s="1"/>
  <c r="V3258" i="1"/>
  <c r="U3258" i="1"/>
  <c r="X3258" i="1" s="1"/>
  <c r="W3258" i="1" s="1"/>
  <c r="Z3258" i="1" s="1"/>
  <c r="X3256" i="1"/>
  <c r="W3256" i="1" s="1"/>
  <c r="Z3256" i="1" s="1"/>
  <c r="V3256" i="1"/>
  <c r="U3256" i="1"/>
  <c r="V3253" i="1"/>
  <c r="U3253" i="1"/>
  <c r="X3253" i="1" s="1"/>
  <c r="W3253" i="1" s="1"/>
  <c r="Z3253" i="1" s="1"/>
  <c r="V3251" i="1"/>
  <c r="U3251" i="1"/>
  <c r="X3251" i="1" s="1"/>
  <c r="W3251" i="1" s="1"/>
  <c r="Z3251" i="1" s="1"/>
  <c r="V3249" i="1"/>
  <c r="U3249" i="1"/>
  <c r="X3249" i="1" s="1"/>
  <c r="W3249" i="1" s="1"/>
  <c r="Z3249" i="1" s="1"/>
  <c r="X3247" i="1"/>
  <c r="W3247" i="1" s="1"/>
  <c r="Z3247" i="1" s="1"/>
  <c r="V3247" i="1"/>
  <c r="U3247" i="1"/>
  <c r="V3245" i="1"/>
  <c r="U3245" i="1"/>
  <c r="X3245" i="1" s="1"/>
  <c r="W3245" i="1" s="1"/>
  <c r="Z3245" i="1" s="1"/>
  <c r="V3240" i="1"/>
  <c r="U3240" i="1"/>
  <c r="X3240" i="1" s="1"/>
  <c r="W3240" i="1" s="1"/>
  <c r="Z3240" i="1" s="1"/>
  <c r="V3238" i="1"/>
  <c r="U3238" i="1"/>
  <c r="X3238" i="1" s="1"/>
  <c r="W3238" i="1" s="1"/>
  <c r="Z3238" i="1" s="1"/>
  <c r="X3236" i="1"/>
  <c r="W3236" i="1" s="1"/>
  <c r="Z3236" i="1" s="1"/>
  <c r="V3236" i="1"/>
  <c r="U3236" i="1"/>
  <c r="V3232" i="1"/>
  <c r="U3232" i="1"/>
  <c r="X3232" i="1" s="1"/>
  <c r="W3232" i="1" s="1"/>
  <c r="Z3232" i="1" s="1"/>
  <c r="V3229" i="1"/>
  <c r="U3229" i="1"/>
  <c r="X3229" i="1" s="1"/>
  <c r="W3229" i="1" s="1"/>
  <c r="Z3229" i="1" s="1"/>
  <c r="V3227" i="1"/>
  <c r="U3227" i="1"/>
  <c r="X3227" i="1" s="1"/>
  <c r="W3227" i="1" s="1"/>
  <c r="Z3227" i="1" s="1"/>
  <c r="X3225" i="1"/>
  <c r="W3225" i="1" s="1"/>
  <c r="Z3225" i="1" s="1"/>
  <c r="V3225" i="1"/>
  <c r="U3225" i="1"/>
  <c r="V3223" i="1"/>
  <c r="U3223" i="1"/>
  <c r="X3223" i="1" s="1"/>
  <c r="W3223" i="1" s="1"/>
  <c r="Z3223" i="1" s="1"/>
  <c r="V3220" i="1"/>
  <c r="U3220" i="1"/>
  <c r="X3220" i="1" s="1"/>
  <c r="W3220" i="1" s="1"/>
  <c r="Z3220" i="1" s="1"/>
  <c r="V3218" i="1"/>
  <c r="U3218" i="1"/>
  <c r="X3218" i="1" s="1"/>
  <c r="W3218" i="1" s="1"/>
  <c r="Z3218" i="1" s="1"/>
  <c r="X3216" i="1"/>
  <c r="W3216" i="1" s="1"/>
  <c r="Z3216" i="1" s="1"/>
  <c r="V3216" i="1"/>
  <c r="U3216" i="1"/>
  <c r="V3212" i="1"/>
  <c r="U3212" i="1"/>
  <c r="X3212" i="1" s="1"/>
  <c r="W3212" i="1" s="1"/>
  <c r="Z3212" i="1" s="1"/>
  <c r="V3210" i="1"/>
  <c r="U3210" i="1"/>
  <c r="X3210" i="1" s="1"/>
  <c r="W3210" i="1" s="1"/>
  <c r="Z3210" i="1" s="1"/>
  <c r="V3208" i="1"/>
  <c r="U3208" i="1"/>
  <c r="X3208" i="1" s="1"/>
  <c r="W3208" i="1" s="1"/>
  <c r="Z3208" i="1" s="1"/>
  <c r="X3205" i="1"/>
  <c r="W3205" i="1" s="1"/>
  <c r="Z3205" i="1" s="1"/>
  <c r="V3205" i="1"/>
  <c r="U3205" i="1"/>
  <c r="V3203" i="1"/>
  <c r="U3203" i="1"/>
  <c r="X3203" i="1" s="1"/>
  <c r="W3203" i="1" s="1"/>
  <c r="Z3203" i="1" s="1"/>
  <c r="V3201" i="1"/>
  <c r="U3201" i="1"/>
  <c r="X3201" i="1" s="1"/>
  <c r="W3201" i="1" s="1"/>
  <c r="Z3201" i="1" s="1"/>
  <c r="V3198" i="1"/>
  <c r="U3198" i="1"/>
  <c r="X3198" i="1" s="1"/>
  <c r="W3198" i="1" s="1"/>
  <c r="Z3198" i="1" s="1"/>
  <c r="X3196" i="1"/>
  <c r="W3196" i="1" s="1"/>
  <c r="Z3196" i="1" s="1"/>
  <c r="V3196" i="1"/>
  <c r="U3196" i="1"/>
  <c r="V3194" i="1"/>
  <c r="U3194" i="1"/>
  <c r="X3194" i="1" s="1"/>
  <c r="W3194" i="1" s="1"/>
  <c r="Z3194" i="1" s="1"/>
  <c r="V3192" i="1"/>
  <c r="U3192" i="1"/>
  <c r="X3192" i="1" s="1"/>
  <c r="W3192" i="1" s="1"/>
  <c r="Z3192" i="1" s="1"/>
  <c r="V3190" i="1"/>
  <c r="U3190" i="1"/>
  <c r="X3190" i="1" s="1"/>
  <c r="W3190" i="1" s="1"/>
  <c r="Z3190" i="1" s="1"/>
  <c r="X3187" i="1"/>
  <c r="W3187" i="1" s="1"/>
  <c r="Z3187" i="1" s="1"/>
  <c r="V3187" i="1"/>
  <c r="U3187" i="1"/>
  <c r="V3185" i="1"/>
  <c r="U3185" i="1"/>
  <c r="X3185" i="1" s="1"/>
  <c r="W3185" i="1" s="1"/>
  <c r="Z3185" i="1" s="1"/>
  <c r="V3183" i="1"/>
  <c r="U3183" i="1"/>
  <c r="X3183" i="1" s="1"/>
  <c r="W3183" i="1" s="1"/>
  <c r="Z3183" i="1" s="1"/>
  <c r="V3181" i="1"/>
  <c r="U3181" i="1"/>
  <c r="X3181" i="1" s="1"/>
  <c r="W3181" i="1" s="1"/>
  <c r="Z3181" i="1" s="1"/>
  <c r="X3179" i="1"/>
  <c r="W3179" i="1" s="1"/>
  <c r="Z3179" i="1" s="1"/>
  <c r="V3179" i="1"/>
  <c r="U3179" i="1"/>
  <c r="V3177" i="1"/>
  <c r="U3177" i="1"/>
  <c r="X3177" i="1" s="1"/>
  <c r="W3177" i="1" s="1"/>
  <c r="Z3177" i="1" s="1"/>
  <c r="V3175" i="1"/>
  <c r="U3175" i="1"/>
  <c r="X3175" i="1" s="1"/>
  <c r="W3175" i="1" s="1"/>
  <c r="Z3175" i="1" s="1"/>
  <c r="V3172" i="1"/>
  <c r="U3172" i="1"/>
  <c r="X3172" i="1" s="1"/>
  <c r="W3172" i="1" s="1"/>
  <c r="Z3172" i="1" s="1"/>
  <c r="X3170" i="1"/>
  <c r="W3170" i="1" s="1"/>
  <c r="Z3170" i="1" s="1"/>
  <c r="V3170" i="1"/>
  <c r="U3170" i="1"/>
  <c r="V3167" i="1"/>
  <c r="U3167" i="1"/>
  <c r="X3167" i="1" s="1"/>
  <c r="W3167" i="1" s="1"/>
  <c r="Z3167" i="1" s="1"/>
  <c r="V3165" i="1"/>
  <c r="U3165" i="1"/>
  <c r="X3165" i="1" s="1"/>
  <c r="W3165" i="1" s="1"/>
  <c r="Z3165" i="1" s="1"/>
  <c r="V3163" i="1"/>
  <c r="U3163" i="1"/>
  <c r="X3163" i="1" s="1"/>
  <c r="W3163" i="1" s="1"/>
  <c r="Z3163" i="1" s="1"/>
  <c r="X3161" i="1"/>
  <c r="W3161" i="1" s="1"/>
  <c r="Z3161" i="1" s="1"/>
  <c r="V3161" i="1"/>
  <c r="U3161" i="1"/>
  <c r="V3159" i="1"/>
  <c r="U3159" i="1"/>
  <c r="X3159" i="1" s="1"/>
  <c r="W3159" i="1" s="1"/>
  <c r="Z3159" i="1" s="1"/>
  <c r="V3156" i="1"/>
  <c r="U3156" i="1"/>
  <c r="X3156" i="1" s="1"/>
  <c r="W3156" i="1" s="1"/>
  <c r="Z3156" i="1" s="1"/>
  <c r="V3154" i="1"/>
  <c r="U3154" i="1"/>
  <c r="X3154" i="1" s="1"/>
  <c r="W3154" i="1" s="1"/>
  <c r="Z3154" i="1" s="1"/>
  <c r="X3152" i="1"/>
  <c r="W3152" i="1" s="1"/>
  <c r="Z3152" i="1" s="1"/>
  <c r="V3152" i="1"/>
  <c r="U3152" i="1"/>
  <c r="V3150" i="1"/>
  <c r="U3150" i="1"/>
  <c r="X3150" i="1" s="1"/>
  <c r="W3150" i="1" s="1"/>
  <c r="Z3150" i="1" s="1"/>
  <c r="V3146" i="1"/>
  <c r="U3146" i="1"/>
  <c r="X3146" i="1" s="1"/>
  <c r="W3146" i="1" s="1"/>
  <c r="Z3146" i="1" s="1"/>
  <c r="V3144" i="1"/>
  <c r="U3144" i="1"/>
  <c r="X3144" i="1" s="1"/>
  <c r="W3144" i="1" s="1"/>
  <c r="Z3144" i="1" s="1"/>
  <c r="X3142" i="1"/>
  <c r="W3142" i="1" s="1"/>
  <c r="Z3142" i="1" s="1"/>
  <c r="V3142" i="1"/>
  <c r="U3142" i="1"/>
  <c r="V3140" i="1"/>
  <c r="U3140" i="1"/>
  <c r="X3140" i="1" s="1"/>
  <c r="W3140" i="1" s="1"/>
  <c r="Z3140" i="1" s="1"/>
  <c r="V3138" i="1"/>
  <c r="U3138" i="1"/>
  <c r="X3138" i="1" s="1"/>
  <c r="W3138" i="1" s="1"/>
  <c r="Z3138" i="1" s="1"/>
  <c r="V3136" i="1"/>
  <c r="U3136" i="1"/>
  <c r="X3136" i="1" s="1"/>
  <c r="W3136" i="1" s="1"/>
  <c r="Z3136" i="1" s="1"/>
  <c r="X3133" i="1"/>
  <c r="W3133" i="1" s="1"/>
  <c r="Z3133" i="1" s="1"/>
  <c r="V3133" i="1"/>
  <c r="U3133" i="1"/>
  <c r="V3131" i="1"/>
  <c r="U3131" i="1"/>
  <c r="X3131" i="1" s="1"/>
  <c r="W3131" i="1" s="1"/>
  <c r="Z3131" i="1" s="1"/>
  <c r="V3129" i="1"/>
  <c r="U3129" i="1"/>
  <c r="X3129" i="1" s="1"/>
  <c r="W3129" i="1" s="1"/>
  <c r="Z3129" i="1" s="1"/>
  <c r="V3127" i="1"/>
  <c r="U3127" i="1"/>
  <c r="X3127" i="1" s="1"/>
  <c r="W3127" i="1" s="1"/>
  <c r="Z3127" i="1" s="1"/>
  <c r="X3124" i="1"/>
  <c r="W3124" i="1" s="1"/>
  <c r="Z3124" i="1" s="1"/>
  <c r="V3124" i="1"/>
  <c r="U3124" i="1"/>
  <c r="V3122" i="1"/>
  <c r="U3122" i="1"/>
  <c r="X3122" i="1" s="1"/>
  <c r="W3122" i="1" s="1"/>
  <c r="Z3122" i="1" s="1"/>
  <c r="V3120" i="1"/>
  <c r="U3120" i="1"/>
  <c r="X3120" i="1" s="1"/>
  <c r="W3120" i="1" s="1"/>
  <c r="Z3120" i="1" s="1"/>
  <c r="V3118" i="1"/>
  <c r="U3118" i="1"/>
  <c r="X3118" i="1" s="1"/>
  <c r="W3118" i="1" s="1"/>
  <c r="Z3118" i="1" s="1"/>
  <c r="X3116" i="1"/>
  <c r="W3116" i="1" s="1"/>
  <c r="Z3116" i="1" s="1"/>
  <c r="V3116" i="1"/>
  <c r="U3116" i="1"/>
  <c r="V3113" i="1"/>
  <c r="U3113" i="1"/>
  <c r="X3113" i="1" s="1"/>
  <c r="W3113" i="1" s="1"/>
  <c r="Z3113" i="1" s="1"/>
  <c r="V3111" i="1"/>
  <c r="U3111" i="1"/>
  <c r="X3111" i="1" s="1"/>
  <c r="W3111" i="1" s="1"/>
  <c r="Z3111" i="1" s="1"/>
  <c r="V3109" i="1"/>
  <c r="U3109" i="1"/>
  <c r="X3109" i="1" s="1"/>
  <c r="W3109" i="1" s="1"/>
  <c r="Z3109" i="1" s="1"/>
  <c r="X3106" i="1"/>
  <c r="W3106" i="1" s="1"/>
  <c r="Z3106" i="1" s="1"/>
  <c r="V3106" i="1"/>
  <c r="U3106" i="1"/>
  <c r="V3104" i="1"/>
  <c r="U3104" i="1"/>
  <c r="X3104" i="1" s="1"/>
  <c r="W3104" i="1" s="1"/>
  <c r="Z3104" i="1" s="1"/>
  <c r="V3102" i="1"/>
  <c r="U3102" i="1"/>
  <c r="X3102" i="1" s="1"/>
  <c r="W3102" i="1" s="1"/>
  <c r="Z3102" i="1" s="1"/>
  <c r="V3099" i="1"/>
  <c r="U3099" i="1"/>
  <c r="X3099" i="1" s="1"/>
  <c r="W3099" i="1" s="1"/>
  <c r="Z3099" i="1" s="1"/>
  <c r="X3097" i="1"/>
  <c r="W3097" i="1" s="1"/>
  <c r="Z3097" i="1" s="1"/>
  <c r="V3097" i="1"/>
  <c r="U3097" i="1"/>
  <c r="V3095" i="1"/>
  <c r="U3095" i="1"/>
  <c r="X3095" i="1" s="1"/>
  <c r="W3095" i="1" s="1"/>
  <c r="Z3095" i="1" s="1"/>
  <c r="V3092" i="1"/>
  <c r="U3092" i="1"/>
  <c r="X3092" i="1" s="1"/>
  <c r="W3092" i="1" s="1"/>
  <c r="Z3092" i="1" s="1"/>
  <c r="V3090" i="1"/>
  <c r="U3090" i="1"/>
  <c r="X3090" i="1" s="1"/>
  <c r="W3090" i="1" s="1"/>
  <c r="Z3090" i="1" s="1"/>
  <c r="X3088" i="1"/>
  <c r="W3088" i="1" s="1"/>
  <c r="Z3088" i="1" s="1"/>
  <c r="V3088" i="1"/>
  <c r="U3088" i="1"/>
  <c r="V3086" i="1"/>
  <c r="U3086" i="1"/>
  <c r="X3086" i="1" s="1"/>
  <c r="W3086" i="1" s="1"/>
  <c r="Z3086" i="1" s="1"/>
  <c r="V3082" i="1"/>
  <c r="U3082" i="1"/>
  <c r="W3080" i="1"/>
  <c r="Z3080" i="1" s="1"/>
  <c r="V3080" i="1"/>
  <c r="U3080" i="1"/>
  <c r="X3080" i="1" s="1"/>
  <c r="X3078" i="1"/>
  <c r="W3078" i="1" s="1"/>
  <c r="Z3078" i="1" s="1"/>
  <c r="V3078" i="1"/>
  <c r="U3078" i="1"/>
  <c r="V3076" i="1"/>
  <c r="U3076" i="1"/>
  <c r="X3076" i="1" s="1"/>
  <c r="W3076" i="1" s="1"/>
  <c r="Z3076" i="1" s="1"/>
  <c r="V3074" i="1"/>
  <c r="U3074" i="1"/>
  <c r="X3074" i="1" s="1"/>
  <c r="W3074" i="1" s="1"/>
  <c r="Z3074" i="1" s="1"/>
  <c r="V3072" i="1"/>
  <c r="U3072" i="1"/>
  <c r="X3072" i="1" s="1"/>
  <c r="W3072" i="1" s="1"/>
  <c r="Z3072" i="1" s="1"/>
  <c r="X3069" i="1"/>
  <c r="W3069" i="1" s="1"/>
  <c r="Z3069" i="1" s="1"/>
  <c r="V3069" i="1"/>
  <c r="U3069" i="1"/>
  <c r="Z3067" i="1"/>
  <c r="V3067" i="1"/>
  <c r="U3067" i="1"/>
  <c r="X3067" i="1" s="1"/>
  <c r="W3067" i="1" s="1"/>
  <c r="V3065" i="1"/>
  <c r="U3065" i="1"/>
  <c r="V3061" i="1"/>
  <c r="U3061" i="1"/>
  <c r="X3061" i="1" s="1"/>
  <c r="W3061" i="1" s="1"/>
  <c r="Z3061" i="1" s="1"/>
  <c r="X3059" i="1"/>
  <c r="W3059" i="1" s="1"/>
  <c r="Z3059" i="1" s="1"/>
  <c r="V3059" i="1"/>
  <c r="U3059" i="1"/>
  <c r="Z3057" i="1"/>
  <c r="V3057" i="1"/>
  <c r="U3057" i="1"/>
  <c r="X3057" i="1" s="1"/>
  <c r="W3057" i="1" s="1"/>
  <c r="V3055" i="1"/>
  <c r="U3055" i="1"/>
  <c r="X3055" i="1" s="1"/>
  <c r="W3055" i="1" s="1"/>
  <c r="Z3055" i="1" s="1"/>
  <c r="V3053" i="1"/>
  <c r="U3053" i="1"/>
  <c r="X3053" i="1" s="1"/>
  <c r="W3053" i="1" s="1"/>
  <c r="Z3053" i="1" s="1"/>
  <c r="X3051" i="1"/>
  <c r="W3051" i="1"/>
  <c r="Z3051" i="1" s="1"/>
  <c r="V3051" i="1"/>
  <c r="U3051" i="1"/>
  <c r="X3048" i="1"/>
  <c r="W3048" i="1" s="1"/>
  <c r="Z3048" i="1" s="1"/>
  <c r="V3048" i="1"/>
  <c r="U3048" i="1"/>
  <c r="V3046" i="1"/>
  <c r="U3046" i="1"/>
  <c r="X3046" i="1" s="1"/>
  <c r="W3046" i="1" s="1"/>
  <c r="Z3046" i="1" s="1"/>
  <c r="V3044" i="1"/>
  <c r="U3044" i="1"/>
  <c r="V3041" i="1"/>
  <c r="X3041" i="1" s="1"/>
  <c r="W3041" i="1" s="1"/>
  <c r="Z3041" i="1" s="1"/>
  <c r="U3041" i="1"/>
  <c r="W3039" i="1"/>
  <c r="Z3039" i="1" s="1"/>
  <c r="V3039" i="1"/>
  <c r="U3039" i="1"/>
  <c r="X3039" i="1" s="1"/>
  <c r="X3037" i="1"/>
  <c r="W3037" i="1" s="1"/>
  <c r="Z3037" i="1" s="1"/>
  <c r="V3037" i="1"/>
  <c r="U3037" i="1"/>
  <c r="V3035" i="1"/>
  <c r="U3035" i="1"/>
  <c r="X3035" i="1" s="1"/>
  <c r="W3035" i="1" s="1"/>
  <c r="Z3035" i="1" s="1"/>
  <c r="V3033" i="1"/>
  <c r="X3033" i="1" s="1"/>
  <c r="W3033" i="1" s="1"/>
  <c r="Z3033" i="1" s="1"/>
  <c r="U3033" i="1"/>
  <c r="W3030" i="1"/>
  <c r="Z3030" i="1" s="1"/>
  <c r="V3030" i="1"/>
  <c r="U3030" i="1"/>
  <c r="X3030" i="1" s="1"/>
  <c r="X3028" i="1"/>
  <c r="W3028" i="1" s="1"/>
  <c r="Z3028" i="1" s="1"/>
  <c r="V3028" i="1"/>
  <c r="U3028" i="1"/>
  <c r="V3025" i="1"/>
  <c r="U3025" i="1"/>
  <c r="X3025" i="1" s="1"/>
  <c r="W3025" i="1" s="1"/>
  <c r="Z3025" i="1" s="1"/>
  <c r="V3023" i="1"/>
  <c r="X3023" i="1" s="1"/>
  <c r="W3023" i="1" s="1"/>
  <c r="Z3023" i="1" s="1"/>
  <c r="U3023" i="1"/>
  <c r="V3021" i="1"/>
  <c r="U3021" i="1"/>
  <c r="X3021" i="1" s="1"/>
  <c r="W3021" i="1" s="1"/>
  <c r="Z3021" i="1" s="1"/>
  <c r="X3017" i="1"/>
  <c r="W3017" i="1" s="1"/>
  <c r="Z3017" i="1" s="1"/>
  <c r="V3017" i="1"/>
  <c r="U3017" i="1"/>
  <c r="Z3014" i="1"/>
  <c r="V3014" i="1"/>
  <c r="U3014" i="1"/>
  <c r="X3014" i="1" s="1"/>
  <c r="W3014" i="1" s="1"/>
  <c r="V3012" i="1"/>
  <c r="X3012" i="1" s="1"/>
  <c r="W3012" i="1" s="1"/>
  <c r="Z3012" i="1" s="1"/>
  <c r="U3012" i="1"/>
  <c r="V3010" i="1"/>
  <c r="U3010" i="1"/>
  <c r="X3010" i="1" s="1"/>
  <c r="W3010" i="1" s="1"/>
  <c r="Z3010" i="1" s="1"/>
  <c r="X3007" i="1"/>
  <c r="W3007" i="1" s="1"/>
  <c r="Z3007" i="1" s="1"/>
  <c r="V3007" i="1"/>
  <c r="U3007" i="1"/>
  <c r="Z3005" i="1"/>
  <c r="V3005" i="1"/>
  <c r="U3005" i="1"/>
  <c r="X3005" i="1" s="1"/>
  <c r="W3005" i="1" s="1"/>
  <c r="V3003" i="1"/>
  <c r="X3003" i="1" s="1"/>
  <c r="W3003" i="1" s="1"/>
  <c r="Z3003" i="1" s="1"/>
  <c r="U3003" i="1"/>
  <c r="W2999" i="1"/>
  <c r="Z2999" i="1" s="1"/>
  <c r="V2999" i="1"/>
  <c r="U2999" i="1"/>
  <c r="X2999" i="1" s="1"/>
  <c r="X2997" i="1"/>
  <c r="W2997" i="1" s="1"/>
  <c r="Z2997" i="1" s="1"/>
  <c r="V2997" i="1"/>
  <c r="U2997" i="1"/>
  <c r="V2995" i="1"/>
  <c r="U2995" i="1"/>
  <c r="X2995" i="1" s="1"/>
  <c r="W2995" i="1" s="1"/>
  <c r="Z2995" i="1" s="1"/>
  <c r="V2992" i="1"/>
  <c r="X2992" i="1" s="1"/>
  <c r="W2992" i="1" s="1"/>
  <c r="Z2992" i="1" s="1"/>
  <c r="U2992" i="1"/>
  <c r="W2989" i="1"/>
  <c r="Z2989" i="1" s="1"/>
  <c r="V2989" i="1"/>
  <c r="U2989" i="1"/>
  <c r="X2989" i="1" s="1"/>
  <c r="X2987" i="1"/>
  <c r="W2987" i="1" s="1"/>
  <c r="Z2987" i="1" s="1"/>
  <c r="V2987" i="1"/>
  <c r="U2987" i="1"/>
  <c r="V2984" i="1"/>
  <c r="U2984" i="1"/>
  <c r="X2984" i="1" s="1"/>
  <c r="W2984" i="1" s="1"/>
  <c r="Z2984" i="1" s="1"/>
  <c r="V2982" i="1"/>
  <c r="X2982" i="1" s="1"/>
  <c r="W2982" i="1" s="1"/>
  <c r="Z2982" i="1" s="1"/>
  <c r="U2982" i="1"/>
  <c r="V2980" i="1"/>
  <c r="U2980" i="1"/>
  <c r="X2980" i="1" s="1"/>
  <c r="W2980" i="1" s="1"/>
  <c r="Z2980" i="1" s="1"/>
  <c r="X2977" i="1"/>
  <c r="W2977" i="1" s="1"/>
  <c r="Z2977" i="1" s="1"/>
  <c r="V2977" i="1"/>
  <c r="U2977" i="1"/>
  <c r="Z2975" i="1"/>
  <c r="V2975" i="1"/>
  <c r="U2975" i="1"/>
  <c r="X2975" i="1" s="1"/>
  <c r="W2975" i="1" s="1"/>
  <c r="V2973" i="1"/>
  <c r="X2973" i="1" s="1"/>
  <c r="W2973" i="1" s="1"/>
  <c r="Z2973" i="1" s="1"/>
  <c r="U2973" i="1"/>
  <c r="V2971" i="1"/>
  <c r="U2971" i="1"/>
  <c r="X2971" i="1" s="1"/>
  <c r="W2971" i="1" s="1"/>
  <c r="Z2971" i="1" s="1"/>
  <c r="X2968" i="1"/>
  <c r="W2968" i="1" s="1"/>
  <c r="Z2968" i="1" s="1"/>
  <c r="V2968" i="1"/>
  <c r="U2968" i="1"/>
  <c r="Z2966" i="1"/>
  <c r="V2966" i="1"/>
  <c r="U2966" i="1"/>
  <c r="X2966" i="1" s="1"/>
  <c r="W2966" i="1" s="1"/>
  <c r="V2963" i="1"/>
  <c r="X2963" i="1" s="1"/>
  <c r="W2963" i="1" s="1"/>
  <c r="Z2963" i="1" s="1"/>
  <c r="U2963" i="1"/>
  <c r="W2961" i="1"/>
  <c r="Z2961" i="1" s="1"/>
  <c r="V2961" i="1"/>
  <c r="U2961" i="1"/>
  <c r="X2961" i="1" s="1"/>
  <c r="X2959" i="1"/>
  <c r="W2959" i="1" s="1"/>
  <c r="Z2959" i="1" s="1"/>
  <c r="V2959" i="1"/>
  <c r="U2959" i="1"/>
  <c r="V2957" i="1"/>
  <c r="U2957" i="1"/>
  <c r="X2957" i="1" s="1"/>
  <c r="W2957" i="1" s="1"/>
  <c r="Z2957" i="1" s="1"/>
  <c r="V2954" i="1"/>
  <c r="X2954" i="1" s="1"/>
  <c r="W2954" i="1" s="1"/>
  <c r="Z2954" i="1" s="1"/>
  <c r="U2954" i="1"/>
  <c r="W2952" i="1"/>
  <c r="Z2952" i="1" s="1"/>
  <c r="V2952" i="1"/>
  <c r="U2952" i="1"/>
  <c r="X2952" i="1" s="1"/>
  <c r="X2948" i="1"/>
  <c r="W2948" i="1" s="1"/>
  <c r="Z2948" i="1" s="1"/>
  <c r="V2948" i="1"/>
  <c r="U2948" i="1"/>
  <c r="V2946" i="1"/>
  <c r="U2946" i="1"/>
  <c r="X2946" i="1" s="1"/>
  <c r="W2946" i="1" s="1"/>
  <c r="Z2946" i="1" s="1"/>
  <c r="V2944" i="1"/>
  <c r="X2944" i="1" s="1"/>
  <c r="W2944" i="1" s="1"/>
  <c r="Z2944" i="1" s="1"/>
  <c r="U2944" i="1"/>
  <c r="V2942" i="1"/>
  <c r="U2942" i="1"/>
  <c r="X2942" i="1" s="1"/>
  <c r="W2942" i="1" s="1"/>
  <c r="Z2942" i="1" s="1"/>
  <c r="X2939" i="1"/>
  <c r="W2939" i="1" s="1"/>
  <c r="Z2939" i="1" s="1"/>
  <c r="V2939" i="1"/>
  <c r="U2939" i="1"/>
  <c r="Z2937" i="1"/>
  <c r="V2937" i="1"/>
  <c r="U2937" i="1"/>
  <c r="X2937" i="1" s="1"/>
  <c r="W2937" i="1" s="1"/>
  <c r="V2935" i="1"/>
  <c r="X2935" i="1" s="1"/>
  <c r="W2935" i="1" s="1"/>
  <c r="Z2935" i="1" s="1"/>
  <c r="U2935" i="1"/>
  <c r="V2933" i="1"/>
  <c r="U2933" i="1"/>
  <c r="X2933" i="1" s="1"/>
  <c r="W2933" i="1" s="1"/>
  <c r="Z2933" i="1" s="1"/>
  <c r="X2931" i="1"/>
  <c r="W2931" i="1" s="1"/>
  <c r="Z2931" i="1" s="1"/>
  <c r="V2931" i="1"/>
  <c r="U2931" i="1"/>
  <c r="Z2927" i="1"/>
  <c r="V2927" i="1"/>
  <c r="U2927" i="1"/>
  <c r="X2927" i="1" s="1"/>
  <c r="W2927" i="1" s="1"/>
  <c r="V2925" i="1"/>
  <c r="X2925" i="1" s="1"/>
  <c r="W2925" i="1" s="1"/>
  <c r="Z2925" i="1" s="1"/>
  <c r="U2925" i="1"/>
  <c r="W2919" i="1"/>
  <c r="Z2919" i="1" s="1"/>
  <c r="V2919" i="1"/>
  <c r="U2919" i="1"/>
  <c r="X2919" i="1" s="1"/>
  <c r="X2917" i="1"/>
  <c r="W2917" i="1" s="1"/>
  <c r="Z2917" i="1" s="1"/>
  <c r="V2917" i="1"/>
  <c r="U2917" i="1"/>
  <c r="V2914" i="1"/>
  <c r="U2914" i="1"/>
  <c r="X2914" i="1" s="1"/>
  <c r="W2914" i="1" s="1"/>
  <c r="Z2914" i="1" s="1"/>
  <c r="V2912" i="1"/>
  <c r="X2912" i="1" s="1"/>
  <c r="W2912" i="1" s="1"/>
  <c r="Z2912" i="1" s="1"/>
  <c r="U2912" i="1"/>
  <c r="W2910" i="1"/>
  <c r="Z2910" i="1" s="1"/>
  <c r="V2910" i="1"/>
  <c r="U2910" i="1"/>
  <c r="X2910" i="1" s="1"/>
  <c r="X2907" i="1"/>
  <c r="W2907" i="1" s="1"/>
  <c r="Z2907" i="1" s="1"/>
  <c r="V2907" i="1"/>
  <c r="U2907" i="1"/>
  <c r="V2905" i="1"/>
  <c r="U2905" i="1"/>
  <c r="X2905" i="1" s="1"/>
  <c r="W2905" i="1" s="1"/>
  <c r="Z2905" i="1" s="1"/>
  <c r="V2903" i="1"/>
  <c r="X2903" i="1" s="1"/>
  <c r="W2903" i="1" s="1"/>
  <c r="Z2903" i="1" s="1"/>
  <c r="U2903" i="1"/>
  <c r="V2900" i="1"/>
  <c r="U2900" i="1"/>
  <c r="X2900" i="1" s="1"/>
  <c r="W2900" i="1" s="1"/>
  <c r="Z2900" i="1" s="1"/>
  <c r="X2898" i="1"/>
  <c r="W2898" i="1" s="1"/>
  <c r="Z2898" i="1" s="1"/>
  <c r="V2898" i="1"/>
  <c r="U2898" i="1"/>
  <c r="Z2896" i="1"/>
  <c r="V2896" i="1"/>
  <c r="U2896" i="1"/>
  <c r="X2896" i="1" s="1"/>
  <c r="W2896" i="1" s="1"/>
  <c r="V2893" i="1"/>
  <c r="X2893" i="1" s="1"/>
  <c r="W2893" i="1" s="1"/>
  <c r="Z2893" i="1" s="1"/>
  <c r="U2893" i="1"/>
  <c r="V2891" i="1"/>
  <c r="U2891" i="1"/>
  <c r="X2891" i="1" s="1"/>
  <c r="W2891" i="1" s="1"/>
  <c r="Z2891" i="1" s="1"/>
  <c r="X2888" i="1"/>
  <c r="W2888" i="1" s="1"/>
  <c r="Z2888" i="1" s="1"/>
  <c r="V2888" i="1"/>
  <c r="U2888" i="1"/>
  <c r="Z2886" i="1"/>
  <c r="V2886" i="1"/>
  <c r="U2886" i="1"/>
  <c r="X2886" i="1" s="1"/>
  <c r="W2886" i="1" s="1"/>
  <c r="V2883" i="1"/>
  <c r="X2883" i="1" s="1"/>
  <c r="W2883" i="1" s="1"/>
  <c r="Z2883" i="1" s="1"/>
  <c r="U2883" i="1"/>
  <c r="W2881" i="1"/>
  <c r="Z2881" i="1" s="1"/>
  <c r="V2881" i="1"/>
  <c r="U2881" i="1"/>
  <c r="X2881" i="1" s="1"/>
  <c r="X2879" i="1"/>
  <c r="W2879" i="1" s="1"/>
  <c r="Z2879" i="1" s="1"/>
  <c r="V2879" i="1"/>
  <c r="U2879" i="1"/>
  <c r="V2876" i="1"/>
  <c r="U2876" i="1"/>
  <c r="X2876" i="1" s="1"/>
  <c r="W2876" i="1" s="1"/>
  <c r="Z2876" i="1" s="1"/>
  <c r="V2874" i="1"/>
  <c r="X2874" i="1" s="1"/>
  <c r="W2874" i="1" s="1"/>
  <c r="Z2874" i="1" s="1"/>
  <c r="U2874" i="1"/>
  <c r="W2871" i="1"/>
  <c r="Z2871" i="1" s="1"/>
  <c r="V2871" i="1"/>
  <c r="U2871" i="1"/>
  <c r="X2871" i="1" s="1"/>
  <c r="X2869" i="1"/>
  <c r="W2869" i="1" s="1"/>
  <c r="Z2869" i="1" s="1"/>
  <c r="V2869" i="1"/>
  <c r="U2869" i="1"/>
  <c r="V2866" i="1"/>
  <c r="U2866" i="1"/>
  <c r="X2866" i="1" s="1"/>
  <c r="W2866" i="1" s="1"/>
  <c r="Z2866" i="1" s="1"/>
  <c r="V2864" i="1"/>
  <c r="X2864" i="1" s="1"/>
  <c r="W2864" i="1" s="1"/>
  <c r="Z2864" i="1" s="1"/>
  <c r="U2864" i="1"/>
  <c r="V2861" i="1"/>
  <c r="U2861" i="1"/>
  <c r="X2861" i="1" s="1"/>
  <c r="W2861" i="1" s="1"/>
  <c r="Z2861" i="1" s="1"/>
  <c r="X2859" i="1"/>
  <c r="W2859" i="1" s="1"/>
  <c r="Z2859" i="1" s="1"/>
  <c r="V2859" i="1"/>
  <c r="U2859" i="1"/>
  <c r="Z2857" i="1"/>
  <c r="V2857" i="1"/>
  <c r="U2857" i="1"/>
  <c r="X2857" i="1" s="1"/>
  <c r="W2857" i="1" s="1"/>
  <c r="V2855" i="1"/>
  <c r="X2855" i="1" s="1"/>
  <c r="W2855" i="1" s="1"/>
  <c r="Z2855" i="1" s="1"/>
  <c r="U2855" i="1"/>
  <c r="V2852" i="1"/>
  <c r="U2852" i="1"/>
  <c r="X2852" i="1" s="1"/>
  <c r="W2852" i="1" s="1"/>
  <c r="Z2852" i="1" s="1"/>
  <c r="X2850" i="1"/>
  <c r="W2850" i="1" s="1"/>
  <c r="Z2850" i="1" s="1"/>
  <c r="V2850" i="1"/>
  <c r="U2850" i="1"/>
  <c r="Z2847" i="1"/>
  <c r="V2847" i="1"/>
  <c r="U2847" i="1"/>
  <c r="X2847" i="1" s="1"/>
  <c r="W2847" i="1" s="1"/>
  <c r="V2845" i="1"/>
  <c r="X2845" i="1" s="1"/>
  <c r="W2845" i="1" s="1"/>
  <c r="Z2845" i="1" s="1"/>
  <c r="U2845" i="1"/>
  <c r="W2843" i="1"/>
  <c r="Z2843" i="1" s="1"/>
  <c r="V2843" i="1"/>
  <c r="U2843" i="1"/>
  <c r="X2843" i="1" s="1"/>
  <c r="X2841" i="1"/>
  <c r="W2841" i="1" s="1"/>
  <c r="Z2841" i="1" s="1"/>
  <c r="V2841" i="1"/>
  <c r="U2841" i="1"/>
  <c r="V2839" i="1"/>
  <c r="U2839" i="1"/>
  <c r="X2839" i="1" s="1"/>
  <c r="W2839" i="1" s="1"/>
  <c r="Z2839" i="1" s="1"/>
  <c r="V2837" i="1"/>
  <c r="U2837" i="1"/>
  <c r="W2834" i="1"/>
  <c r="Z2834" i="1" s="1"/>
  <c r="V2834" i="1"/>
  <c r="U2834" i="1"/>
  <c r="X2834" i="1" s="1"/>
  <c r="X2832" i="1"/>
  <c r="W2832" i="1" s="1"/>
  <c r="Z2832" i="1" s="1"/>
  <c r="V2832" i="1"/>
  <c r="U2832" i="1"/>
  <c r="V2830" i="1"/>
  <c r="U2830" i="1"/>
  <c r="X2830" i="1" s="1"/>
  <c r="W2830" i="1" s="1"/>
  <c r="Z2830" i="1" s="1"/>
  <c r="V2827" i="1"/>
  <c r="U2827" i="1"/>
  <c r="V2825" i="1"/>
  <c r="U2825" i="1"/>
  <c r="X2825" i="1" s="1"/>
  <c r="W2825" i="1" s="1"/>
  <c r="Z2825" i="1" s="1"/>
  <c r="X2823" i="1"/>
  <c r="W2823" i="1" s="1"/>
  <c r="Z2823" i="1" s="1"/>
  <c r="V2823" i="1"/>
  <c r="U2823" i="1"/>
  <c r="Z2821" i="1"/>
  <c r="V2821" i="1"/>
  <c r="U2821" i="1"/>
  <c r="X2821" i="1" s="1"/>
  <c r="W2821" i="1" s="1"/>
  <c r="V2819" i="1"/>
  <c r="U2819" i="1"/>
  <c r="X2819" i="1" s="1"/>
  <c r="W2819" i="1" s="1"/>
  <c r="Z2819" i="1" s="1"/>
  <c r="V2816" i="1"/>
  <c r="U2816" i="1"/>
  <c r="X2816" i="1" s="1"/>
  <c r="W2816" i="1" s="1"/>
  <c r="Z2816" i="1" s="1"/>
  <c r="X2813" i="1"/>
  <c r="W2813" i="1" s="1"/>
  <c r="Z2813" i="1" s="1"/>
  <c r="V2813" i="1"/>
  <c r="U2813" i="1"/>
  <c r="Z2811" i="1"/>
  <c r="V2811" i="1"/>
  <c r="U2811" i="1"/>
  <c r="X2811" i="1" s="1"/>
  <c r="W2811" i="1" s="1"/>
  <c r="V2809" i="1"/>
  <c r="U2809" i="1"/>
  <c r="X2809" i="1" s="1"/>
  <c r="W2809" i="1" s="1"/>
  <c r="Z2809" i="1" s="1"/>
  <c r="W2805" i="1"/>
  <c r="Z2805" i="1" s="1"/>
  <c r="V2805" i="1"/>
  <c r="U2805" i="1"/>
  <c r="X2805" i="1" s="1"/>
  <c r="X2802" i="1"/>
  <c r="W2802" i="1" s="1"/>
  <c r="Z2802" i="1" s="1"/>
  <c r="V2802" i="1"/>
  <c r="U2802" i="1"/>
  <c r="V2800" i="1"/>
  <c r="U2800" i="1"/>
  <c r="X2800" i="1" s="1"/>
  <c r="W2800" i="1" s="1"/>
  <c r="Z2800" i="1" s="1"/>
  <c r="V2798" i="1"/>
  <c r="U2798" i="1"/>
  <c r="V2796" i="1"/>
  <c r="U2796" i="1"/>
  <c r="X2794" i="1"/>
  <c r="W2794" i="1"/>
  <c r="Z2794" i="1" s="1"/>
  <c r="V2794" i="1"/>
  <c r="U2794" i="1"/>
  <c r="X2791" i="1"/>
  <c r="W2791" i="1" s="1"/>
  <c r="Z2791" i="1" s="1"/>
  <c r="V2791" i="1"/>
  <c r="U2791" i="1"/>
  <c r="V2789" i="1"/>
  <c r="U2789" i="1"/>
  <c r="X2789" i="1" s="1"/>
  <c r="W2789" i="1" s="1"/>
  <c r="Z2789" i="1" s="1"/>
  <c r="V2786" i="1"/>
  <c r="U2786" i="1"/>
  <c r="X2786" i="1" s="1"/>
  <c r="W2786" i="1" s="1"/>
  <c r="Z2786" i="1" s="1"/>
  <c r="X2784" i="1"/>
  <c r="W2784" i="1" s="1"/>
  <c r="Z2784" i="1" s="1"/>
  <c r="V2784" i="1"/>
  <c r="U2784" i="1"/>
  <c r="V2782" i="1"/>
  <c r="U2782" i="1"/>
  <c r="X2782" i="1" s="1"/>
  <c r="W2782" i="1" s="1"/>
  <c r="Z2782" i="1" s="1"/>
  <c r="V2780" i="1"/>
  <c r="U2780" i="1"/>
  <c r="X2780" i="1" s="1"/>
  <c r="W2780" i="1" s="1"/>
  <c r="Z2780" i="1" s="1"/>
  <c r="V2777" i="1"/>
  <c r="U2777" i="1"/>
  <c r="X2777" i="1" s="1"/>
  <c r="W2777" i="1" s="1"/>
  <c r="Z2777" i="1" s="1"/>
  <c r="V2775" i="1"/>
  <c r="X2775" i="1" s="1"/>
  <c r="W2775" i="1" s="1"/>
  <c r="Z2775" i="1" s="1"/>
  <c r="U2775" i="1"/>
  <c r="V2773" i="1"/>
  <c r="U2773" i="1"/>
  <c r="X2773" i="1" s="1"/>
  <c r="W2773" i="1" s="1"/>
  <c r="Z2773" i="1" s="1"/>
  <c r="V2770" i="1"/>
  <c r="X2770" i="1" s="1"/>
  <c r="W2770" i="1" s="1"/>
  <c r="Z2770" i="1" s="1"/>
  <c r="U2770" i="1"/>
  <c r="V2768" i="1"/>
  <c r="U2768" i="1"/>
  <c r="V2766" i="1"/>
  <c r="X2766" i="1" s="1"/>
  <c r="W2766" i="1" s="1"/>
  <c r="Z2766" i="1" s="1"/>
  <c r="U2766" i="1"/>
  <c r="X2763" i="1"/>
  <c r="W2763" i="1"/>
  <c r="Z2763" i="1" s="1"/>
  <c r="V2763" i="1"/>
  <c r="U2763" i="1"/>
  <c r="X2761" i="1"/>
  <c r="W2761" i="1" s="1"/>
  <c r="Z2761" i="1" s="1"/>
  <c r="V2761" i="1"/>
  <c r="U2761" i="1"/>
  <c r="V2759" i="1"/>
  <c r="U2759" i="1"/>
  <c r="X2756" i="1"/>
  <c r="W2756" i="1"/>
  <c r="Z2756" i="1" s="1"/>
  <c r="V2756" i="1"/>
  <c r="U2756" i="1"/>
  <c r="X2753" i="1"/>
  <c r="W2753" i="1" s="1"/>
  <c r="Z2753" i="1" s="1"/>
  <c r="V2753" i="1"/>
  <c r="U2753" i="1"/>
  <c r="Z2751" i="1"/>
  <c r="V2751" i="1"/>
  <c r="U2751" i="1"/>
  <c r="X2751" i="1" s="1"/>
  <c r="W2751" i="1" s="1"/>
  <c r="V2748" i="1"/>
  <c r="U2748" i="1"/>
  <c r="X2748" i="1" s="1"/>
  <c r="W2748" i="1" s="1"/>
  <c r="Z2748" i="1" s="1"/>
  <c r="X2746" i="1"/>
  <c r="W2746" i="1"/>
  <c r="Z2746" i="1" s="1"/>
  <c r="V2746" i="1"/>
  <c r="U2746" i="1"/>
  <c r="X2744" i="1"/>
  <c r="W2744" i="1" s="1"/>
  <c r="Z2744" i="1" s="1"/>
  <c r="V2744" i="1"/>
  <c r="U2744" i="1"/>
  <c r="Z2741" i="1"/>
  <c r="V2741" i="1"/>
  <c r="U2741" i="1"/>
  <c r="X2741" i="1" s="1"/>
  <c r="W2741" i="1" s="1"/>
  <c r="V2739" i="1"/>
  <c r="U2739" i="1"/>
  <c r="X2739" i="1" s="1"/>
  <c r="W2739" i="1" s="1"/>
  <c r="Z2739" i="1" s="1"/>
  <c r="X2737" i="1"/>
  <c r="W2737" i="1"/>
  <c r="Z2737" i="1" s="1"/>
  <c r="V2737" i="1"/>
  <c r="U2737" i="1"/>
  <c r="X2734" i="1"/>
  <c r="W2734" i="1" s="1"/>
  <c r="Z2734" i="1" s="1"/>
  <c r="V2734" i="1"/>
  <c r="U2734" i="1"/>
  <c r="Z2732" i="1"/>
  <c r="V2732" i="1"/>
  <c r="U2732" i="1"/>
  <c r="X2732" i="1" s="1"/>
  <c r="W2732" i="1" s="1"/>
  <c r="V2729" i="1"/>
  <c r="U2729" i="1"/>
  <c r="X2729" i="1" s="1"/>
  <c r="W2729" i="1" s="1"/>
  <c r="Z2729" i="1" s="1"/>
  <c r="X2726" i="1"/>
  <c r="W2726" i="1"/>
  <c r="Z2726" i="1" s="1"/>
  <c r="V2726" i="1"/>
  <c r="U2726" i="1"/>
  <c r="X2724" i="1"/>
  <c r="W2724" i="1" s="1"/>
  <c r="Z2724" i="1" s="1"/>
  <c r="V2724" i="1"/>
  <c r="U2724" i="1"/>
  <c r="Z2722" i="1"/>
  <c r="V2722" i="1"/>
  <c r="U2722" i="1"/>
  <c r="X2722" i="1" s="1"/>
  <c r="W2722" i="1" s="1"/>
  <c r="V2719" i="1"/>
  <c r="U2719" i="1"/>
  <c r="X2719" i="1" s="1"/>
  <c r="W2719" i="1" s="1"/>
  <c r="Z2719" i="1" s="1"/>
  <c r="X2717" i="1"/>
  <c r="W2717" i="1"/>
  <c r="Z2717" i="1" s="1"/>
  <c r="V2717" i="1"/>
  <c r="U2717" i="1"/>
  <c r="X2715" i="1"/>
  <c r="W2715" i="1" s="1"/>
  <c r="Z2715" i="1" s="1"/>
  <c r="V2715" i="1"/>
  <c r="U2715" i="1"/>
  <c r="Z2712" i="1"/>
  <c r="V2712" i="1"/>
  <c r="U2712" i="1"/>
  <c r="X2712" i="1" s="1"/>
  <c r="W2712" i="1" s="1"/>
  <c r="V2710" i="1"/>
  <c r="U2710" i="1"/>
  <c r="X2710" i="1" s="1"/>
  <c r="W2710" i="1" s="1"/>
  <c r="Z2710" i="1" s="1"/>
  <c r="X2708" i="1"/>
  <c r="W2708" i="1"/>
  <c r="Z2708" i="1" s="1"/>
  <c r="V2708" i="1"/>
  <c r="U2708" i="1"/>
  <c r="X2705" i="1"/>
  <c r="W2705" i="1" s="1"/>
  <c r="Z2705" i="1" s="1"/>
  <c r="V2705" i="1"/>
  <c r="U2705" i="1"/>
  <c r="Z2703" i="1"/>
  <c r="V2703" i="1"/>
  <c r="U2703" i="1"/>
  <c r="X2703" i="1" s="1"/>
  <c r="W2703" i="1" s="1"/>
  <c r="V2700" i="1"/>
  <c r="U2700" i="1"/>
  <c r="X2700" i="1" s="1"/>
  <c r="W2700" i="1" s="1"/>
  <c r="Z2700" i="1" s="1"/>
  <c r="X2698" i="1"/>
  <c r="W2698" i="1"/>
  <c r="Z2698" i="1" s="1"/>
  <c r="V2698" i="1"/>
  <c r="U2698" i="1"/>
  <c r="X2695" i="1"/>
  <c r="W2695" i="1" s="1"/>
  <c r="Z2695" i="1" s="1"/>
  <c r="V2695" i="1"/>
  <c r="U2695" i="1"/>
  <c r="Z2693" i="1"/>
  <c r="V2693" i="1"/>
  <c r="U2693" i="1"/>
  <c r="X2693" i="1" s="1"/>
  <c r="W2693" i="1" s="1"/>
  <c r="V2690" i="1"/>
  <c r="U2690" i="1"/>
  <c r="X2690" i="1" s="1"/>
  <c r="W2690" i="1" s="1"/>
  <c r="Z2690" i="1" s="1"/>
  <c r="X2688" i="1"/>
  <c r="W2688" i="1"/>
  <c r="Z2688" i="1" s="1"/>
  <c r="V2688" i="1"/>
  <c r="U2688" i="1"/>
  <c r="X2685" i="1"/>
  <c r="W2685" i="1" s="1"/>
  <c r="Z2685" i="1" s="1"/>
  <c r="V2685" i="1"/>
  <c r="U2685" i="1"/>
  <c r="Z2683" i="1"/>
  <c r="V2683" i="1"/>
  <c r="U2683" i="1"/>
  <c r="X2683" i="1" s="1"/>
  <c r="W2683" i="1" s="1"/>
  <c r="V2680" i="1"/>
  <c r="U2680" i="1"/>
  <c r="X2680" i="1" s="1"/>
  <c r="W2680" i="1" s="1"/>
  <c r="Z2680" i="1" s="1"/>
  <c r="X2678" i="1"/>
  <c r="W2678" i="1"/>
  <c r="Z2678" i="1" s="1"/>
  <c r="V2678" i="1"/>
  <c r="U2678" i="1"/>
  <c r="X2676" i="1"/>
  <c r="W2676" i="1" s="1"/>
  <c r="Z2676" i="1" s="1"/>
  <c r="V2676" i="1"/>
  <c r="U2676" i="1"/>
  <c r="Z2673" i="1"/>
  <c r="V2673" i="1"/>
  <c r="U2673" i="1"/>
  <c r="X2673" i="1" s="1"/>
  <c r="W2673" i="1" s="1"/>
  <c r="V2671" i="1"/>
  <c r="U2671" i="1"/>
  <c r="X2671" i="1" s="1"/>
  <c r="W2671" i="1" s="1"/>
  <c r="Z2671" i="1" s="1"/>
  <c r="X2669" i="1"/>
  <c r="W2669" i="1"/>
  <c r="Z2669" i="1" s="1"/>
  <c r="V2669" i="1"/>
  <c r="U2669" i="1"/>
  <c r="X2666" i="1"/>
  <c r="W2666" i="1" s="1"/>
  <c r="Z2666" i="1" s="1"/>
  <c r="V2666" i="1"/>
  <c r="U2666" i="1"/>
  <c r="Z2664" i="1"/>
  <c r="V2664" i="1"/>
  <c r="U2664" i="1"/>
  <c r="X2664" i="1" s="1"/>
  <c r="W2664" i="1" s="1"/>
  <c r="V2662" i="1"/>
  <c r="U2662" i="1"/>
  <c r="X2662" i="1" s="1"/>
  <c r="W2662" i="1" s="1"/>
  <c r="Z2662" i="1" s="1"/>
  <c r="X2660" i="1"/>
  <c r="W2660" i="1"/>
  <c r="Z2660" i="1" s="1"/>
  <c r="V2660" i="1"/>
  <c r="U2660" i="1"/>
  <c r="X2658" i="1"/>
  <c r="W2658" i="1" s="1"/>
  <c r="Z2658" i="1" s="1"/>
  <c r="V2658" i="1"/>
  <c r="U2658" i="1"/>
  <c r="Z2656" i="1"/>
  <c r="V2656" i="1"/>
  <c r="U2656" i="1"/>
  <c r="X2656" i="1" s="1"/>
  <c r="W2656" i="1" s="1"/>
  <c r="V2653" i="1"/>
  <c r="U2653" i="1"/>
  <c r="X2653" i="1" s="1"/>
  <c r="W2653" i="1" s="1"/>
  <c r="Z2653" i="1" s="1"/>
  <c r="X2651" i="1"/>
  <c r="W2651" i="1"/>
  <c r="Z2651" i="1" s="1"/>
  <c r="V2651" i="1"/>
  <c r="U2651" i="1"/>
  <c r="X2648" i="1"/>
  <c r="W2648" i="1" s="1"/>
  <c r="Z2648" i="1" s="1"/>
  <c r="V2648" i="1"/>
  <c r="U2648" i="1"/>
  <c r="Z2646" i="1"/>
  <c r="V2646" i="1"/>
  <c r="U2646" i="1"/>
  <c r="X2646" i="1" s="1"/>
  <c r="W2646" i="1" s="1"/>
  <c r="V2643" i="1"/>
  <c r="U2643" i="1"/>
  <c r="X2643" i="1" s="1"/>
  <c r="W2643" i="1" s="1"/>
  <c r="Z2643" i="1" s="1"/>
  <c r="X2641" i="1"/>
  <c r="W2641" i="1"/>
  <c r="Z2641" i="1" s="1"/>
  <c r="V2641" i="1"/>
  <c r="U2641" i="1"/>
  <c r="X2637" i="1"/>
  <c r="W2637" i="1" s="1"/>
  <c r="Z2637" i="1" s="1"/>
  <c r="V2637" i="1"/>
  <c r="U2637" i="1"/>
  <c r="Z2634" i="1"/>
  <c r="V2634" i="1"/>
  <c r="U2634" i="1"/>
  <c r="X2634" i="1" s="1"/>
  <c r="W2634" i="1" s="1"/>
  <c r="V2632" i="1"/>
  <c r="U2632" i="1"/>
  <c r="X2632" i="1" s="1"/>
  <c r="W2632" i="1" s="1"/>
  <c r="Z2632" i="1" s="1"/>
  <c r="X2630" i="1"/>
  <c r="W2630" i="1"/>
  <c r="Z2630" i="1" s="1"/>
  <c r="V2630" i="1"/>
  <c r="U2630" i="1"/>
  <c r="X2628" i="1"/>
  <c r="W2628" i="1" s="1"/>
  <c r="Z2628" i="1" s="1"/>
  <c r="V2628" i="1"/>
  <c r="U2628" i="1"/>
  <c r="Z2626" i="1"/>
  <c r="V2626" i="1"/>
  <c r="U2626" i="1"/>
  <c r="X2626" i="1" s="1"/>
  <c r="W2626" i="1" s="1"/>
  <c r="V2623" i="1"/>
  <c r="U2623" i="1"/>
  <c r="X2623" i="1" s="1"/>
  <c r="W2623" i="1" s="1"/>
  <c r="Z2623" i="1" s="1"/>
  <c r="X2621" i="1"/>
  <c r="W2621" i="1"/>
  <c r="Z2621" i="1" s="1"/>
  <c r="V2621" i="1"/>
  <c r="U2621" i="1"/>
  <c r="X2619" i="1"/>
  <c r="W2619" i="1" s="1"/>
  <c r="Z2619" i="1" s="1"/>
  <c r="V2619" i="1"/>
  <c r="U2619" i="1"/>
  <c r="Z2616" i="1"/>
  <c r="V2616" i="1"/>
  <c r="U2616" i="1"/>
  <c r="X2616" i="1" s="1"/>
  <c r="W2616" i="1" s="1"/>
  <c r="V2614" i="1"/>
  <c r="U2614" i="1"/>
  <c r="X2614" i="1" s="1"/>
  <c r="W2614" i="1" s="1"/>
  <c r="Z2614" i="1" s="1"/>
  <c r="X2612" i="1"/>
  <c r="W2612" i="1"/>
  <c r="Z2612" i="1" s="1"/>
  <c r="V2612" i="1"/>
  <c r="U2612" i="1"/>
  <c r="X2610" i="1"/>
  <c r="W2610" i="1" s="1"/>
  <c r="Z2610" i="1" s="1"/>
  <c r="V2610" i="1"/>
  <c r="U2610" i="1"/>
  <c r="Z2608" i="1"/>
  <c r="V2608" i="1"/>
  <c r="U2608" i="1"/>
  <c r="X2608" i="1" s="1"/>
  <c r="W2608" i="1" s="1"/>
  <c r="V2605" i="1"/>
  <c r="U2605" i="1"/>
  <c r="X2605" i="1" s="1"/>
  <c r="W2605" i="1" s="1"/>
  <c r="Z2605" i="1" s="1"/>
  <c r="X2603" i="1"/>
  <c r="W2603" i="1"/>
  <c r="Z2603" i="1" s="1"/>
  <c r="V2603" i="1"/>
  <c r="U2603" i="1"/>
  <c r="X2601" i="1"/>
  <c r="W2601" i="1" s="1"/>
  <c r="Z2601" i="1" s="1"/>
  <c r="V2601" i="1"/>
  <c r="U2601" i="1"/>
  <c r="Z2598" i="1"/>
  <c r="V2598" i="1"/>
  <c r="U2598" i="1"/>
  <c r="X2598" i="1" s="1"/>
  <c r="W2598" i="1" s="1"/>
  <c r="V2596" i="1"/>
  <c r="U2596" i="1"/>
  <c r="X2596" i="1" s="1"/>
  <c r="W2596" i="1" s="1"/>
  <c r="Z2596" i="1" s="1"/>
  <c r="X2594" i="1"/>
  <c r="W2594" i="1"/>
  <c r="Z2594" i="1" s="1"/>
  <c r="V2594" i="1"/>
  <c r="U2594" i="1"/>
  <c r="X2592" i="1"/>
  <c r="W2592" i="1" s="1"/>
  <c r="Z2592" i="1" s="1"/>
  <c r="V2592" i="1"/>
  <c r="U2592" i="1"/>
  <c r="Z2590" i="1"/>
  <c r="V2590" i="1"/>
  <c r="U2590" i="1"/>
  <c r="X2590" i="1" s="1"/>
  <c r="W2590" i="1" s="1"/>
  <c r="V2588" i="1"/>
  <c r="U2588" i="1"/>
  <c r="X2588" i="1" s="1"/>
  <c r="W2588" i="1" s="1"/>
  <c r="Z2588" i="1" s="1"/>
  <c r="X2586" i="1"/>
  <c r="W2586" i="1"/>
  <c r="Z2586" i="1" s="1"/>
  <c r="V2586" i="1"/>
  <c r="U2586" i="1"/>
  <c r="X2583" i="1"/>
  <c r="W2583" i="1" s="1"/>
  <c r="Z2583" i="1" s="1"/>
  <c r="V2583" i="1"/>
  <c r="U2583" i="1"/>
  <c r="Z2581" i="1"/>
  <c r="V2581" i="1"/>
  <c r="U2581" i="1"/>
  <c r="X2581" i="1" s="1"/>
  <c r="W2581" i="1" s="1"/>
  <c r="V2578" i="1"/>
  <c r="U2578" i="1"/>
  <c r="X2578" i="1" s="1"/>
  <c r="W2578" i="1" s="1"/>
  <c r="Z2578" i="1" s="1"/>
  <c r="X2576" i="1"/>
  <c r="W2576" i="1"/>
  <c r="Z2576" i="1" s="1"/>
  <c r="V2576" i="1"/>
  <c r="U2576" i="1"/>
  <c r="X2574" i="1"/>
  <c r="W2574" i="1" s="1"/>
  <c r="Z2574" i="1" s="1"/>
  <c r="V2574" i="1"/>
  <c r="U2574" i="1"/>
  <c r="Z2571" i="1"/>
  <c r="V2571" i="1"/>
  <c r="U2571" i="1"/>
  <c r="X2571" i="1" s="1"/>
  <c r="W2571" i="1" s="1"/>
  <c r="V2569" i="1"/>
  <c r="U2569" i="1"/>
  <c r="X2569" i="1" s="1"/>
  <c r="W2569" i="1" s="1"/>
  <c r="Z2569" i="1" s="1"/>
  <c r="X2566" i="1"/>
  <c r="W2566" i="1"/>
  <c r="Z2566" i="1" s="1"/>
  <c r="V2566" i="1"/>
  <c r="U2566" i="1"/>
  <c r="X2564" i="1"/>
  <c r="W2564" i="1" s="1"/>
  <c r="Z2564" i="1" s="1"/>
  <c r="V2564" i="1"/>
  <c r="U2564" i="1"/>
  <c r="Z2562" i="1"/>
  <c r="V2562" i="1"/>
  <c r="U2562" i="1"/>
  <c r="X2562" i="1" s="1"/>
  <c r="W2562" i="1" s="1"/>
  <c r="V2558" i="1"/>
  <c r="U2558" i="1"/>
  <c r="X2558" i="1" s="1"/>
  <c r="W2558" i="1" s="1"/>
  <c r="Z2558" i="1" s="1"/>
  <c r="X2556" i="1"/>
  <c r="W2556" i="1"/>
  <c r="Z2556" i="1" s="1"/>
  <c r="V2556" i="1"/>
  <c r="U2556" i="1"/>
  <c r="X2554" i="1"/>
  <c r="W2554" i="1" s="1"/>
  <c r="Z2554" i="1" s="1"/>
  <c r="V2554" i="1"/>
  <c r="U2554" i="1"/>
  <c r="Z2552" i="1"/>
  <c r="V2552" i="1"/>
  <c r="U2552" i="1"/>
  <c r="X2552" i="1" s="1"/>
  <c r="W2552" i="1" s="1"/>
  <c r="V2550" i="1"/>
  <c r="U2550" i="1"/>
  <c r="X2550" i="1" s="1"/>
  <c r="W2550" i="1" s="1"/>
  <c r="Z2550" i="1" s="1"/>
  <c r="X2548" i="1"/>
  <c r="W2548" i="1"/>
  <c r="Z2548" i="1" s="1"/>
  <c r="V2548" i="1"/>
  <c r="U2548" i="1"/>
  <c r="X2545" i="1"/>
  <c r="W2545" i="1" s="1"/>
  <c r="Z2545" i="1" s="1"/>
  <c r="V2545" i="1"/>
  <c r="U2545" i="1"/>
  <c r="Z2543" i="1"/>
  <c r="V2543" i="1"/>
  <c r="U2543" i="1"/>
  <c r="X2543" i="1" s="1"/>
  <c r="W2543" i="1" s="1"/>
  <c r="V2540" i="1"/>
  <c r="U2540" i="1"/>
  <c r="X2540" i="1" s="1"/>
  <c r="W2540" i="1" s="1"/>
  <c r="Z2540" i="1" s="1"/>
  <c r="X2538" i="1"/>
  <c r="W2538" i="1"/>
  <c r="Z2538" i="1" s="1"/>
  <c r="V2538" i="1"/>
  <c r="U2538" i="1"/>
  <c r="X2536" i="1"/>
  <c r="W2536" i="1" s="1"/>
  <c r="Z2536" i="1" s="1"/>
  <c r="V2536" i="1"/>
  <c r="U2536" i="1"/>
  <c r="Z2534" i="1"/>
  <c r="V2534" i="1"/>
  <c r="U2534" i="1"/>
  <c r="X2534" i="1" s="1"/>
  <c r="W2534" i="1" s="1"/>
  <c r="V2531" i="1"/>
  <c r="U2531" i="1"/>
  <c r="X2531" i="1" s="1"/>
  <c r="W2531" i="1" s="1"/>
  <c r="Z2531" i="1" s="1"/>
  <c r="X2529" i="1"/>
  <c r="W2529" i="1"/>
  <c r="Z2529" i="1" s="1"/>
  <c r="V2529" i="1"/>
  <c r="U2529" i="1"/>
  <c r="X2526" i="1"/>
  <c r="W2526" i="1" s="1"/>
  <c r="Z2526" i="1" s="1"/>
  <c r="V2526" i="1"/>
  <c r="U2526" i="1"/>
  <c r="Z2524" i="1"/>
  <c r="V2524" i="1"/>
  <c r="U2524" i="1"/>
  <c r="X2524" i="1" s="1"/>
  <c r="W2524" i="1" s="1"/>
  <c r="V2522" i="1"/>
  <c r="U2522" i="1"/>
  <c r="X2522" i="1" s="1"/>
  <c r="W2522" i="1" s="1"/>
  <c r="Z2522" i="1" s="1"/>
  <c r="X2519" i="1"/>
  <c r="W2519" i="1"/>
  <c r="Z2519" i="1" s="1"/>
  <c r="V2519" i="1"/>
  <c r="U2519" i="1"/>
  <c r="X2517" i="1"/>
  <c r="W2517" i="1" s="1"/>
  <c r="Z2517" i="1" s="1"/>
  <c r="V2517" i="1"/>
  <c r="U2517" i="1"/>
  <c r="Z2515" i="1"/>
  <c r="V2515" i="1"/>
  <c r="U2515" i="1"/>
  <c r="X2515" i="1" s="1"/>
  <c r="W2515" i="1" s="1"/>
  <c r="V2513" i="1"/>
  <c r="U2513" i="1"/>
  <c r="X2513" i="1" s="1"/>
  <c r="W2513" i="1" s="1"/>
  <c r="Z2513" i="1" s="1"/>
  <c r="X2510" i="1"/>
  <c r="W2510" i="1"/>
  <c r="Z2510" i="1" s="1"/>
  <c r="V2510" i="1"/>
  <c r="U2510" i="1"/>
  <c r="X2508" i="1"/>
  <c r="W2508" i="1" s="1"/>
  <c r="Z2508" i="1" s="1"/>
  <c r="V2508" i="1"/>
  <c r="U2508" i="1"/>
  <c r="Z2505" i="1"/>
  <c r="V2505" i="1"/>
  <c r="U2505" i="1"/>
  <c r="X2505" i="1" s="1"/>
  <c r="W2505" i="1" s="1"/>
  <c r="V2503" i="1"/>
  <c r="U2503" i="1"/>
  <c r="X2503" i="1" s="1"/>
  <c r="W2503" i="1" s="1"/>
  <c r="Z2503" i="1" s="1"/>
  <c r="X2501" i="1"/>
  <c r="W2501" i="1"/>
  <c r="Z2501" i="1" s="1"/>
  <c r="V2501" i="1"/>
  <c r="U2501" i="1"/>
  <c r="X2499" i="1"/>
  <c r="W2499" i="1" s="1"/>
  <c r="Z2499" i="1" s="1"/>
  <c r="V2499" i="1"/>
  <c r="U2499" i="1"/>
  <c r="Z2496" i="1"/>
  <c r="V2496" i="1"/>
  <c r="U2496" i="1"/>
  <c r="X2496" i="1" s="1"/>
  <c r="W2496" i="1" s="1"/>
  <c r="V2494" i="1"/>
  <c r="U2494" i="1"/>
  <c r="X2494" i="1" s="1"/>
  <c r="W2494" i="1" s="1"/>
  <c r="Z2494" i="1" s="1"/>
  <c r="X2492" i="1"/>
  <c r="W2492" i="1"/>
  <c r="Z2492" i="1" s="1"/>
  <c r="V2492" i="1"/>
  <c r="U2492" i="1"/>
  <c r="X2489" i="1"/>
  <c r="W2489" i="1" s="1"/>
  <c r="Z2489" i="1" s="1"/>
  <c r="V2489" i="1"/>
  <c r="U2489" i="1"/>
  <c r="Z2487" i="1"/>
  <c r="V2487" i="1"/>
  <c r="U2487" i="1"/>
  <c r="X2487" i="1" s="1"/>
  <c r="W2487" i="1" s="1"/>
  <c r="V2485" i="1"/>
  <c r="U2485" i="1"/>
  <c r="X2485" i="1" s="1"/>
  <c r="W2485" i="1" s="1"/>
  <c r="Z2485" i="1" s="1"/>
  <c r="X2482" i="1"/>
  <c r="W2482" i="1"/>
  <c r="Z2482" i="1" s="1"/>
  <c r="V2482" i="1"/>
  <c r="U2482" i="1"/>
  <c r="X2480" i="1"/>
  <c r="W2480" i="1" s="1"/>
  <c r="Z2480" i="1" s="1"/>
  <c r="V2480" i="1"/>
  <c r="U2480" i="1"/>
  <c r="Z2477" i="1"/>
  <c r="V2477" i="1"/>
  <c r="U2477" i="1"/>
  <c r="X2477" i="1" s="1"/>
  <c r="W2477" i="1" s="1"/>
  <c r="V2475" i="1"/>
  <c r="U2475" i="1"/>
  <c r="X2475" i="1" s="1"/>
  <c r="W2475" i="1" s="1"/>
  <c r="Z2475" i="1" s="1"/>
  <c r="X2473" i="1"/>
  <c r="W2473" i="1"/>
  <c r="Z2473" i="1" s="1"/>
  <c r="V2473" i="1"/>
  <c r="U2473" i="1"/>
  <c r="X2470" i="1"/>
  <c r="W2470" i="1" s="1"/>
  <c r="Z2470" i="1" s="1"/>
  <c r="V2470" i="1"/>
  <c r="U2470" i="1"/>
  <c r="Z2468" i="1"/>
  <c r="V2468" i="1"/>
  <c r="U2468" i="1"/>
  <c r="X2468" i="1" s="1"/>
  <c r="W2468" i="1" s="1"/>
  <c r="V2466" i="1"/>
  <c r="U2466" i="1"/>
  <c r="X2466" i="1" s="1"/>
  <c r="W2466" i="1" s="1"/>
  <c r="Z2466" i="1" s="1"/>
  <c r="X2464" i="1"/>
  <c r="W2464" i="1"/>
  <c r="Z2464" i="1" s="1"/>
  <c r="V2464" i="1"/>
  <c r="U2464" i="1"/>
  <c r="X2462" i="1"/>
  <c r="W2462" i="1" s="1"/>
  <c r="Z2462" i="1" s="1"/>
  <c r="V2462" i="1"/>
  <c r="U2462" i="1"/>
  <c r="Z2459" i="1"/>
  <c r="V2459" i="1"/>
  <c r="U2459" i="1"/>
  <c r="X2459" i="1" s="1"/>
  <c r="W2459" i="1" s="1"/>
  <c r="V2457" i="1"/>
  <c r="U2457" i="1"/>
  <c r="X2457" i="1" s="1"/>
  <c r="W2457" i="1" s="1"/>
  <c r="Z2457" i="1" s="1"/>
  <c r="X2454" i="1"/>
  <c r="W2454" i="1"/>
  <c r="Z2454" i="1" s="1"/>
  <c r="V2454" i="1"/>
  <c r="U2454" i="1"/>
  <c r="X2452" i="1"/>
  <c r="W2452" i="1" s="1"/>
  <c r="Z2452" i="1" s="1"/>
  <c r="V2452" i="1"/>
  <c r="U2452" i="1"/>
  <c r="Z2450" i="1"/>
  <c r="V2450" i="1"/>
  <c r="U2450" i="1"/>
  <c r="X2450" i="1" s="1"/>
  <c r="W2450" i="1" s="1"/>
  <c r="V2448" i="1"/>
  <c r="U2448" i="1"/>
  <c r="X2448" i="1" s="1"/>
  <c r="W2448" i="1" s="1"/>
  <c r="Z2448" i="1" s="1"/>
  <c r="X2445" i="1"/>
  <c r="W2445" i="1"/>
  <c r="Z2445" i="1" s="1"/>
  <c r="V2445" i="1"/>
  <c r="U2445" i="1"/>
  <c r="X2443" i="1"/>
  <c r="W2443" i="1" s="1"/>
  <c r="Z2443" i="1" s="1"/>
  <c r="V2443" i="1"/>
  <c r="U2443" i="1"/>
  <c r="Z2441" i="1"/>
  <c r="V2441" i="1"/>
  <c r="U2441" i="1"/>
  <c r="X2441" i="1" s="1"/>
  <c r="W2441" i="1" s="1"/>
  <c r="V2438" i="1"/>
  <c r="U2438" i="1"/>
  <c r="X2438" i="1" s="1"/>
  <c r="W2438" i="1" s="1"/>
  <c r="Z2438" i="1" s="1"/>
  <c r="X2436" i="1"/>
  <c r="W2436" i="1"/>
  <c r="Z2436" i="1" s="1"/>
  <c r="V2436" i="1"/>
  <c r="U2436" i="1"/>
  <c r="X2434" i="1"/>
  <c r="W2434" i="1" s="1"/>
  <c r="Z2434" i="1" s="1"/>
  <c r="V2434" i="1"/>
  <c r="U2434" i="1"/>
  <c r="Z2432" i="1"/>
  <c r="V2432" i="1"/>
  <c r="U2432" i="1"/>
  <c r="X2432" i="1" s="1"/>
  <c r="W2432" i="1" s="1"/>
  <c r="V2430" i="1"/>
  <c r="U2430" i="1"/>
  <c r="X2430" i="1" s="1"/>
  <c r="W2430" i="1" s="1"/>
  <c r="Z2430" i="1" s="1"/>
  <c r="X2428" i="1"/>
  <c r="W2428" i="1"/>
  <c r="Z2428" i="1" s="1"/>
  <c r="V2428" i="1"/>
  <c r="U2428" i="1"/>
  <c r="X2425" i="1"/>
  <c r="W2425" i="1" s="1"/>
  <c r="Z2425" i="1" s="1"/>
  <c r="V2425" i="1"/>
  <c r="U2425" i="1"/>
  <c r="Z2423" i="1"/>
  <c r="V2423" i="1"/>
  <c r="U2423" i="1"/>
  <c r="X2423" i="1" s="1"/>
  <c r="W2423" i="1" s="1"/>
  <c r="V2420" i="1"/>
  <c r="U2420" i="1"/>
  <c r="X2420" i="1" s="1"/>
  <c r="W2420" i="1" s="1"/>
  <c r="Z2420" i="1" s="1"/>
  <c r="X2418" i="1"/>
  <c r="W2418" i="1"/>
  <c r="Z2418" i="1" s="1"/>
  <c r="V2418" i="1"/>
  <c r="U2418" i="1"/>
  <c r="X2416" i="1"/>
  <c r="W2416" i="1" s="1"/>
  <c r="Z2416" i="1" s="1"/>
  <c r="V2416" i="1"/>
  <c r="U2416" i="1"/>
  <c r="Z2414" i="1"/>
  <c r="V2414" i="1"/>
  <c r="U2414" i="1"/>
  <c r="X2414" i="1" s="1"/>
  <c r="W2414" i="1" s="1"/>
  <c r="V2411" i="1"/>
  <c r="U2411" i="1"/>
  <c r="X2411" i="1" s="1"/>
  <c r="W2411" i="1" s="1"/>
  <c r="Z2411" i="1" s="1"/>
  <c r="X2409" i="1"/>
  <c r="W2409" i="1"/>
  <c r="Z2409" i="1" s="1"/>
  <c r="V2409" i="1"/>
  <c r="U2409" i="1"/>
  <c r="X2406" i="1"/>
  <c r="W2406" i="1" s="1"/>
  <c r="Z2406" i="1" s="1"/>
  <c r="V2406" i="1"/>
  <c r="U2406" i="1"/>
  <c r="Z2404" i="1"/>
  <c r="V2404" i="1"/>
  <c r="U2404" i="1"/>
  <c r="X2404" i="1" s="1"/>
  <c r="W2404" i="1" s="1"/>
  <c r="V2402" i="1"/>
  <c r="U2402" i="1"/>
  <c r="X2402" i="1" s="1"/>
  <c r="W2402" i="1" s="1"/>
  <c r="Z2402" i="1" s="1"/>
  <c r="X2400" i="1"/>
  <c r="W2400" i="1"/>
  <c r="Z2400" i="1" s="1"/>
  <c r="V2400" i="1"/>
  <c r="U2400" i="1"/>
  <c r="X2398" i="1"/>
  <c r="W2398" i="1" s="1"/>
  <c r="Z2398" i="1" s="1"/>
  <c r="V2398" i="1"/>
  <c r="U2398" i="1"/>
  <c r="Z2396" i="1"/>
  <c r="V2396" i="1"/>
  <c r="U2396" i="1"/>
  <c r="X2396" i="1" s="1"/>
  <c r="W2396" i="1" s="1"/>
  <c r="V2393" i="1"/>
  <c r="U2393" i="1"/>
  <c r="X2393" i="1" s="1"/>
  <c r="W2393" i="1" s="1"/>
  <c r="Z2393" i="1" s="1"/>
  <c r="X2390" i="1"/>
  <c r="W2390" i="1"/>
  <c r="Z2390" i="1" s="1"/>
  <c r="V2390" i="1"/>
  <c r="U2390" i="1"/>
  <c r="V2388" i="1"/>
  <c r="U2388" i="1"/>
  <c r="X2388" i="1" s="1"/>
  <c r="W2388" i="1" s="1"/>
  <c r="Z2388" i="1" s="1"/>
  <c r="V2386" i="1"/>
  <c r="U2386" i="1"/>
  <c r="W2384" i="1"/>
  <c r="Z2384" i="1" s="1"/>
  <c r="V2384" i="1"/>
  <c r="U2384" i="1"/>
  <c r="X2384" i="1" s="1"/>
  <c r="X2381" i="1"/>
  <c r="W2381" i="1"/>
  <c r="Z2381" i="1" s="1"/>
  <c r="V2381" i="1"/>
  <c r="U2381" i="1"/>
  <c r="X2379" i="1"/>
  <c r="W2379" i="1" s="1"/>
  <c r="Z2379" i="1" s="1"/>
  <c r="V2379" i="1"/>
  <c r="U2379" i="1"/>
  <c r="V2377" i="1"/>
  <c r="U2377" i="1"/>
  <c r="V2374" i="1"/>
  <c r="U2374" i="1"/>
  <c r="X2374" i="1" s="1"/>
  <c r="W2374" i="1" s="1"/>
  <c r="Z2374" i="1" s="1"/>
  <c r="X2372" i="1"/>
  <c r="W2372" i="1"/>
  <c r="Z2372" i="1" s="1"/>
  <c r="V2372" i="1"/>
  <c r="U2372" i="1"/>
  <c r="X2370" i="1"/>
  <c r="W2370" i="1" s="1"/>
  <c r="Z2370" i="1" s="1"/>
  <c r="V2370" i="1"/>
  <c r="U2370" i="1"/>
  <c r="V2368" i="1"/>
  <c r="U2368" i="1"/>
  <c r="V2365" i="1"/>
  <c r="U2365" i="1"/>
  <c r="V2363" i="1"/>
  <c r="X2363" i="1" s="1"/>
  <c r="W2363" i="1" s="1"/>
  <c r="Z2363" i="1" s="1"/>
  <c r="U2363" i="1"/>
  <c r="W2361" i="1"/>
  <c r="Z2361" i="1" s="1"/>
  <c r="V2361" i="1"/>
  <c r="U2361" i="1"/>
  <c r="X2361" i="1" s="1"/>
  <c r="X2359" i="1"/>
  <c r="W2359" i="1" s="1"/>
  <c r="Z2359" i="1" s="1"/>
  <c r="V2359" i="1"/>
  <c r="U2359" i="1"/>
  <c r="W2356" i="1"/>
  <c r="Z2356" i="1" s="1"/>
  <c r="V2356" i="1"/>
  <c r="U2356" i="1"/>
  <c r="X2356" i="1" s="1"/>
  <c r="W2354" i="1"/>
  <c r="Z2354" i="1" s="1"/>
  <c r="V2354" i="1"/>
  <c r="X2354" i="1" s="1"/>
  <c r="U2354" i="1"/>
  <c r="X2352" i="1"/>
  <c r="W2352" i="1" s="1"/>
  <c r="Z2352" i="1" s="1"/>
  <c r="V2352" i="1"/>
  <c r="U2352" i="1"/>
  <c r="V2349" i="1"/>
  <c r="X2349" i="1" s="1"/>
  <c r="W2349" i="1" s="1"/>
  <c r="Z2349" i="1" s="1"/>
  <c r="U2349" i="1"/>
  <c r="V2347" i="1"/>
  <c r="U2347" i="1"/>
  <c r="X2344" i="1"/>
  <c r="W2344" i="1" s="1"/>
  <c r="Z2344" i="1" s="1"/>
  <c r="V2344" i="1"/>
  <c r="U2344" i="1"/>
  <c r="Z2342" i="1"/>
  <c r="V2342" i="1"/>
  <c r="U2342" i="1"/>
  <c r="X2342" i="1" s="1"/>
  <c r="W2342" i="1" s="1"/>
  <c r="V2340" i="1"/>
  <c r="U2340" i="1"/>
  <c r="X2340" i="1" s="1"/>
  <c r="W2340" i="1" s="1"/>
  <c r="Z2340" i="1" s="1"/>
  <c r="V2338" i="1"/>
  <c r="U2338" i="1"/>
  <c r="X2338" i="1" s="1"/>
  <c r="W2338" i="1" s="1"/>
  <c r="Z2338" i="1" s="1"/>
  <c r="X2336" i="1"/>
  <c r="W2336" i="1"/>
  <c r="Z2336" i="1" s="1"/>
  <c r="V2336" i="1"/>
  <c r="U2336" i="1"/>
  <c r="X2333" i="1"/>
  <c r="W2333" i="1" s="1"/>
  <c r="Z2333" i="1" s="1"/>
  <c r="V2333" i="1"/>
  <c r="U2333" i="1"/>
  <c r="V2331" i="1"/>
  <c r="U2331" i="1"/>
  <c r="V2329" i="1"/>
  <c r="U2329" i="1"/>
  <c r="V2326" i="1"/>
  <c r="X2326" i="1" s="1"/>
  <c r="W2326" i="1" s="1"/>
  <c r="Z2326" i="1" s="1"/>
  <c r="U2326" i="1"/>
  <c r="W2324" i="1"/>
  <c r="Z2324" i="1" s="1"/>
  <c r="V2324" i="1"/>
  <c r="U2324" i="1"/>
  <c r="X2324" i="1" s="1"/>
  <c r="X2322" i="1"/>
  <c r="W2322" i="1" s="1"/>
  <c r="Z2322" i="1" s="1"/>
  <c r="V2322" i="1"/>
  <c r="U2322" i="1"/>
  <c r="W2320" i="1"/>
  <c r="Z2320" i="1" s="1"/>
  <c r="V2320" i="1"/>
  <c r="U2320" i="1"/>
  <c r="X2320" i="1" s="1"/>
  <c r="W2317" i="1"/>
  <c r="Z2317" i="1" s="1"/>
  <c r="V2317" i="1"/>
  <c r="X2317" i="1" s="1"/>
  <c r="U2317" i="1"/>
  <c r="X2315" i="1"/>
  <c r="W2315" i="1" s="1"/>
  <c r="Z2315" i="1" s="1"/>
  <c r="V2315" i="1"/>
  <c r="U2315" i="1"/>
  <c r="V2312" i="1"/>
  <c r="U2312" i="1"/>
  <c r="X2312" i="1" s="1"/>
  <c r="W2312" i="1" s="1"/>
  <c r="Z2312" i="1" s="1"/>
  <c r="V2310" i="1"/>
  <c r="X2310" i="1" s="1"/>
  <c r="W2310" i="1" s="1"/>
  <c r="Z2310" i="1" s="1"/>
  <c r="U2310" i="1"/>
  <c r="W2308" i="1"/>
  <c r="Z2308" i="1" s="1"/>
  <c r="V2308" i="1"/>
  <c r="U2308" i="1"/>
  <c r="X2308" i="1" s="1"/>
  <c r="X2306" i="1"/>
  <c r="W2306" i="1" s="1"/>
  <c r="Z2306" i="1" s="1"/>
  <c r="V2306" i="1"/>
  <c r="U2306" i="1"/>
  <c r="V2304" i="1"/>
  <c r="U2304" i="1"/>
  <c r="X2304" i="1" s="1"/>
  <c r="W2304" i="1" s="1"/>
  <c r="Z2304" i="1" s="1"/>
  <c r="V2301" i="1"/>
  <c r="X2301" i="1" s="1"/>
  <c r="W2301" i="1" s="1"/>
  <c r="Z2301" i="1" s="1"/>
  <c r="U2301" i="1"/>
  <c r="V2299" i="1"/>
  <c r="U2299" i="1"/>
  <c r="X2299" i="1" s="1"/>
  <c r="W2299" i="1" s="1"/>
  <c r="Z2299" i="1" s="1"/>
  <c r="X2297" i="1"/>
  <c r="W2297" i="1" s="1"/>
  <c r="Z2297" i="1" s="1"/>
  <c r="V2297" i="1"/>
  <c r="U2297" i="1"/>
  <c r="Z2294" i="1"/>
  <c r="V2294" i="1"/>
  <c r="U2294" i="1"/>
  <c r="X2294" i="1" s="1"/>
  <c r="W2294" i="1" s="1"/>
  <c r="V2292" i="1"/>
  <c r="X2292" i="1" s="1"/>
  <c r="W2292" i="1" s="1"/>
  <c r="Z2292" i="1" s="1"/>
  <c r="U2292" i="1"/>
  <c r="V2289" i="1"/>
  <c r="U2289" i="1"/>
  <c r="X2289" i="1" s="1"/>
  <c r="W2289" i="1" s="1"/>
  <c r="Z2289" i="1" s="1"/>
  <c r="X2287" i="1"/>
  <c r="W2287" i="1" s="1"/>
  <c r="Z2287" i="1" s="1"/>
  <c r="V2287" i="1"/>
  <c r="U2287" i="1"/>
  <c r="Z2284" i="1"/>
  <c r="V2284" i="1"/>
  <c r="U2284" i="1"/>
  <c r="X2284" i="1" s="1"/>
  <c r="W2284" i="1" s="1"/>
  <c r="V2281" i="1"/>
  <c r="X2281" i="1" s="1"/>
  <c r="W2281" i="1" s="1"/>
  <c r="Z2281" i="1" s="1"/>
  <c r="U2281" i="1"/>
  <c r="W2279" i="1"/>
  <c r="Z2279" i="1" s="1"/>
  <c r="V2279" i="1"/>
  <c r="U2279" i="1"/>
  <c r="X2279" i="1" s="1"/>
  <c r="X2277" i="1"/>
  <c r="W2277" i="1" s="1"/>
  <c r="Z2277" i="1" s="1"/>
  <c r="V2277" i="1"/>
  <c r="U2277" i="1"/>
  <c r="V2275" i="1"/>
  <c r="U2275" i="1"/>
  <c r="X2275" i="1" s="1"/>
  <c r="W2275" i="1" s="1"/>
  <c r="Z2275" i="1" s="1"/>
  <c r="V2273" i="1"/>
  <c r="X2273" i="1" s="1"/>
  <c r="W2273" i="1" s="1"/>
  <c r="Z2273" i="1" s="1"/>
  <c r="U2273" i="1"/>
  <c r="W2271" i="1"/>
  <c r="Z2271" i="1" s="1"/>
  <c r="V2271" i="1"/>
  <c r="U2271" i="1"/>
  <c r="X2271" i="1" s="1"/>
  <c r="X2268" i="1"/>
  <c r="W2268" i="1" s="1"/>
  <c r="Z2268" i="1" s="1"/>
  <c r="V2268" i="1"/>
  <c r="U2268" i="1"/>
  <c r="V2265" i="1"/>
  <c r="U2265" i="1"/>
  <c r="X2265" i="1" s="1"/>
  <c r="W2265" i="1" s="1"/>
  <c r="Z2265" i="1" s="1"/>
  <c r="V2262" i="1"/>
  <c r="X2262" i="1" s="1"/>
  <c r="W2262" i="1" s="1"/>
  <c r="Z2262" i="1" s="1"/>
  <c r="U2262" i="1"/>
  <c r="V2260" i="1"/>
  <c r="U2260" i="1"/>
  <c r="X2260" i="1" s="1"/>
  <c r="W2260" i="1" s="1"/>
  <c r="Z2260" i="1" s="1"/>
  <c r="X2257" i="1"/>
  <c r="W2257" i="1" s="1"/>
  <c r="Z2257" i="1" s="1"/>
  <c r="V2257" i="1"/>
  <c r="U2257" i="1"/>
  <c r="Z2255" i="1"/>
  <c r="V2255" i="1"/>
  <c r="U2255" i="1"/>
  <c r="X2255" i="1" s="1"/>
  <c r="W2255" i="1" s="1"/>
  <c r="V2253" i="1"/>
  <c r="X2253" i="1" s="1"/>
  <c r="W2253" i="1" s="1"/>
  <c r="Z2253" i="1" s="1"/>
  <c r="U2253" i="1"/>
  <c r="V2251" i="1"/>
  <c r="U2251" i="1"/>
  <c r="X2251" i="1" s="1"/>
  <c r="W2251" i="1" s="1"/>
  <c r="Z2251" i="1" s="1"/>
  <c r="X2248" i="1"/>
  <c r="W2248" i="1" s="1"/>
  <c r="Z2248" i="1" s="1"/>
  <c r="V2248" i="1"/>
  <c r="U2248" i="1"/>
  <c r="Z2246" i="1"/>
  <c r="V2246" i="1"/>
  <c r="U2246" i="1"/>
  <c r="X2246" i="1" s="1"/>
  <c r="W2246" i="1" s="1"/>
  <c r="V2243" i="1"/>
  <c r="X2243" i="1" s="1"/>
  <c r="W2243" i="1" s="1"/>
  <c r="Z2243" i="1" s="1"/>
  <c r="U2243" i="1"/>
  <c r="W2241" i="1"/>
  <c r="Z2241" i="1" s="1"/>
  <c r="V2241" i="1"/>
  <c r="U2241" i="1"/>
  <c r="X2241" i="1" s="1"/>
  <c r="X2239" i="1"/>
  <c r="W2239" i="1" s="1"/>
  <c r="Z2239" i="1" s="1"/>
  <c r="V2239" i="1"/>
  <c r="U2239" i="1"/>
  <c r="V2237" i="1"/>
  <c r="U2237" i="1"/>
  <c r="X2237" i="1" s="1"/>
  <c r="W2237" i="1" s="1"/>
  <c r="Z2237" i="1" s="1"/>
  <c r="V2234" i="1"/>
  <c r="X2234" i="1" s="1"/>
  <c r="W2234" i="1" s="1"/>
  <c r="Z2234" i="1" s="1"/>
  <c r="U2234" i="1"/>
  <c r="W2232" i="1"/>
  <c r="Z2232" i="1" s="1"/>
  <c r="V2232" i="1"/>
  <c r="U2232" i="1"/>
  <c r="X2232" i="1" s="1"/>
  <c r="X2229" i="1"/>
  <c r="W2229" i="1" s="1"/>
  <c r="Z2229" i="1" s="1"/>
  <c r="V2229" i="1"/>
  <c r="U2229" i="1"/>
  <c r="V2227" i="1"/>
  <c r="U2227" i="1"/>
  <c r="X2227" i="1" s="1"/>
  <c r="W2227" i="1" s="1"/>
  <c r="Z2227" i="1" s="1"/>
  <c r="V2225" i="1"/>
  <c r="X2225" i="1" s="1"/>
  <c r="W2225" i="1" s="1"/>
  <c r="Z2225" i="1" s="1"/>
  <c r="U2225" i="1"/>
  <c r="V2223" i="1"/>
  <c r="U2223" i="1"/>
  <c r="X2223" i="1" s="1"/>
  <c r="W2223" i="1" s="1"/>
  <c r="Z2223" i="1" s="1"/>
  <c r="X2221" i="1"/>
  <c r="W2221" i="1" s="1"/>
  <c r="Z2221" i="1" s="1"/>
  <c r="V2221" i="1"/>
  <c r="U2221" i="1"/>
  <c r="Z2218" i="1"/>
  <c r="V2218" i="1"/>
  <c r="U2218" i="1"/>
  <c r="X2218" i="1" s="1"/>
  <c r="W2218" i="1" s="1"/>
  <c r="V2216" i="1"/>
  <c r="X2216" i="1" s="1"/>
  <c r="W2216" i="1" s="1"/>
  <c r="Z2216" i="1" s="1"/>
  <c r="U2216" i="1"/>
  <c r="V2213" i="1"/>
  <c r="U2213" i="1"/>
  <c r="X2213" i="1" s="1"/>
  <c r="W2213" i="1" s="1"/>
  <c r="Z2213" i="1" s="1"/>
  <c r="X2211" i="1"/>
  <c r="W2211" i="1" s="1"/>
  <c r="Z2211" i="1" s="1"/>
  <c r="V2211" i="1"/>
  <c r="U2211" i="1"/>
  <c r="Z2209" i="1"/>
  <c r="V2209" i="1"/>
  <c r="U2209" i="1"/>
  <c r="X2209" i="1" s="1"/>
  <c r="W2209" i="1" s="1"/>
  <c r="V2207" i="1"/>
  <c r="X2207" i="1" s="1"/>
  <c r="W2207" i="1" s="1"/>
  <c r="Z2207" i="1" s="1"/>
  <c r="U2207" i="1"/>
  <c r="W2205" i="1"/>
  <c r="Z2205" i="1" s="1"/>
  <c r="V2205" i="1"/>
  <c r="U2205" i="1"/>
  <c r="X2205" i="1" s="1"/>
  <c r="X2202" i="1"/>
  <c r="W2202" i="1" s="1"/>
  <c r="Z2202" i="1" s="1"/>
  <c r="V2202" i="1"/>
  <c r="U2202" i="1"/>
  <c r="V2200" i="1"/>
  <c r="U2200" i="1"/>
  <c r="X2200" i="1" s="1"/>
  <c r="W2200" i="1" s="1"/>
  <c r="Z2200" i="1" s="1"/>
  <c r="V2197" i="1"/>
  <c r="X2197" i="1" s="1"/>
  <c r="W2197" i="1" s="1"/>
  <c r="Z2197" i="1" s="1"/>
  <c r="U2197" i="1"/>
  <c r="W2195" i="1"/>
  <c r="Z2195" i="1" s="1"/>
  <c r="V2195" i="1"/>
  <c r="U2195" i="1"/>
  <c r="X2195" i="1" s="1"/>
  <c r="X2193" i="1"/>
  <c r="W2193" i="1" s="1"/>
  <c r="Z2193" i="1" s="1"/>
  <c r="V2193" i="1"/>
  <c r="U2193" i="1"/>
  <c r="V2191" i="1"/>
  <c r="U2191" i="1"/>
  <c r="X2191" i="1" s="1"/>
  <c r="W2191" i="1" s="1"/>
  <c r="Z2191" i="1" s="1"/>
  <c r="V2189" i="1"/>
  <c r="X2189" i="1" s="1"/>
  <c r="W2189" i="1" s="1"/>
  <c r="Z2189" i="1" s="1"/>
  <c r="U2189" i="1"/>
  <c r="V2186" i="1"/>
  <c r="U2186" i="1"/>
  <c r="X2186" i="1" s="1"/>
  <c r="W2186" i="1" s="1"/>
  <c r="Z2186" i="1" s="1"/>
  <c r="X2184" i="1"/>
  <c r="W2184" i="1" s="1"/>
  <c r="Z2184" i="1" s="1"/>
  <c r="V2184" i="1"/>
  <c r="U2184" i="1"/>
  <c r="Z2181" i="1"/>
  <c r="V2181" i="1"/>
  <c r="U2181" i="1"/>
  <c r="X2181" i="1" s="1"/>
  <c r="W2181" i="1" s="1"/>
  <c r="V2179" i="1"/>
  <c r="X2179" i="1" s="1"/>
  <c r="W2179" i="1" s="1"/>
  <c r="Z2179" i="1" s="1"/>
  <c r="U2179" i="1"/>
  <c r="V2177" i="1"/>
  <c r="U2177" i="1"/>
  <c r="X2177" i="1" s="1"/>
  <c r="W2177" i="1" s="1"/>
  <c r="Z2177" i="1" s="1"/>
  <c r="X2175" i="1"/>
  <c r="W2175" i="1" s="1"/>
  <c r="Z2175" i="1" s="1"/>
  <c r="V2175" i="1"/>
  <c r="U2175" i="1"/>
  <c r="Z2173" i="1"/>
  <c r="V2173" i="1"/>
  <c r="U2173" i="1"/>
  <c r="X2173" i="1" s="1"/>
  <c r="W2173" i="1" s="1"/>
  <c r="V2171" i="1"/>
  <c r="X2171" i="1" s="1"/>
  <c r="W2171" i="1" s="1"/>
  <c r="Z2171" i="1" s="1"/>
  <c r="U2171" i="1"/>
  <c r="W2168" i="1"/>
  <c r="Z2168" i="1" s="1"/>
  <c r="V2168" i="1"/>
  <c r="U2168" i="1"/>
  <c r="X2168" i="1" s="1"/>
  <c r="X2166" i="1"/>
  <c r="W2166" i="1" s="1"/>
  <c r="Z2166" i="1" s="1"/>
  <c r="V2166" i="1"/>
  <c r="U2166" i="1"/>
  <c r="V2164" i="1"/>
  <c r="U2164" i="1"/>
  <c r="X2164" i="1" s="1"/>
  <c r="W2164" i="1" s="1"/>
  <c r="Z2164" i="1" s="1"/>
  <c r="V2161" i="1"/>
  <c r="X2161" i="1" s="1"/>
  <c r="W2161" i="1" s="1"/>
  <c r="Z2161" i="1" s="1"/>
  <c r="U2161" i="1"/>
  <c r="W2159" i="1"/>
  <c r="Z2159" i="1" s="1"/>
  <c r="V2159" i="1"/>
  <c r="U2159" i="1"/>
  <c r="X2159" i="1" s="1"/>
  <c r="X2157" i="1"/>
  <c r="W2157" i="1" s="1"/>
  <c r="Z2157" i="1" s="1"/>
  <c r="V2157" i="1"/>
  <c r="U2157" i="1"/>
  <c r="V2154" i="1"/>
  <c r="U2154" i="1"/>
  <c r="X2154" i="1" s="1"/>
  <c r="W2154" i="1" s="1"/>
  <c r="Z2154" i="1" s="1"/>
  <c r="V2152" i="1"/>
  <c r="X2152" i="1" s="1"/>
  <c r="W2152" i="1" s="1"/>
  <c r="Z2152" i="1" s="1"/>
  <c r="U2152" i="1"/>
  <c r="V2149" i="1"/>
  <c r="U2149" i="1"/>
  <c r="X2149" i="1" s="1"/>
  <c r="W2149" i="1" s="1"/>
  <c r="Z2149" i="1" s="1"/>
  <c r="X2147" i="1"/>
  <c r="W2147" i="1" s="1"/>
  <c r="Z2147" i="1" s="1"/>
  <c r="V2147" i="1"/>
  <c r="U2147" i="1"/>
  <c r="Z2144" i="1"/>
  <c r="V2144" i="1"/>
  <c r="U2144" i="1"/>
  <c r="X2144" i="1" s="1"/>
  <c r="W2144" i="1" s="1"/>
  <c r="V2142" i="1"/>
  <c r="X2142" i="1" s="1"/>
  <c r="W2142" i="1" s="1"/>
  <c r="Z2142" i="1" s="1"/>
  <c r="U2142" i="1"/>
  <c r="V2140" i="1"/>
  <c r="U2140" i="1"/>
  <c r="X2140" i="1" s="1"/>
  <c r="W2140" i="1" s="1"/>
  <c r="Z2140" i="1" s="1"/>
  <c r="X2138" i="1"/>
  <c r="W2138" i="1" s="1"/>
  <c r="Z2138" i="1" s="1"/>
  <c r="V2138" i="1"/>
  <c r="U2138" i="1"/>
  <c r="Z2136" i="1"/>
  <c r="V2136" i="1"/>
  <c r="U2136" i="1"/>
  <c r="X2136" i="1" s="1"/>
  <c r="W2136" i="1" s="1"/>
  <c r="V2134" i="1"/>
  <c r="X2134" i="1" s="1"/>
  <c r="W2134" i="1" s="1"/>
  <c r="Z2134" i="1" s="1"/>
  <c r="U2134" i="1"/>
  <c r="W2132" i="1"/>
  <c r="Z2132" i="1" s="1"/>
  <c r="V2132" i="1"/>
  <c r="U2132" i="1"/>
  <c r="X2132" i="1" s="1"/>
  <c r="X2129" i="1"/>
  <c r="W2129" i="1" s="1"/>
  <c r="Z2129" i="1" s="1"/>
  <c r="V2129" i="1"/>
  <c r="U2129" i="1"/>
  <c r="V2127" i="1"/>
  <c r="U2127" i="1"/>
  <c r="X2127" i="1" s="1"/>
  <c r="W2127" i="1" s="1"/>
  <c r="Z2127" i="1" s="1"/>
  <c r="V2124" i="1"/>
  <c r="X2124" i="1" s="1"/>
  <c r="W2124" i="1" s="1"/>
  <c r="Z2124" i="1" s="1"/>
  <c r="U2124" i="1"/>
  <c r="W2122" i="1"/>
  <c r="Z2122" i="1" s="1"/>
  <c r="V2122" i="1"/>
  <c r="U2122" i="1"/>
  <c r="X2122" i="1" s="1"/>
  <c r="X2120" i="1"/>
  <c r="W2120" i="1" s="1"/>
  <c r="Z2120" i="1" s="1"/>
  <c r="V2120" i="1"/>
  <c r="U2120" i="1"/>
  <c r="V2118" i="1"/>
  <c r="U2118" i="1"/>
  <c r="X2118" i="1" s="1"/>
  <c r="W2118" i="1" s="1"/>
  <c r="Z2118" i="1" s="1"/>
  <c r="V2115" i="1"/>
  <c r="X2115" i="1" s="1"/>
  <c r="W2115" i="1" s="1"/>
  <c r="Z2115" i="1" s="1"/>
  <c r="U2115" i="1"/>
  <c r="V2113" i="1"/>
  <c r="U2113" i="1"/>
  <c r="X2113" i="1" s="1"/>
  <c r="W2113" i="1" s="1"/>
  <c r="Z2113" i="1" s="1"/>
  <c r="X2110" i="1"/>
  <c r="W2110" i="1" s="1"/>
  <c r="Z2110" i="1" s="1"/>
  <c r="V2110" i="1"/>
  <c r="U2110" i="1"/>
  <c r="Z2108" i="1"/>
  <c r="V2108" i="1"/>
  <c r="U2108" i="1"/>
  <c r="X2108" i="1" s="1"/>
  <c r="W2108" i="1" s="1"/>
  <c r="V2106" i="1"/>
  <c r="X2106" i="1" s="1"/>
  <c r="W2106" i="1" s="1"/>
  <c r="Z2106" i="1" s="1"/>
  <c r="U2106" i="1"/>
  <c r="V2104" i="1"/>
  <c r="U2104" i="1"/>
  <c r="X2104" i="1" s="1"/>
  <c r="W2104" i="1" s="1"/>
  <c r="Z2104" i="1" s="1"/>
  <c r="X2102" i="1"/>
  <c r="W2102" i="1" s="1"/>
  <c r="Z2102" i="1" s="1"/>
  <c r="V2102" i="1"/>
  <c r="U2102" i="1"/>
  <c r="Z2099" i="1"/>
  <c r="V2099" i="1"/>
  <c r="U2099" i="1"/>
  <c r="X2099" i="1" s="1"/>
  <c r="W2099" i="1" s="1"/>
  <c r="V2096" i="1"/>
  <c r="X2096" i="1" s="1"/>
  <c r="W2096" i="1" s="1"/>
  <c r="Z2096" i="1" s="1"/>
  <c r="U2096" i="1"/>
  <c r="W2093" i="1"/>
  <c r="Z2093" i="1" s="1"/>
  <c r="V2093" i="1"/>
  <c r="U2093" i="1"/>
  <c r="X2093" i="1" s="1"/>
  <c r="X2091" i="1"/>
  <c r="W2091" i="1" s="1"/>
  <c r="Z2091" i="1" s="1"/>
  <c r="V2091" i="1"/>
  <c r="U2091" i="1"/>
  <c r="V2089" i="1"/>
  <c r="U2089" i="1"/>
  <c r="X2089" i="1" s="1"/>
  <c r="W2089" i="1" s="1"/>
  <c r="Z2089" i="1" s="1"/>
  <c r="X2087" i="1"/>
  <c r="W2087" i="1" s="1"/>
  <c r="Z2087" i="1" s="1"/>
  <c r="V2087" i="1"/>
  <c r="U2087" i="1"/>
  <c r="Z2085" i="1"/>
  <c r="V2085" i="1"/>
  <c r="U2085" i="1"/>
  <c r="X2085" i="1" s="1"/>
  <c r="W2085" i="1" s="1"/>
  <c r="X2082" i="1"/>
  <c r="W2082" i="1" s="1"/>
  <c r="Z2082" i="1" s="1"/>
  <c r="V2082" i="1"/>
  <c r="U2082" i="1"/>
  <c r="W2080" i="1"/>
  <c r="Z2080" i="1" s="1"/>
  <c r="V2080" i="1"/>
  <c r="U2080" i="1"/>
  <c r="X2080" i="1" s="1"/>
  <c r="V2077" i="1"/>
  <c r="X2077" i="1" s="1"/>
  <c r="W2077" i="1" s="1"/>
  <c r="Z2077" i="1" s="1"/>
  <c r="U2077" i="1"/>
  <c r="W2075" i="1"/>
  <c r="Z2075" i="1" s="1"/>
  <c r="V2075" i="1"/>
  <c r="U2075" i="1"/>
  <c r="X2075" i="1" s="1"/>
  <c r="V2072" i="1"/>
  <c r="X2072" i="1" s="1"/>
  <c r="W2072" i="1" s="1"/>
  <c r="Z2072" i="1" s="1"/>
  <c r="U2072" i="1"/>
  <c r="V2070" i="1"/>
  <c r="U2070" i="1"/>
  <c r="X2070" i="1" s="1"/>
  <c r="W2070" i="1" s="1"/>
  <c r="Z2070" i="1" s="1"/>
  <c r="X2068" i="1"/>
  <c r="W2068" i="1" s="1"/>
  <c r="Z2068" i="1" s="1"/>
  <c r="V2068" i="1"/>
  <c r="U2068" i="1"/>
  <c r="Z2065" i="1"/>
  <c r="V2065" i="1"/>
  <c r="U2065" i="1"/>
  <c r="X2065" i="1" s="1"/>
  <c r="W2065" i="1" s="1"/>
  <c r="X2063" i="1"/>
  <c r="W2063" i="1" s="1"/>
  <c r="Z2063" i="1" s="1"/>
  <c r="V2063" i="1"/>
  <c r="U2063" i="1"/>
  <c r="W2061" i="1"/>
  <c r="Z2061" i="1" s="1"/>
  <c r="V2061" i="1"/>
  <c r="U2061" i="1"/>
  <c r="X2061" i="1" s="1"/>
  <c r="V2059" i="1"/>
  <c r="X2059" i="1" s="1"/>
  <c r="W2059" i="1" s="1"/>
  <c r="Z2059" i="1" s="1"/>
  <c r="U2059" i="1"/>
  <c r="W2056" i="1"/>
  <c r="Z2056" i="1" s="1"/>
  <c r="V2056" i="1"/>
  <c r="U2056" i="1"/>
  <c r="X2056" i="1" s="1"/>
  <c r="V2054" i="1"/>
  <c r="X2054" i="1" s="1"/>
  <c r="W2054" i="1" s="1"/>
  <c r="Z2054" i="1" s="1"/>
  <c r="U2054" i="1"/>
  <c r="V2052" i="1"/>
  <c r="U2052" i="1"/>
  <c r="X2052" i="1" s="1"/>
  <c r="W2052" i="1" s="1"/>
  <c r="Z2052" i="1" s="1"/>
  <c r="X2050" i="1"/>
  <c r="W2050" i="1" s="1"/>
  <c r="Z2050" i="1" s="1"/>
  <c r="V2050" i="1"/>
  <c r="U2050" i="1"/>
  <c r="V2048" i="1"/>
  <c r="U2048" i="1"/>
  <c r="X2048" i="1" s="1"/>
  <c r="W2048" i="1" s="1"/>
  <c r="Z2048" i="1" s="1"/>
  <c r="X2045" i="1"/>
  <c r="W2045" i="1" s="1"/>
  <c r="Z2045" i="1" s="1"/>
  <c r="V2045" i="1"/>
  <c r="U2045" i="1"/>
  <c r="W2043" i="1"/>
  <c r="Z2043" i="1" s="1"/>
  <c r="V2043" i="1"/>
  <c r="U2043" i="1"/>
  <c r="X2043" i="1" s="1"/>
  <c r="V2041" i="1"/>
  <c r="X2041" i="1" s="1"/>
  <c r="W2041" i="1" s="1"/>
  <c r="Z2041" i="1" s="1"/>
  <c r="U2041" i="1"/>
  <c r="W2038" i="1"/>
  <c r="Z2038" i="1" s="1"/>
  <c r="V2038" i="1"/>
  <c r="U2038" i="1"/>
  <c r="X2038" i="1" s="1"/>
  <c r="V2036" i="1"/>
  <c r="X2036" i="1" s="1"/>
  <c r="W2036" i="1" s="1"/>
  <c r="Z2036" i="1" s="1"/>
  <c r="U2036" i="1"/>
  <c r="V2034" i="1"/>
  <c r="U2034" i="1"/>
  <c r="X2034" i="1" s="1"/>
  <c r="W2034" i="1" s="1"/>
  <c r="Z2034" i="1" s="1"/>
  <c r="X2032" i="1"/>
  <c r="W2032" i="1" s="1"/>
  <c r="Z2032" i="1" s="1"/>
  <c r="V2032" i="1"/>
  <c r="U2032" i="1"/>
  <c r="Z2030" i="1"/>
  <c r="V2030" i="1"/>
  <c r="U2030" i="1"/>
  <c r="X2030" i="1" s="1"/>
  <c r="W2030" i="1" s="1"/>
  <c r="X2027" i="1"/>
  <c r="W2027" i="1" s="1"/>
  <c r="Z2027" i="1" s="1"/>
  <c r="V2027" i="1"/>
  <c r="U2027" i="1"/>
  <c r="W2025" i="1"/>
  <c r="Z2025" i="1" s="1"/>
  <c r="V2025" i="1"/>
  <c r="U2025" i="1"/>
  <c r="X2025" i="1" s="1"/>
  <c r="V2023" i="1"/>
  <c r="X2023" i="1" s="1"/>
  <c r="W2023" i="1" s="1"/>
  <c r="Z2023" i="1" s="1"/>
  <c r="U2023" i="1"/>
  <c r="W2020" i="1"/>
  <c r="Z2020" i="1" s="1"/>
  <c r="V2020" i="1"/>
  <c r="U2020" i="1"/>
  <c r="X2020" i="1" s="1"/>
  <c r="V2018" i="1"/>
  <c r="X2018" i="1" s="1"/>
  <c r="W2018" i="1" s="1"/>
  <c r="Z2018" i="1" s="1"/>
  <c r="U2018" i="1"/>
  <c r="V2015" i="1"/>
  <c r="U2015" i="1"/>
  <c r="X2015" i="1" s="1"/>
  <c r="W2015" i="1" s="1"/>
  <c r="Z2015" i="1" s="1"/>
  <c r="X2013" i="1"/>
  <c r="W2013" i="1" s="1"/>
  <c r="Z2013" i="1" s="1"/>
  <c r="V2013" i="1"/>
  <c r="U2013" i="1"/>
  <c r="Z2010" i="1"/>
  <c r="V2010" i="1"/>
  <c r="U2010" i="1"/>
  <c r="X2010" i="1" s="1"/>
  <c r="W2010" i="1" s="1"/>
  <c r="X2008" i="1"/>
  <c r="W2008" i="1" s="1"/>
  <c r="Z2008" i="1" s="1"/>
  <c r="V2008" i="1"/>
  <c r="U2008" i="1"/>
  <c r="V2005" i="1"/>
  <c r="U2005" i="1"/>
  <c r="X2005" i="1" s="1"/>
  <c r="W2005" i="1" s="1"/>
  <c r="Z2005" i="1" s="1"/>
  <c r="V2003" i="1"/>
  <c r="U2003" i="1"/>
  <c r="X2003" i="1" s="1"/>
  <c r="W2003" i="1" s="1"/>
  <c r="Z2003" i="1" s="1"/>
  <c r="V2001" i="1"/>
  <c r="U2001" i="1"/>
  <c r="X2001" i="1" s="1"/>
  <c r="W2001" i="1" s="1"/>
  <c r="Z2001" i="1" s="1"/>
  <c r="V1999" i="1"/>
  <c r="X1999" i="1" s="1"/>
  <c r="W1999" i="1" s="1"/>
  <c r="Z1999" i="1" s="1"/>
  <c r="U1999" i="1"/>
  <c r="V1997" i="1"/>
  <c r="U1997" i="1"/>
  <c r="X1997" i="1" s="1"/>
  <c r="W1997" i="1" s="1"/>
  <c r="Z1997" i="1" s="1"/>
  <c r="V1995" i="1"/>
  <c r="X1995" i="1" s="1"/>
  <c r="W1995" i="1" s="1"/>
  <c r="Z1995" i="1" s="1"/>
  <c r="U1995" i="1"/>
  <c r="V1992" i="1"/>
  <c r="U1992" i="1"/>
  <c r="V1990" i="1"/>
  <c r="X1990" i="1" s="1"/>
  <c r="W1990" i="1" s="1"/>
  <c r="Z1990" i="1" s="1"/>
  <c r="U1990" i="1"/>
  <c r="X1987" i="1"/>
  <c r="W1987" i="1"/>
  <c r="Z1987" i="1" s="1"/>
  <c r="V1987" i="1"/>
  <c r="U1987" i="1"/>
  <c r="X1984" i="1"/>
  <c r="W1984" i="1" s="1"/>
  <c r="Z1984" i="1" s="1"/>
  <c r="V1984" i="1"/>
  <c r="U1984" i="1"/>
  <c r="V1982" i="1"/>
  <c r="U1982" i="1"/>
  <c r="X1980" i="1"/>
  <c r="W1980" i="1"/>
  <c r="Z1980" i="1" s="1"/>
  <c r="V1980" i="1"/>
  <c r="U1980" i="1"/>
  <c r="X1978" i="1"/>
  <c r="W1978" i="1" s="1"/>
  <c r="Z1978" i="1" s="1"/>
  <c r="V1978" i="1"/>
  <c r="U1978" i="1"/>
  <c r="Z1975" i="1"/>
  <c r="V1975" i="1"/>
  <c r="U1975" i="1"/>
  <c r="X1975" i="1" s="1"/>
  <c r="W1975" i="1" s="1"/>
  <c r="V1973" i="1"/>
  <c r="U1973" i="1"/>
  <c r="X1973" i="1" s="1"/>
  <c r="W1973" i="1" s="1"/>
  <c r="Z1973" i="1" s="1"/>
  <c r="X1970" i="1"/>
  <c r="W1970" i="1" s="1"/>
  <c r="Z1970" i="1" s="1"/>
  <c r="V1970" i="1"/>
  <c r="U1970" i="1"/>
  <c r="Z1968" i="1"/>
  <c r="V1968" i="1"/>
  <c r="U1968" i="1"/>
  <c r="X1968" i="1" s="1"/>
  <c r="W1968" i="1" s="1"/>
  <c r="V1966" i="1"/>
  <c r="U1966" i="1"/>
  <c r="X1966" i="1" s="1"/>
  <c r="W1966" i="1" s="1"/>
  <c r="Z1966" i="1" s="1"/>
  <c r="V1964" i="1"/>
  <c r="U1964" i="1"/>
  <c r="X1964" i="1" s="1"/>
  <c r="W1964" i="1" s="1"/>
  <c r="Z1964" i="1" s="1"/>
  <c r="V1961" i="1"/>
  <c r="X1961" i="1" s="1"/>
  <c r="W1961" i="1" s="1"/>
  <c r="Z1961" i="1" s="1"/>
  <c r="U1961" i="1"/>
  <c r="V1959" i="1"/>
  <c r="U1959" i="1"/>
  <c r="X1959" i="1" s="1"/>
  <c r="W1959" i="1" s="1"/>
  <c r="Z1959" i="1" s="1"/>
  <c r="V1957" i="1"/>
  <c r="X1957" i="1" s="1"/>
  <c r="W1957" i="1" s="1"/>
  <c r="Z1957" i="1" s="1"/>
  <c r="U1957" i="1"/>
  <c r="V1955" i="1"/>
  <c r="U1955" i="1"/>
  <c r="V1953" i="1"/>
  <c r="X1953" i="1" s="1"/>
  <c r="W1953" i="1" s="1"/>
  <c r="Z1953" i="1" s="1"/>
  <c r="U1953" i="1"/>
  <c r="X1950" i="1"/>
  <c r="W1950" i="1"/>
  <c r="Z1950" i="1" s="1"/>
  <c r="V1950" i="1"/>
  <c r="U1950" i="1"/>
  <c r="X1948" i="1"/>
  <c r="W1948" i="1" s="1"/>
  <c r="Z1948" i="1" s="1"/>
  <c r="V1948" i="1"/>
  <c r="U1948" i="1"/>
  <c r="V1946" i="1"/>
  <c r="U1946" i="1"/>
  <c r="X1943" i="1"/>
  <c r="W1943" i="1"/>
  <c r="Z1943" i="1" s="1"/>
  <c r="V1943" i="1"/>
  <c r="U1943" i="1"/>
  <c r="X1941" i="1"/>
  <c r="W1941" i="1" s="1"/>
  <c r="Z1941" i="1" s="1"/>
  <c r="V1941" i="1"/>
  <c r="U1941" i="1"/>
  <c r="V1939" i="1"/>
  <c r="U1939" i="1"/>
  <c r="X1939" i="1" s="1"/>
  <c r="W1939" i="1" s="1"/>
  <c r="Z1939" i="1" s="1"/>
  <c r="V1937" i="1"/>
  <c r="U1937" i="1"/>
  <c r="X1937" i="1" s="1"/>
  <c r="W1937" i="1" s="1"/>
  <c r="Z1937" i="1" s="1"/>
  <c r="X1935" i="1"/>
  <c r="W1935" i="1" s="1"/>
  <c r="Z1935" i="1" s="1"/>
  <c r="V1935" i="1"/>
  <c r="U1935" i="1"/>
  <c r="Z1932" i="1"/>
  <c r="V1932" i="1"/>
  <c r="U1932" i="1"/>
  <c r="X1932" i="1" s="1"/>
  <c r="W1932" i="1" s="1"/>
  <c r="V1930" i="1"/>
  <c r="U1930" i="1"/>
  <c r="X1930" i="1" s="1"/>
  <c r="W1930" i="1" s="1"/>
  <c r="Z1930" i="1" s="1"/>
  <c r="V1928" i="1"/>
  <c r="U1928" i="1"/>
  <c r="X1928" i="1" s="1"/>
  <c r="W1928" i="1" s="1"/>
  <c r="Z1928" i="1" s="1"/>
  <c r="V1925" i="1"/>
  <c r="X1925" i="1" s="1"/>
  <c r="W1925" i="1" s="1"/>
  <c r="Z1925" i="1" s="1"/>
  <c r="U1925" i="1"/>
  <c r="V1923" i="1"/>
  <c r="U1923" i="1"/>
  <c r="X1923" i="1" s="1"/>
  <c r="W1923" i="1" s="1"/>
  <c r="Z1923" i="1" s="1"/>
  <c r="V1921" i="1"/>
  <c r="X1921" i="1" s="1"/>
  <c r="W1921" i="1" s="1"/>
  <c r="Z1921" i="1" s="1"/>
  <c r="U1921" i="1"/>
  <c r="V1918" i="1"/>
  <c r="U1918" i="1"/>
  <c r="V1916" i="1"/>
  <c r="X1916" i="1" s="1"/>
  <c r="W1916" i="1" s="1"/>
  <c r="Z1916" i="1" s="1"/>
  <c r="U1916" i="1"/>
  <c r="X1913" i="1"/>
  <c r="W1913" i="1"/>
  <c r="Z1913" i="1" s="1"/>
  <c r="V1913" i="1"/>
  <c r="U1913" i="1"/>
  <c r="X1911" i="1"/>
  <c r="W1911" i="1" s="1"/>
  <c r="Z1911" i="1" s="1"/>
  <c r="V1911" i="1"/>
  <c r="U1911" i="1"/>
  <c r="V1909" i="1"/>
  <c r="U1909" i="1"/>
  <c r="X1907" i="1"/>
  <c r="W1907" i="1"/>
  <c r="Z1907" i="1" s="1"/>
  <c r="V1907" i="1"/>
  <c r="U1907" i="1"/>
  <c r="X1904" i="1"/>
  <c r="W1904" i="1" s="1"/>
  <c r="Z1904" i="1" s="1"/>
  <c r="V1904" i="1"/>
  <c r="U1904" i="1"/>
  <c r="V1902" i="1"/>
  <c r="U1902" i="1"/>
  <c r="X1902" i="1" s="1"/>
  <c r="W1902" i="1" s="1"/>
  <c r="Z1902" i="1" s="1"/>
  <c r="Z1899" i="1"/>
  <c r="V1899" i="1"/>
  <c r="U1899" i="1"/>
  <c r="X1899" i="1" s="1"/>
  <c r="W1899" i="1" s="1"/>
  <c r="X1897" i="1"/>
  <c r="W1897" i="1" s="1"/>
  <c r="Z1897" i="1" s="1"/>
  <c r="V1897" i="1"/>
  <c r="U1897" i="1"/>
  <c r="V1895" i="1"/>
  <c r="U1895" i="1"/>
  <c r="X1895" i="1" s="1"/>
  <c r="W1895" i="1" s="1"/>
  <c r="Z1895" i="1" s="1"/>
  <c r="V1893" i="1"/>
  <c r="U1893" i="1"/>
  <c r="X1893" i="1" s="1"/>
  <c r="W1893" i="1" s="1"/>
  <c r="Z1893" i="1" s="1"/>
  <c r="V1891" i="1"/>
  <c r="U1891" i="1"/>
  <c r="X1891" i="1" s="1"/>
  <c r="W1891" i="1" s="1"/>
  <c r="Z1891" i="1" s="1"/>
  <c r="V1889" i="1"/>
  <c r="X1889" i="1" s="1"/>
  <c r="W1889" i="1" s="1"/>
  <c r="Z1889" i="1" s="1"/>
  <c r="U1889" i="1"/>
  <c r="V1886" i="1"/>
  <c r="U1886" i="1"/>
  <c r="X1886" i="1" s="1"/>
  <c r="W1886" i="1" s="1"/>
  <c r="Z1886" i="1" s="1"/>
  <c r="V1884" i="1"/>
  <c r="X1884" i="1" s="1"/>
  <c r="W1884" i="1" s="1"/>
  <c r="Z1884" i="1" s="1"/>
  <c r="U1884" i="1"/>
  <c r="V1881" i="1"/>
  <c r="U1881" i="1"/>
  <c r="V1879" i="1"/>
  <c r="X1879" i="1" s="1"/>
  <c r="W1879" i="1" s="1"/>
  <c r="Z1879" i="1" s="1"/>
  <c r="U1879" i="1"/>
  <c r="X1877" i="1"/>
  <c r="W1877" i="1"/>
  <c r="Z1877" i="1" s="1"/>
  <c r="V1877" i="1"/>
  <c r="U1877" i="1"/>
  <c r="X1875" i="1"/>
  <c r="W1875" i="1" s="1"/>
  <c r="Z1875" i="1" s="1"/>
  <c r="V1875" i="1"/>
  <c r="U1875" i="1"/>
  <c r="V1872" i="1"/>
  <c r="U1872" i="1"/>
  <c r="X1870" i="1"/>
  <c r="W1870" i="1"/>
  <c r="Z1870" i="1" s="1"/>
  <c r="V1870" i="1"/>
  <c r="U1870" i="1"/>
  <c r="X1868" i="1"/>
  <c r="W1868" i="1" s="1"/>
  <c r="Z1868" i="1" s="1"/>
  <c r="V1868" i="1"/>
  <c r="U1868" i="1"/>
  <c r="Z1866" i="1"/>
  <c r="V1866" i="1"/>
  <c r="U1866" i="1"/>
  <c r="X1866" i="1" s="1"/>
  <c r="W1866" i="1" s="1"/>
  <c r="Z1864" i="1"/>
  <c r="V1864" i="1"/>
  <c r="U1864" i="1"/>
  <c r="X1864" i="1" s="1"/>
  <c r="W1864" i="1" s="1"/>
  <c r="X1861" i="1"/>
  <c r="W1861" i="1" s="1"/>
  <c r="Z1861" i="1" s="1"/>
  <c r="V1861" i="1"/>
  <c r="U1861" i="1"/>
  <c r="V1859" i="1"/>
  <c r="U1859" i="1"/>
  <c r="X1859" i="1" s="1"/>
  <c r="W1859" i="1" s="1"/>
  <c r="Z1859" i="1" s="1"/>
  <c r="V1857" i="1"/>
  <c r="U1857" i="1"/>
  <c r="X1857" i="1" s="1"/>
  <c r="W1857" i="1" s="1"/>
  <c r="Z1857" i="1" s="1"/>
  <c r="V1855" i="1"/>
  <c r="U1855" i="1"/>
  <c r="X1855" i="1" s="1"/>
  <c r="W1855" i="1" s="1"/>
  <c r="Z1855" i="1" s="1"/>
  <c r="X1852" i="1"/>
  <c r="W1852" i="1"/>
  <c r="Z1852" i="1" s="1"/>
  <c r="V1852" i="1"/>
  <c r="U1852" i="1"/>
  <c r="X1850" i="1"/>
  <c r="W1850" i="1" s="1"/>
  <c r="Z1850" i="1" s="1"/>
  <c r="V1850" i="1"/>
  <c r="U1850" i="1"/>
  <c r="Z1848" i="1"/>
  <c r="V1848" i="1"/>
  <c r="U1848" i="1"/>
  <c r="X1848" i="1" s="1"/>
  <c r="W1848" i="1" s="1"/>
  <c r="V1846" i="1"/>
  <c r="U1846" i="1"/>
  <c r="X1846" i="1" s="1"/>
  <c r="W1846" i="1" s="1"/>
  <c r="Z1846" i="1" s="1"/>
  <c r="X1844" i="1"/>
  <c r="W1844" i="1"/>
  <c r="Z1844" i="1" s="1"/>
  <c r="V1844" i="1"/>
  <c r="U1844" i="1"/>
  <c r="X1841" i="1"/>
  <c r="W1841" i="1" s="1"/>
  <c r="Z1841" i="1" s="1"/>
  <c r="V1841" i="1"/>
  <c r="U1841" i="1"/>
  <c r="Z1839" i="1"/>
  <c r="V1839" i="1"/>
  <c r="U1839" i="1"/>
  <c r="X1839" i="1" s="1"/>
  <c r="W1839" i="1" s="1"/>
  <c r="V1837" i="1"/>
  <c r="U1837" i="1"/>
  <c r="X1837" i="1" s="1"/>
  <c r="W1837" i="1" s="1"/>
  <c r="Z1837" i="1" s="1"/>
  <c r="X1834" i="1"/>
  <c r="W1834" i="1"/>
  <c r="Z1834" i="1" s="1"/>
  <c r="V1834" i="1"/>
  <c r="U1834" i="1"/>
  <c r="X1832" i="1"/>
  <c r="W1832" i="1" s="1"/>
  <c r="Z1832" i="1" s="1"/>
  <c r="V1832" i="1"/>
  <c r="U1832" i="1"/>
  <c r="Z1830" i="1"/>
  <c r="V1830" i="1"/>
  <c r="U1830" i="1"/>
  <c r="X1830" i="1" s="1"/>
  <c r="W1830" i="1" s="1"/>
  <c r="V1828" i="1"/>
  <c r="U1828" i="1"/>
  <c r="X1828" i="1" s="1"/>
  <c r="W1828" i="1" s="1"/>
  <c r="Z1828" i="1" s="1"/>
  <c r="X1826" i="1"/>
  <c r="W1826" i="1"/>
  <c r="Z1826" i="1" s="1"/>
  <c r="V1826" i="1"/>
  <c r="U1826" i="1"/>
  <c r="X1823" i="1"/>
  <c r="W1823" i="1" s="1"/>
  <c r="Z1823" i="1" s="1"/>
  <c r="V1823" i="1"/>
  <c r="U1823" i="1"/>
  <c r="Z1821" i="1"/>
  <c r="V1821" i="1"/>
  <c r="U1821" i="1"/>
  <c r="X1821" i="1" s="1"/>
  <c r="W1821" i="1" s="1"/>
  <c r="V1819" i="1"/>
  <c r="U1819" i="1"/>
  <c r="X1819" i="1" s="1"/>
  <c r="W1819" i="1" s="1"/>
  <c r="Z1819" i="1" s="1"/>
  <c r="X1816" i="1"/>
  <c r="W1816" i="1"/>
  <c r="Z1816" i="1" s="1"/>
  <c r="V1816" i="1"/>
  <c r="U1816" i="1"/>
  <c r="X1814" i="1"/>
  <c r="W1814" i="1" s="1"/>
  <c r="Z1814" i="1" s="1"/>
  <c r="V1814" i="1"/>
  <c r="U1814" i="1"/>
  <c r="Z1812" i="1"/>
  <c r="V1812" i="1"/>
  <c r="U1812" i="1"/>
  <c r="X1812" i="1" s="1"/>
  <c r="W1812" i="1" s="1"/>
  <c r="V1810" i="1"/>
  <c r="U1810" i="1"/>
  <c r="X1810" i="1" s="1"/>
  <c r="W1810" i="1" s="1"/>
  <c r="Z1810" i="1" s="1"/>
  <c r="X1808" i="1"/>
  <c r="W1808" i="1"/>
  <c r="Z1808" i="1" s="1"/>
  <c r="V1808" i="1"/>
  <c r="U1808" i="1"/>
  <c r="X1806" i="1"/>
  <c r="W1806" i="1" s="1"/>
  <c r="Z1806" i="1" s="1"/>
  <c r="V1806" i="1"/>
  <c r="U1806" i="1"/>
  <c r="Z1803" i="1"/>
  <c r="V1803" i="1"/>
  <c r="U1803" i="1"/>
  <c r="X1803" i="1" s="1"/>
  <c r="W1803" i="1" s="1"/>
  <c r="V1801" i="1"/>
  <c r="U1801" i="1"/>
  <c r="X1801" i="1" s="1"/>
  <c r="W1801" i="1" s="1"/>
  <c r="Z1801" i="1" s="1"/>
  <c r="X1799" i="1"/>
  <c r="W1799" i="1"/>
  <c r="Z1799" i="1" s="1"/>
  <c r="V1799" i="1"/>
  <c r="U1799" i="1"/>
  <c r="X1797" i="1"/>
  <c r="W1797" i="1" s="1"/>
  <c r="Z1797" i="1" s="1"/>
  <c r="V1797" i="1"/>
  <c r="U1797" i="1"/>
  <c r="Z1794" i="1"/>
  <c r="V1794" i="1"/>
  <c r="U1794" i="1"/>
  <c r="X1794" i="1" s="1"/>
  <c r="W1794" i="1" s="1"/>
  <c r="V1792" i="1"/>
  <c r="U1792" i="1"/>
  <c r="X1792" i="1" s="1"/>
  <c r="W1792" i="1" s="1"/>
  <c r="Z1792" i="1" s="1"/>
  <c r="X1790" i="1"/>
  <c r="W1790" i="1"/>
  <c r="Z1790" i="1" s="1"/>
  <c r="V1790" i="1"/>
  <c r="U1790" i="1"/>
  <c r="X1788" i="1"/>
  <c r="W1788" i="1" s="1"/>
  <c r="Z1788" i="1" s="1"/>
  <c r="V1788" i="1"/>
  <c r="U1788" i="1"/>
  <c r="Z1786" i="1"/>
  <c r="V1786" i="1"/>
  <c r="U1786" i="1"/>
  <c r="X1786" i="1" s="1"/>
  <c r="W1786" i="1" s="1"/>
  <c r="V1783" i="1"/>
  <c r="U1783" i="1"/>
  <c r="X1783" i="1" s="1"/>
  <c r="W1783" i="1" s="1"/>
  <c r="Z1783" i="1" s="1"/>
  <c r="X1781" i="1"/>
  <c r="W1781" i="1"/>
  <c r="Z1781" i="1" s="1"/>
  <c r="V1781" i="1"/>
  <c r="U1781" i="1"/>
  <c r="X1779" i="1"/>
  <c r="W1779" i="1" s="1"/>
  <c r="Z1779" i="1" s="1"/>
  <c r="V1779" i="1"/>
  <c r="U1779" i="1"/>
  <c r="Z1775" i="1"/>
  <c r="V1775" i="1"/>
  <c r="U1775" i="1"/>
  <c r="X1775" i="1" s="1"/>
  <c r="W1775" i="1" s="1"/>
  <c r="V1773" i="1"/>
  <c r="U1773" i="1"/>
  <c r="X1773" i="1" s="1"/>
  <c r="W1773" i="1" s="1"/>
  <c r="Z1773" i="1" s="1"/>
  <c r="X1770" i="1"/>
  <c r="W1770" i="1"/>
  <c r="Z1770" i="1" s="1"/>
  <c r="V1770" i="1"/>
  <c r="U1770" i="1"/>
  <c r="X1768" i="1"/>
  <c r="W1768" i="1" s="1"/>
  <c r="Z1768" i="1" s="1"/>
  <c r="V1768" i="1"/>
  <c r="U1768" i="1"/>
  <c r="Z1766" i="1"/>
  <c r="V1766" i="1"/>
  <c r="U1766" i="1"/>
  <c r="X1766" i="1" s="1"/>
  <c r="W1766" i="1" s="1"/>
  <c r="V1763" i="1"/>
  <c r="U1763" i="1"/>
  <c r="X1763" i="1" s="1"/>
  <c r="W1763" i="1" s="1"/>
  <c r="Z1763" i="1" s="1"/>
  <c r="X1761" i="1"/>
  <c r="W1761" i="1"/>
  <c r="Z1761" i="1" s="1"/>
  <c r="V1761" i="1"/>
  <c r="U1761" i="1"/>
  <c r="X1759" i="1"/>
  <c r="W1759" i="1" s="1"/>
  <c r="Z1759" i="1" s="1"/>
  <c r="V1759" i="1"/>
  <c r="U1759" i="1"/>
  <c r="Z1757" i="1"/>
  <c r="V1757" i="1"/>
  <c r="U1757" i="1"/>
  <c r="X1757" i="1" s="1"/>
  <c r="W1757" i="1" s="1"/>
  <c r="V1754" i="1"/>
  <c r="U1754" i="1"/>
  <c r="X1754" i="1" s="1"/>
  <c r="W1754" i="1" s="1"/>
  <c r="Z1754" i="1" s="1"/>
  <c r="X1752" i="1"/>
  <c r="W1752" i="1"/>
  <c r="Z1752" i="1" s="1"/>
  <c r="V1752" i="1"/>
  <c r="U1752" i="1"/>
  <c r="X1750" i="1"/>
  <c r="W1750" i="1" s="1"/>
  <c r="Z1750" i="1" s="1"/>
  <c r="V1750" i="1"/>
  <c r="U1750" i="1"/>
  <c r="Z1748" i="1"/>
  <c r="V1748" i="1"/>
  <c r="U1748" i="1"/>
  <c r="X1748" i="1" s="1"/>
  <c r="W1748" i="1" s="1"/>
  <c r="V1746" i="1"/>
  <c r="U1746" i="1"/>
  <c r="X1746" i="1" s="1"/>
  <c r="W1746" i="1" s="1"/>
  <c r="Z1746" i="1" s="1"/>
  <c r="X1743" i="1"/>
  <c r="W1743" i="1"/>
  <c r="Z1743" i="1" s="1"/>
  <c r="V1743" i="1"/>
  <c r="U1743" i="1"/>
  <c r="X1740" i="1"/>
  <c r="W1740" i="1" s="1"/>
  <c r="Z1740" i="1" s="1"/>
  <c r="V1740" i="1"/>
  <c r="U1740" i="1"/>
  <c r="Z1738" i="1"/>
  <c r="V1738" i="1"/>
  <c r="U1738" i="1"/>
  <c r="X1738" i="1" s="1"/>
  <c r="W1738" i="1" s="1"/>
  <c r="V1735" i="1"/>
  <c r="U1735" i="1"/>
  <c r="X1735" i="1" s="1"/>
  <c r="W1735" i="1" s="1"/>
  <c r="Z1735" i="1" s="1"/>
  <c r="X1733" i="1"/>
  <c r="W1733" i="1"/>
  <c r="Z1733" i="1" s="1"/>
  <c r="V1733" i="1"/>
  <c r="U1733" i="1"/>
  <c r="X1731" i="1"/>
  <c r="W1731" i="1" s="1"/>
  <c r="Z1731" i="1" s="1"/>
  <c r="V1731" i="1"/>
  <c r="U1731" i="1"/>
  <c r="Z1729" i="1"/>
  <c r="V1729" i="1"/>
  <c r="U1729" i="1"/>
  <c r="X1729" i="1" s="1"/>
  <c r="W1729" i="1" s="1"/>
  <c r="V1726" i="1"/>
  <c r="U1726" i="1"/>
  <c r="X1726" i="1" s="1"/>
  <c r="W1726" i="1" s="1"/>
  <c r="Z1726" i="1" s="1"/>
  <c r="X1724" i="1"/>
  <c r="W1724" i="1"/>
  <c r="Z1724" i="1" s="1"/>
  <c r="V1724" i="1"/>
  <c r="U1724" i="1"/>
  <c r="V1722" i="1"/>
  <c r="U1722" i="1"/>
  <c r="X1722" i="1" s="1"/>
  <c r="W1722" i="1" s="1"/>
  <c r="Z1722" i="1" s="1"/>
  <c r="V1719" i="1"/>
  <c r="U1719" i="1"/>
  <c r="W1717" i="1"/>
  <c r="Z1717" i="1" s="1"/>
  <c r="V1717" i="1"/>
  <c r="U1717" i="1"/>
  <c r="X1717" i="1" s="1"/>
  <c r="X1715" i="1"/>
  <c r="W1715" i="1"/>
  <c r="Z1715" i="1" s="1"/>
  <c r="V1715" i="1"/>
  <c r="U1715" i="1"/>
  <c r="X1713" i="1"/>
  <c r="W1713" i="1" s="1"/>
  <c r="Z1713" i="1" s="1"/>
  <c r="V1713" i="1"/>
  <c r="U1713" i="1"/>
  <c r="X1711" i="1"/>
  <c r="W1711" i="1" s="1"/>
  <c r="Z1711" i="1" s="1"/>
  <c r="V1711" i="1"/>
  <c r="U1711" i="1"/>
  <c r="W1708" i="1"/>
  <c r="Z1708" i="1" s="1"/>
  <c r="V1708" i="1"/>
  <c r="U1708" i="1"/>
  <c r="X1708" i="1" s="1"/>
  <c r="V1706" i="1"/>
  <c r="X1706" i="1" s="1"/>
  <c r="W1706" i="1" s="1"/>
  <c r="Z1706" i="1" s="1"/>
  <c r="U1706" i="1"/>
  <c r="X1704" i="1"/>
  <c r="W1704" i="1" s="1"/>
  <c r="Z1704" i="1" s="1"/>
  <c r="V1704" i="1"/>
  <c r="U1704" i="1"/>
  <c r="V1701" i="1"/>
  <c r="X1701" i="1" s="1"/>
  <c r="W1701" i="1" s="1"/>
  <c r="Z1701" i="1" s="1"/>
  <c r="U1701" i="1"/>
  <c r="V1699" i="1"/>
  <c r="U1699" i="1"/>
  <c r="X1697" i="1"/>
  <c r="W1697" i="1" s="1"/>
  <c r="Z1697" i="1" s="1"/>
  <c r="V1697" i="1"/>
  <c r="U1697" i="1"/>
  <c r="V1695" i="1"/>
  <c r="U1695" i="1"/>
  <c r="X1695" i="1" s="1"/>
  <c r="W1695" i="1" s="1"/>
  <c r="Z1695" i="1" s="1"/>
  <c r="V1692" i="1"/>
  <c r="U1692" i="1"/>
  <c r="X1692" i="1" s="1"/>
  <c r="W1692" i="1" s="1"/>
  <c r="Z1692" i="1" s="1"/>
  <c r="V1690" i="1"/>
  <c r="U1690" i="1"/>
  <c r="X1690" i="1" s="1"/>
  <c r="W1690" i="1" s="1"/>
  <c r="Z1690" i="1" s="1"/>
  <c r="X1687" i="1"/>
  <c r="W1687" i="1"/>
  <c r="Z1687" i="1" s="1"/>
  <c r="V1687" i="1"/>
  <c r="U1687" i="1"/>
  <c r="X1685" i="1"/>
  <c r="W1685" i="1" s="1"/>
  <c r="Z1685" i="1" s="1"/>
  <c r="V1685" i="1"/>
  <c r="U1685" i="1"/>
  <c r="V1683" i="1"/>
  <c r="U1683" i="1"/>
  <c r="X1683" i="1" s="1"/>
  <c r="W1683" i="1" s="1"/>
  <c r="Z1683" i="1" s="1"/>
  <c r="V1681" i="1"/>
  <c r="U1681" i="1"/>
  <c r="V1678" i="1"/>
  <c r="X1678" i="1" s="1"/>
  <c r="W1678" i="1" s="1"/>
  <c r="Z1678" i="1" s="1"/>
  <c r="U1678" i="1"/>
  <c r="V1676" i="1"/>
  <c r="U1676" i="1"/>
  <c r="X1676" i="1" s="1"/>
  <c r="W1676" i="1" s="1"/>
  <c r="Z1676" i="1" s="1"/>
  <c r="X1673" i="1"/>
  <c r="W1673" i="1" s="1"/>
  <c r="Z1673" i="1" s="1"/>
  <c r="V1673" i="1"/>
  <c r="U1673" i="1"/>
  <c r="W1671" i="1"/>
  <c r="Z1671" i="1" s="1"/>
  <c r="V1671" i="1"/>
  <c r="U1671" i="1"/>
  <c r="X1671" i="1" s="1"/>
  <c r="V1669" i="1"/>
  <c r="X1669" i="1" s="1"/>
  <c r="W1669" i="1" s="1"/>
  <c r="Z1669" i="1" s="1"/>
  <c r="U1669" i="1"/>
  <c r="X1666" i="1"/>
  <c r="W1666" i="1" s="1"/>
  <c r="Z1666" i="1" s="1"/>
  <c r="V1666" i="1"/>
  <c r="U1666" i="1"/>
  <c r="V1663" i="1"/>
  <c r="X1663" i="1" s="1"/>
  <c r="W1663" i="1" s="1"/>
  <c r="Z1663" i="1" s="1"/>
  <c r="U1663" i="1"/>
  <c r="V1661" i="1"/>
  <c r="U1661" i="1"/>
  <c r="X1658" i="1"/>
  <c r="W1658" i="1" s="1"/>
  <c r="Z1658" i="1" s="1"/>
  <c r="V1658" i="1"/>
  <c r="U1658" i="1"/>
  <c r="V1656" i="1"/>
  <c r="U1656" i="1"/>
  <c r="X1656" i="1" s="1"/>
  <c r="W1656" i="1" s="1"/>
  <c r="Z1656" i="1" s="1"/>
  <c r="V1654" i="1"/>
  <c r="U1654" i="1"/>
  <c r="X1654" i="1" s="1"/>
  <c r="W1654" i="1" s="1"/>
  <c r="Z1654" i="1" s="1"/>
  <c r="V1652" i="1"/>
  <c r="U1652" i="1"/>
  <c r="X1652" i="1" s="1"/>
  <c r="W1652" i="1" s="1"/>
  <c r="Z1652" i="1" s="1"/>
  <c r="X1649" i="1"/>
  <c r="W1649" i="1"/>
  <c r="Z1649" i="1" s="1"/>
  <c r="V1649" i="1"/>
  <c r="U1649" i="1"/>
  <c r="X1647" i="1"/>
  <c r="W1647" i="1" s="1"/>
  <c r="Z1647" i="1" s="1"/>
  <c r="V1647" i="1"/>
  <c r="U1647" i="1"/>
  <c r="V1645" i="1"/>
  <c r="U1645" i="1"/>
  <c r="X1645" i="1" s="1"/>
  <c r="W1645" i="1" s="1"/>
  <c r="Z1645" i="1" s="1"/>
  <c r="V1643" i="1"/>
  <c r="U1643" i="1"/>
  <c r="V1640" i="1"/>
  <c r="X1640" i="1" s="1"/>
  <c r="W1640" i="1" s="1"/>
  <c r="Z1640" i="1" s="1"/>
  <c r="U1640" i="1"/>
  <c r="V1638" i="1"/>
  <c r="U1638" i="1"/>
  <c r="X1638" i="1" s="1"/>
  <c r="W1638" i="1" s="1"/>
  <c r="Z1638" i="1" s="1"/>
  <c r="X1636" i="1"/>
  <c r="W1636" i="1" s="1"/>
  <c r="Z1636" i="1" s="1"/>
  <c r="V1636" i="1"/>
  <c r="U1636" i="1"/>
  <c r="W1634" i="1"/>
  <c r="Z1634" i="1" s="1"/>
  <c r="V1634" i="1"/>
  <c r="U1634" i="1"/>
  <c r="X1634" i="1" s="1"/>
  <c r="V1632" i="1"/>
  <c r="X1632" i="1" s="1"/>
  <c r="W1632" i="1" s="1"/>
  <c r="Z1632" i="1" s="1"/>
  <c r="U1632" i="1"/>
  <c r="X1629" i="1"/>
  <c r="W1629" i="1" s="1"/>
  <c r="Z1629" i="1" s="1"/>
  <c r="V1629" i="1"/>
  <c r="U1629" i="1"/>
  <c r="V1627" i="1"/>
  <c r="X1627" i="1" s="1"/>
  <c r="W1627" i="1" s="1"/>
  <c r="Z1627" i="1" s="1"/>
  <c r="U1627" i="1"/>
  <c r="V1625" i="1"/>
  <c r="U1625" i="1"/>
  <c r="X1622" i="1"/>
  <c r="W1622" i="1" s="1"/>
  <c r="Z1622" i="1" s="1"/>
  <c r="V1622" i="1"/>
  <c r="U1622" i="1"/>
  <c r="V1620" i="1"/>
  <c r="U1620" i="1"/>
  <c r="X1620" i="1" s="1"/>
  <c r="W1620" i="1" s="1"/>
  <c r="Z1620" i="1" s="1"/>
  <c r="V1618" i="1"/>
  <c r="U1618" i="1"/>
  <c r="X1618" i="1" s="1"/>
  <c r="W1618" i="1" s="1"/>
  <c r="Z1618" i="1" s="1"/>
  <c r="V1616" i="1"/>
  <c r="U1616" i="1"/>
  <c r="X1616" i="1" s="1"/>
  <c r="W1616" i="1" s="1"/>
  <c r="Z1616" i="1" s="1"/>
  <c r="X1613" i="1"/>
  <c r="W1613" i="1"/>
  <c r="Z1613" i="1" s="1"/>
  <c r="V1613" i="1"/>
  <c r="U1613" i="1"/>
  <c r="X1611" i="1"/>
  <c r="W1611" i="1" s="1"/>
  <c r="Z1611" i="1" s="1"/>
  <c r="V1611" i="1"/>
  <c r="U1611" i="1"/>
  <c r="V1608" i="1"/>
  <c r="U1608" i="1"/>
  <c r="X1608" i="1" s="1"/>
  <c r="W1608" i="1" s="1"/>
  <c r="Z1608" i="1" s="1"/>
  <c r="V1606" i="1"/>
  <c r="U1606" i="1"/>
  <c r="V1603" i="1"/>
  <c r="X1603" i="1" s="1"/>
  <c r="W1603" i="1" s="1"/>
  <c r="Z1603" i="1" s="1"/>
  <c r="U1603" i="1"/>
  <c r="V1601" i="1"/>
  <c r="U1601" i="1"/>
  <c r="X1601" i="1" s="1"/>
  <c r="W1601" i="1" s="1"/>
  <c r="Z1601" i="1" s="1"/>
  <c r="X1598" i="1"/>
  <c r="W1598" i="1" s="1"/>
  <c r="Z1598" i="1" s="1"/>
  <c r="V1598" i="1"/>
  <c r="U1598" i="1"/>
  <c r="W1596" i="1"/>
  <c r="Z1596" i="1" s="1"/>
  <c r="V1596" i="1"/>
  <c r="U1596" i="1"/>
  <c r="X1596" i="1" s="1"/>
  <c r="V1594" i="1"/>
  <c r="X1594" i="1" s="1"/>
  <c r="W1594" i="1" s="1"/>
  <c r="Z1594" i="1" s="1"/>
  <c r="U1594" i="1"/>
  <c r="X1591" i="1"/>
  <c r="W1591" i="1" s="1"/>
  <c r="Z1591" i="1" s="1"/>
  <c r="V1591" i="1"/>
  <c r="U1591" i="1"/>
  <c r="V1589" i="1"/>
  <c r="X1589" i="1" s="1"/>
  <c r="W1589" i="1" s="1"/>
  <c r="Z1589" i="1" s="1"/>
  <c r="U1589" i="1"/>
  <c r="V1587" i="1"/>
  <c r="U1587" i="1"/>
  <c r="X1585" i="1"/>
  <c r="W1585" i="1" s="1"/>
  <c r="Z1585" i="1" s="1"/>
  <c r="V1585" i="1"/>
  <c r="U1585" i="1"/>
  <c r="V1582" i="1"/>
  <c r="U1582" i="1"/>
  <c r="X1582" i="1" s="1"/>
  <c r="W1582" i="1" s="1"/>
  <c r="Z1582" i="1" s="1"/>
  <c r="V1579" i="1"/>
  <c r="U1579" i="1"/>
  <c r="X1579" i="1" s="1"/>
  <c r="W1579" i="1" s="1"/>
  <c r="Z1579" i="1" s="1"/>
  <c r="V1576" i="1"/>
  <c r="U1576" i="1"/>
  <c r="X1576" i="1" s="1"/>
  <c r="W1576" i="1" s="1"/>
  <c r="Z1576" i="1" s="1"/>
  <c r="X1574" i="1"/>
  <c r="W1574" i="1"/>
  <c r="Z1574" i="1" s="1"/>
  <c r="V1574" i="1"/>
  <c r="U1574" i="1"/>
  <c r="X1572" i="1"/>
  <c r="W1572" i="1" s="1"/>
  <c r="Z1572" i="1" s="1"/>
  <c r="V1572" i="1"/>
  <c r="U1572" i="1"/>
  <c r="V1570" i="1"/>
  <c r="U1570" i="1"/>
  <c r="X1570" i="1" s="1"/>
  <c r="W1570" i="1" s="1"/>
  <c r="Z1570" i="1" s="1"/>
  <c r="V1567" i="1"/>
  <c r="U1567" i="1"/>
  <c r="V1565" i="1"/>
  <c r="X1565" i="1" s="1"/>
  <c r="W1565" i="1" s="1"/>
  <c r="Z1565" i="1" s="1"/>
  <c r="U1565" i="1"/>
  <c r="V1563" i="1"/>
  <c r="U1563" i="1"/>
  <c r="X1563" i="1" s="1"/>
  <c r="W1563" i="1" s="1"/>
  <c r="Z1563" i="1" s="1"/>
  <c r="X1560" i="1"/>
  <c r="W1560" i="1" s="1"/>
  <c r="Z1560" i="1" s="1"/>
  <c r="V1560" i="1"/>
  <c r="U1560" i="1"/>
  <c r="W1558" i="1"/>
  <c r="Z1558" i="1" s="1"/>
  <c r="V1558" i="1"/>
  <c r="U1558" i="1"/>
  <c r="X1558" i="1" s="1"/>
  <c r="V1556" i="1"/>
  <c r="X1556" i="1" s="1"/>
  <c r="W1556" i="1" s="1"/>
  <c r="Z1556" i="1" s="1"/>
  <c r="U1556" i="1"/>
  <c r="X1554" i="1"/>
  <c r="W1554" i="1" s="1"/>
  <c r="Z1554" i="1" s="1"/>
  <c r="V1554" i="1"/>
  <c r="U1554" i="1"/>
  <c r="V1551" i="1"/>
  <c r="X1551" i="1" s="1"/>
  <c r="W1551" i="1" s="1"/>
  <c r="Z1551" i="1" s="1"/>
  <c r="U1551" i="1"/>
  <c r="V1548" i="1"/>
  <c r="U1548" i="1"/>
  <c r="V1545" i="1"/>
  <c r="U1545" i="1"/>
  <c r="X1545" i="1" s="1"/>
  <c r="W1545" i="1" s="1"/>
  <c r="Z1545" i="1" s="1"/>
  <c r="V1543" i="1"/>
  <c r="X1543" i="1" s="1"/>
  <c r="W1543" i="1" s="1"/>
  <c r="Z1543" i="1" s="1"/>
  <c r="U1543" i="1"/>
  <c r="V1541" i="1"/>
  <c r="U1541" i="1"/>
  <c r="X1541" i="1" s="1"/>
  <c r="W1541" i="1" s="1"/>
  <c r="Z1541" i="1" s="1"/>
  <c r="X1539" i="1"/>
  <c r="W1539" i="1" s="1"/>
  <c r="Z1539" i="1" s="1"/>
  <c r="V1539" i="1"/>
  <c r="U1539" i="1"/>
  <c r="V1537" i="1"/>
  <c r="U1537" i="1"/>
  <c r="X1537" i="1" s="1"/>
  <c r="W1537" i="1" s="1"/>
  <c r="Z1537" i="1" s="1"/>
  <c r="V1535" i="1"/>
  <c r="X1535" i="1" s="1"/>
  <c r="W1535" i="1" s="1"/>
  <c r="Z1535" i="1" s="1"/>
  <c r="U1535" i="1"/>
  <c r="V1532" i="1"/>
  <c r="U1532" i="1"/>
  <c r="X1532" i="1" s="1"/>
  <c r="W1532" i="1" s="1"/>
  <c r="Z1532" i="1" s="1"/>
  <c r="X1530" i="1"/>
  <c r="W1530" i="1" s="1"/>
  <c r="Z1530" i="1" s="1"/>
  <c r="V1530" i="1"/>
  <c r="U1530" i="1"/>
  <c r="V1527" i="1"/>
  <c r="U1527" i="1"/>
  <c r="X1527" i="1" s="1"/>
  <c r="W1527" i="1" s="1"/>
  <c r="Z1527" i="1" s="1"/>
  <c r="V1525" i="1"/>
  <c r="X1525" i="1" s="1"/>
  <c r="W1525" i="1" s="1"/>
  <c r="Z1525" i="1" s="1"/>
  <c r="U1525" i="1"/>
  <c r="V1523" i="1"/>
  <c r="U1523" i="1"/>
  <c r="X1523" i="1" s="1"/>
  <c r="W1523" i="1" s="1"/>
  <c r="Z1523" i="1" s="1"/>
  <c r="X1521" i="1"/>
  <c r="W1521" i="1" s="1"/>
  <c r="Z1521" i="1" s="1"/>
  <c r="V1521" i="1"/>
  <c r="U1521" i="1"/>
  <c r="V1519" i="1"/>
  <c r="U1519" i="1"/>
  <c r="X1519" i="1" s="1"/>
  <c r="W1519" i="1" s="1"/>
  <c r="Z1519" i="1" s="1"/>
  <c r="V1517" i="1"/>
  <c r="X1517" i="1" s="1"/>
  <c r="W1517" i="1" s="1"/>
  <c r="Z1517" i="1" s="1"/>
  <c r="U1517" i="1"/>
  <c r="V1514" i="1"/>
  <c r="U1514" i="1"/>
  <c r="X1514" i="1" s="1"/>
  <c r="W1514" i="1" s="1"/>
  <c r="Z1514" i="1" s="1"/>
  <c r="X1511" i="1"/>
  <c r="W1511" i="1" s="1"/>
  <c r="Z1511" i="1" s="1"/>
  <c r="V1511" i="1"/>
  <c r="U1511" i="1"/>
  <c r="V1509" i="1"/>
  <c r="U1509" i="1"/>
  <c r="X1509" i="1" s="1"/>
  <c r="W1509" i="1" s="1"/>
  <c r="Z1509" i="1" s="1"/>
  <c r="V1507" i="1"/>
  <c r="X1507" i="1" s="1"/>
  <c r="W1507" i="1" s="1"/>
  <c r="Z1507" i="1" s="1"/>
  <c r="U1507" i="1"/>
  <c r="V1505" i="1"/>
  <c r="U1505" i="1"/>
  <c r="X1505" i="1" s="1"/>
  <c r="W1505" i="1" s="1"/>
  <c r="Z1505" i="1" s="1"/>
  <c r="X1503" i="1"/>
  <c r="W1503" i="1" s="1"/>
  <c r="Z1503" i="1" s="1"/>
  <c r="V1503" i="1"/>
  <c r="U1503" i="1"/>
  <c r="V1500" i="1"/>
  <c r="U1500" i="1"/>
  <c r="X1500" i="1" s="1"/>
  <c r="W1500" i="1" s="1"/>
  <c r="Z1500" i="1" s="1"/>
  <c r="V1497" i="1"/>
  <c r="X1497" i="1" s="1"/>
  <c r="W1497" i="1" s="1"/>
  <c r="Z1497" i="1" s="1"/>
  <c r="U1497" i="1"/>
  <c r="V1495" i="1"/>
  <c r="U1495" i="1"/>
  <c r="X1495" i="1" s="1"/>
  <c r="W1495" i="1" s="1"/>
  <c r="Z1495" i="1" s="1"/>
  <c r="X1493" i="1"/>
  <c r="W1493" i="1" s="1"/>
  <c r="Z1493" i="1" s="1"/>
  <c r="V1493" i="1"/>
  <c r="U1493" i="1"/>
  <c r="V1491" i="1"/>
  <c r="U1491" i="1"/>
  <c r="X1491" i="1" s="1"/>
  <c r="W1491" i="1" s="1"/>
  <c r="Z1491" i="1" s="1"/>
  <c r="V1488" i="1"/>
  <c r="X1488" i="1" s="1"/>
  <c r="W1488" i="1" s="1"/>
  <c r="Z1488" i="1" s="1"/>
  <c r="U1488" i="1"/>
  <c r="V1485" i="1"/>
  <c r="U1485" i="1"/>
  <c r="X1485" i="1" s="1"/>
  <c r="W1485" i="1" s="1"/>
  <c r="Z1485" i="1" s="1"/>
  <c r="X1482" i="1"/>
  <c r="W1482" i="1" s="1"/>
  <c r="Z1482" i="1" s="1"/>
  <c r="V1482" i="1"/>
  <c r="U1482" i="1"/>
  <c r="V1479" i="1"/>
  <c r="U1479" i="1"/>
  <c r="X1479" i="1" s="1"/>
  <c r="W1479" i="1" s="1"/>
  <c r="Z1479" i="1" s="1"/>
  <c r="V1476" i="1"/>
  <c r="X1476" i="1" s="1"/>
  <c r="W1476" i="1" s="1"/>
  <c r="Z1476" i="1" s="1"/>
  <c r="U1476" i="1"/>
  <c r="V1473" i="1"/>
  <c r="U1473" i="1"/>
  <c r="X1473" i="1" s="1"/>
  <c r="W1473" i="1" s="1"/>
  <c r="Z1473" i="1" s="1"/>
  <c r="X1470" i="1"/>
  <c r="W1470" i="1" s="1"/>
  <c r="Z1470" i="1" s="1"/>
  <c r="V1470" i="1"/>
  <c r="U1470" i="1"/>
  <c r="V1467" i="1"/>
  <c r="U1467" i="1"/>
  <c r="X1467" i="1" s="1"/>
  <c r="W1467" i="1" s="1"/>
  <c r="Z1467" i="1" s="1"/>
  <c r="V1464" i="1"/>
  <c r="X1464" i="1" s="1"/>
  <c r="W1464" i="1" s="1"/>
  <c r="Z1464" i="1" s="1"/>
  <c r="U1464" i="1"/>
  <c r="V1462" i="1"/>
  <c r="U1462" i="1"/>
  <c r="X1462" i="1" s="1"/>
  <c r="W1462" i="1" s="1"/>
  <c r="Z1462" i="1" s="1"/>
  <c r="X1460" i="1"/>
  <c r="W1460" i="1" s="1"/>
  <c r="Z1460" i="1" s="1"/>
  <c r="V1460" i="1"/>
  <c r="U1460" i="1"/>
  <c r="V1457" i="1"/>
  <c r="U1457" i="1"/>
  <c r="X1457" i="1" s="1"/>
  <c r="W1457" i="1" s="1"/>
  <c r="Z1457" i="1" s="1"/>
  <c r="V1454" i="1"/>
  <c r="X1454" i="1" s="1"/>
  <c r="W1454" i="1" s="1"/>
  <c r="Z1454" i="1" s="1"/>
  <c r="U1454" i="1"/>
  <c r="V1452" i="1"/>
  <c r="U1452" i="1"/>
  <c r="X1452" i="1" s="1"/>
  <c r="W1452" i="1" s="1"/>
  <c r="Z1452" i="1" s="1"/>
  <c r="X1450" i="1"/>
  <c r="W1450" i="1" s="1"/>
  <c r="Z1450" i="1" s="1"/>
  <c r="V1450" i="1"/>
  <c r="U1450" i="1"/>
  <c r="V1447" i="1"/>
  <c r="U1447" i="1"/>
  <c r="X1447" i="1" s="1"/>
  <c r="W1447" i="1" s="1"/>
  <c r="Z1447" i="1" s="1"/>
  <c r="V1445" i="1"/>
  <c r="X1445" i="1" s="1"/>
  <c r="W1445" i="1" s="1"/>
  <c r="Z1445" i="1" s="1"/>
  <c r="U1445" i="1"/>
  <c r="V1443" i="1"/>
  <c r="U1443" i="1"/>
  <c r="X1443" i="1" s="1"/>
  <c r="W1443" i="1" s="1"/>
  <c r="Z1443" i="1" s="1"/>
  <c r="X1440" i="1"/>
  <c r="W1440" i="1" s="1"/>
  <c r="Z1440" i="1" s="1"/>
  <c r="V1440" i="1"/>
  <c r="U1440" i="1"/>
  <c r="V1437" i="1"/>
  <c r="U1437" i="1"/>
  <c r="X1437" i="1" s="1"/>
  <c r="W1437" i="1" s="1"/>
  <c r="Z1437" i="1" s="1"/>
  <c r="V1434" i="1"/>
  <c r="U1434" i="1"/>
  <c r="X1434" i="1" s="1"/>
  <c r="W1434" i="1" s="1"/>
  <c r="Z1434" i="1" s="1"/>
  <c r="V1432" i="1"/>
  <c r="U1432" i="1"/>
  <c r="X1432" i="1" s="1"/>
  <c r="W1432" i="1" s="1"/>
  <c r="Z1432" i="1" s="1"/>
  <c r="X1429" i="1"/>
  <c r="W1429" i="1" s="1"/>
  <c r="Z1429" i="1" s="1"/>
  <c r="V1429" i="1"/>
  <c r="U1429" i="1"/>
  <c r="V1427" i="1"/>
  <c r="U1427" i="1"/>
  <c r="X1427" i="1" s="1"/>
  <c r="W1427" i="1" s="1"/>
  <c r="Z1427" i="1" s="1"/>
  <c r="V1425" i="1"/>
  <c r="U1425" i="1"/>
  <c r="X1425" i="1" s="1"/>
  <c r="W1425" i="1" s="1"/>
  <c r="Z1425" i="1" s="1"/>
  <c r="V1422" i="1"/>
  <c r="U1422" i="1"/>
  <c r="X1422" i="1" s="1"/>
  <c r="W1422" i="1" s="1"/>
  <c r="Z1422" i="1" s="1"/>
  <c r="X1419" i="1"/>
  <c r="W1419" i="1" s="1"/>
  <c r="Z1419" i="1" s="1"/>
  <c r="V1419" i="1"/>
  <c r="U1419" i="1"/>
  <c r="V1416" i="1"/>
  <c r="U1416" i="1"/>
  <c r="X1416" i="1" s="1"/>
  <c r="W1416" i="1" s="1"/>
  <c r="Z1416" i="1" s="1"/>
  <c r="V1414" i="1"/>
  <c r="U1414" i="1"/>
  <c r="X1414" i="1" s="1"/>
  <c r="W1414" i="1" s="1"/>
  <c r="Z1414" i="1" s="1"/>
  <c r="V1412" i="1"/>
  <c r="U1412" i="1"/>
  <c r="X1412" i="1" s="1"/>
  <c r="W1412" i="1" s="1"/>
  <c r="Z1412" i="1" s="1"/>
  <c r="X1409" i="1"/>
  <c r="W1409" i="1" s="1"/>
  <c r="Z1409" i="1" s="1"/>
  <c r="V1409" i="1"/>
  <c r="U1409" i="1"/>
  <c r="V1406" i="1"/>
  <c r="U1406" i="1"/>
  <c r="X1406" i="1" s="1"/>
  <c r="W1406" i="1" s="1"/>
  <c r="Z1406" i="1" s="1"/>
  <c r="V1403" i="1"/>
  <c r="U1403" i="1"/>
  <c r="X1403" i="1" s="1"/>
  <c r="W1403" i="1" s="1"/>
  <c r="Z1403" i="1" s="1"/>
  <c r="V1401" i="1"/>
  <c r="U1401" i="1"/>
  <c r="X1401" i="1" s="1"/>
  <c r="W1401" i="1" s="1"/>
  <c r="Z1401" i="1" s="1"/>
  <c r="X1399" i="1"/>
  <c r="W1399" i="1" s="1"/>
  <c r="Z1399" i="1" s="1"/>
  <c r="V1399" i="1"/>
  <c r="U1399" i="1"/>
  <c r="V1396" i="1"/>
  <c r="U1396" i="1"/>
  <c r="X1396" i="1" s="1"/>
  <c r="W1396" i="1" s="1"/>
  <c r="Z1396" i="1" s="1"/>
  <c r="V1394" i="1"/>
  <c r="U1394" i="1"/>
  <c r="X1394" i="1" s="1"/>
  <c r="W1394" i="1" s="1"/>
  <c r="Z1394" i="1" s="1"/>
  <c r="V1392" i="1"/>
  <c r="U1392" i="1"/>
  <c r="X1392" i="1" s="1"/>
  <c r="W1392" i="1" s="1"/>
  <c r="Z1392" i="1" s="1"/>
  <c r="X1389" i="1"/>
  <c r="W1389" i="1" s="1"/>
  <c r="Z1389" i="1" s="1"/>
  <c r="V1389" i="1"/>
  <c r="U1389" i="1"/>
  <c r="V1386" i="1"/>
  <c r="U1386" i="1"/>
  <c r="X1386" i="1" s="1"/>
  <c r="W1386" i="1" s="1"/>
  <c r="Z1386" i="1" s="1"/>
  <c r="V1383" i="1"/>
  <c r="U1383" i="1"/>
  <c r="X1383" i="1" s="1"/>
  <c r="W1383" i="1" s="1"/>
  <c r="Z1383" i="1" s="1"/>
  <c r="V1381" i="1"/>
  <c r="U1381" i="1"/>
  <c r="X1381" i="1" s="1"/>
  <c r="W1381" i="1" s="1"/>
  <c r="Z1381" i="1" s="1"/>
  <c r="X1379" i="1"/>
  <c r="W1379" i="1" s="1"/>
  <c r="Z1379" i="1" s="1"/>
  <c r="V1379" i="1"/>
  <c r="U1379" i="1"/>
  <c r="V1376" i="1"/>
  <c r="U1376" i="1"/>
  <c r="X1376" i="1" s="1"/>
  <c r="W1376" i="1" s="1"/>
  <c r="Z1376" i="1" s="1"/>
  <c r="V1374" i="1"/>
  <c r="U1374" i="1"/>
  <c r="X1374" i="1" s="1"/>
  <c r="W1374" i="1" s="1"/>
  <c r="Z1374" i="1" s="1"/>
  <c r="V1372" i="1"/>
  <c r="U1372" i="1"/>
  <c r="X1372" i="1" s="1"/>
  <c r="W1372" i="1" s="1"/>
  <c r="Z1372" i="1" s="1"/>
  <c r="X1370" i="1"/>
  <c r="W1370" i="1" s="1"/>
  <c r="Z1370" i="1" s="1"/>
  <c r="V1370" i="1"/>
  <c r="U1370" i="1"/>
  <c r="V1368" i="1"/>
  <c r="U1368" i="1"/>
  <c r="X1368" i="1" s="1"/>
  <c r="W1368" i="1" s="1"/>
  <c r="Z1368" i="1" s="1"/>
  <c r="V1365" i="1"/>
  <c r="U1365" i="1"/>
  <c r="X1365" i="1" s="1"/>
  <c r="W1365" i="1" s="1"/>
  <c r="Z1365" i="1" s="1"/>
  <c r="V1362" i="1"/>
  <c r="U1362" i="1"/>
  <c r="X1362" i="1" s="1"/>
  <c r="W1362" i="1" s="1"/>
  <c r="Z1362" i="1" s="1"/>
  <c r="X1360" i="1"/>
  <c r="W1360" i="1" s="1"/>
  <c r="Z1360" i="1" s="1"/>
  <c r="V1360" i="1"/>
  <c r="U1360" i="1"/>
  <c r="V1357" i="1"/>
  <c r="U1357" i="1"/>
  <c r="X1357" i="1" s="1"/>
  <c r="W1357" i="1" s="1"/>
  <c r="Z1357" i="1" s="1"/>
  <c r="V1355" i="1"/>
  <c r="U1355" i="1"/>
  <c r="X1355" i="1" s="1"/>
  <c r="W1355" i="1" s="1"/>
  <c r="Z1355" i="1" s="1"/>
  <c r="V1353" i="1"/>
  <c r="U1353" i="1"/>
  <c r="X1353" i="1" s="1"/>
  <c r="W1353" i="1" s="1"/>
  <c r="Z1353" i="1" s="1"/>
  <c r="X1350" i="1"/>
  <c r="W1350" i="1" s="1"/>
  <c r="Z1350" i="1" s="1"/>
  <c r="V1350" i="1"/>
  <c r="U1350" i="1"/>
  <c r="V1346" i="1"/>
  <c r="U1346" i="1"/>
  <c r="X1346" i="1" s="1"/>
  <c r="W1346" i="1" s="1"/>
  <c r="Z1346" i="1" s="1"/>
  <c r="V1344" i="1"/>
  <c r="U1344" i="1"/>
  <c r="X1344" i="1" s="1"/>
  <c r="W1344" i="1" s="1"/>
  <c r="Z1344" i="1" s="1"/>
  <c r="V1342" i="1"/>
  <c r="U1342" i="1"/>
  <c r="X1342" i="1" s="1"/>
  <c r="W1342" i="1" s="1"/>
  <c r="Z1342" i="1" s="1"/>
  <c r="X1339" i="1"/>
  <c r="W1339" i="1" s="1"/>
  <c r="Z1339" i="1" s="1"/>
  <c r="V1339" i="1"/>
  <c r="U1339" i="1"/>
  <c r="V1337" i="1"/>
  <c r="U1337" i="1"/>
  <c r="X1337" i="1" s="1"/>
  <c r="W1337" i="1" s="1"/>
  <c r="Z1337" i="1" s="1"/>
  <c r="V1335" i="1"/>
  <c r="U1335" i="1"/>
  <c r="X1335" i="1" s="1"/>
  <c r="W1335" i="1" s="1"/>
  <c r="Z1335" i="1" s="1"/>
  <c r="V1333" i="1"/>
  <c r="U1333" i="1"/>
  <c r="X1333" i="1" s="1"/>
  <c r="W1333" i="1" s="1"/>
  <c r="Z1333" i="1" s="1"/>
  <c r="X1331" i="1"/>
  <c r="W1331" i="1" s="1"/>
  <c r="Z1331" i="1" s="1"/>
  <c r="V1331" i="1"/>
  <c r="U1331" i="1"/>
  <c r="V1328" i="1"/>
  <c r="U1328" i="1"/>
  <c r="X1328" i="1" s="1"/>
  <c r="W1328" i="1" s="1"/>
  <c r="Z1328" i="1" s="1"/>
  <c r="V1325" i="1"/>
  <c r="U1325" i="1"/>
  <c r="X1325" i="1" s="1"/>
  <c r="W1325" i="1" s="1"/>
  <c r="Z1325" i="1" s="1"/>
  <c r="V1322" i="1"/>
  <c r="U1322" i="1"/>
  <c r="X1322" i="1" s="1"/>
  <c r="W1322" i="1" s="1"/>
  <c r="Z1322" i="1" s="1"/>
  <c r="X1320" i="1"/>
  <c r="W1320" i="1" s="1"/>
  <c r="Z1320" i="1" s="1"/>
  <c r="V1320" i="1"/>
  <c r="U1320" i="1"/>
  <c r="V1318" i="1"/>
  <c r="U1318" i="1"/>
  <c r="X1318" i="1" s="1"/>
  <c r="W1318" i="1" s="1"/>
  <c r="Z1318" i="1" s="1"/>
  <c r="V1315" i="1"/>
  <c r="U1315" i="1"/>
  <c r="X1315" i="1" s="1"/>
  <c r="W1315" i="1" s="1"/>
  <c r="Z1315" i="1" s="1"/>
  <c r="V1313" i="1"/>
  <c r="U1313" i="1"/>
  <c r="X1313" i="1" s="1"/>
  <c r="W1313" i="1" s="1"/>
  <c r="Z1313" i="1" s="1"/>
  <c r="X1311" i="1"/>
  <c r="W1311" i="1" s="1"/>
  <c r="Z1311" i="1" s="1"/>
  <c r="V1311" i="1"/>
  <c r="U1311" i="1"/>
  <c r="V1309" i="1"/>
  <c r="U1309" i="1"/>
  <c r="X1309" i="1" s="1"/>
  <c r="W1309" i="1" s="1"/>
  <c r="Z1309" i="1" s="1"/>
  <c r="V1306" i="1"/>
  <c r="U1306" i="1"/>
  <c r="X1306" i="1" s="1"/>
  <c r="W1306" i="1" s="1"/>
  <c r="Z1306" i="1" s="1"/>
  <c r="V1303" i="1"/>
  <c r="U1303" i="1"/>
  <c r="X1303" i="1" s="1"/>
  <c r="W1303" i="1" s="1"/>
  <c r="Z1303" i="1" s="1"/>
  <c r="X1301" i="1"/>
  <c r="W1301" i="1" s="1"/>
  <c r="Z1301" i="1" s="1"/>
  <c r="V1301" i="1"/>
  <c r="U1301" i="1"/>
  <c r="V1299" i="1"/>
  <c r="U1299" i="1"/>
  <c r="X1299" i="1" s="1"/>
  <c r="W1299" i="1" s="1"/>
  <c r="Z1299" i="1" s="1"/>
  <c r="V1296" i="1"/>
  <c r="U1296" i="1"/>
  <c r="X1296" i="1" s="1"/>
  <c r="W1296" i="1" s="1"/>
  <c r="Z1296" i="1" s="1"/>
  <c r="V1294" i="1"/>
  <c r="U1294" i="1"/>
  <c r="X1294" i="1" s="1"/>
  <c r="W1294" i="1" s="1"/>
  <c r="Z1294" i="1" s="1"/>
  <c r="X1292" i="1"/>
  <c r="W1292" i="1" s="1"/>
  <c r="Z1292" i="1" s="1"/>
  <c r="V1292" i="1"/>
  <c r="U1292" i="1"/>
  <c r="V1290" i="1"/>
  <c r="U1290" i="1"/>
  <c r="X1290" i="1" s="1"/>
  <c r="W1290" i="1" s="1"/>
  <c r="Z1290" i="1" s="1"/>
  <c r="V1287" i="1"/>
  <c r="U1287" i="1"/>
  <c r="X1287" i="1" s="1"/>
  <c r="W1287" i="1" s="1"/>
  <c r="Z1287" i="1" s="1"/>
  <c r="V1284" i="1"/>
  <c r="U1284" i="1"/>
  <c r="X1284" i="1" s="1"/>
  <c r="W1284" i="1" s="1"/>
  <c r="Z1284" i="1" s="1"/>
  <c r="X1281" i="1"/>
  <c r="W1281" i="1" s="1"/>
  <c r="Z1281" i="1" s="1"/>
  <c r="V1281" i="1"/>
  <c r="U1281" i="1"/>
  <c r="V1279" i="1"/>
  <c r="U1279" i="1"/>
  <c r="X1279" i="1" s="1"/>
  <c r="W1279" i="1" s="1"/>
  <c r="Z1279" i="1" s="1"/>
  <c r="V1277" i="1"/>
  <c r="U1277" i="1"/>
  <c r="X1277" i="1" s="1"/>
  <c r="W1277" i="1" s="1"/>
  <c r="Z1277" i="1" s="1"/>
  <c r="V1275" i="1"/>
  <c r="U1275" i="1"/>
  <c r="X1275" i="1" s="1"/>
  <c r="W1275" i="1" s="1"/>
  <c r="Z1275" i="1" s="1"/>
  <c r="X1273" i="1"/>
  <c r="W1273" i="1" s="1"/>
  <c r="Z1273" i="1" s="1"/>
  <c r="V1273" i="1"/>
  <c r="U1273" i="1"/>
  <c r="V1271" i="1"/>
  <c r="U1271" i="1"/>
  <c r="X1271" i="1" s="1"/>
  <c r="W1271" i="1" s="1"/>
  <c r="Z1271" i="1" s="1"/>
  <c r="V1268" i="1"/>
  <c r="U1268" i="1"/>
  <c r="X1268" i="1" s="1"/>
  <c r="W1268" i="1" s="1"/>
  <c r="Z1268" i="1" s="1"/>
  <c r="V1265" i="1"/>
  <c r="U1265" i="1"/>
  <c r="X1265" i="1" s="1"/>
  <c r="W1265" i="1" s="1"/>
  <c r="Z1265" i="1" s="1"/>
  <c r="X1263" i="1"/>
  <c r="W1263" i="1" s="1"/>
  <c r="Z1263" i="1" s="1"/>
  <c r="V1263" i="1"/>
  <c r="U1263" i="1"/>
  <c r="V1261" i="1"/>
  <c r="U1261" i="1"/>
  <c r="X1261" i="1" s="1"/>
  <c r="W1261" i="1" s="1"/>
  <c r="Z1261" i="1" s="1"/>
  <c r="V1258" i="1"/>
  <c r="U1258" i="1"/>
  <c r="X1258" i="1" s="1"/>
  <c r="W1258" i="1" s="1"/>
  <c r="Z1258" i="1" s="1"/>
  <c r="V1256" i="1"/>
  <c r="U1256" i="1"/>
  <c r="X1256" i="1" s="1"/>
  <c r="W1256" i="1" s="1"/>
  <c r="Z1256" i="1" s="1"/>
  <c r="X1254" i="1"/>
  <c r="W1254" i="1" s="1"/>
  <c r="Z1254" i="1" s="1"/>
  <c r="V1254" i="1"/>
  <c r="U1254" i="1"/>
  <c r="V1251" i="1"/>
  <c r="U1251" i="1"/>
  <c r="X1251" i="1" s="1"/>
  <c r="W1251" i="1" s="1"/>
  <c r="Z1251" i="1" s="1"/>
  <c r="V1248" i="1"/>
  <c r="U1248" i="1"/>
  <c r="X1248" i="1" s="1"/>
  <c r="W1248" i="1" s="1"/>
  <c r="Z1248" i="1" s="1"/>
  <c r="V1245" i="1"/>
  <c r="U1245" i="1"/>
  <c r="X1245" i="1" s="1"/>
  <c r="W1245" i="1" s="1"/>
  <c r="Z1245" i="1" s="1"/>
  <c r="X1242" i="1"/>
  <c r="W1242" i="1" s="1"/>
  <c r="Z1242" i="1" s="1"/>
  <c r="V1242" i="1"/>
  <c r="U1242" i="1"/>
  <c r="V1240" i="1"/>
  <c r="U1240" i="1"/>
  <c r="X1240" i="1" s="1"/>
  <c r="W1240" i="1" s="1"/>
  <c r="Z1240" i="1" s="1"/>
  <c r="V1238" i="1"/>
  <c r="U1238" i="1"/>
  <c r="X1238" i="1" s="1"/>
  <c r="W1238" i="1" s="1"/>
  <c r="Z1238" i="1" s="1"/>
  <c r="V1236" i="1"/>
  <c r="U1236" i="1"/>
  <c r="X1236" i="1" s="1"/>
  <c r="W1236" i="1" s="1"/>
  <c r="Z1236" i="1" s="1"/>
  <c r="X1233" i="1"/>
  <c r="W1233" i="1" s="1"/>
  <c r="Z1233" i="1" s="1"/>
  <c r="V1233" i="1"/>
  <c r="U1233" i="1"/>
  <c r="V1231" i="1"/>
  <c r="U1231" i="1"/>
  <c r="X1231" i="1" s="1"/>
  <c r="W1231" i="1" s="1"/>
  <c r="Z1231" i="1" s="1"/>
  <c r="V1229" i="1"/>
  <c r="U1229" i="1"/>
  <c r="X1229" i="1" s="1"/>
  <c r="W1229" i="1" s="1"/>
  <c r="Z1229" i="1" s="1"/>
  <c r="V1227" i="1"/>
  <c r="U1227" i="1"/>
  <c r="X1227" i="1" s="1"/>
  <c r="W1227" i="1" s="1"/>
  <c r="Z1227" i="1" s="1"/>
  <c r="X1224" i="1"/>
  <c r="W1224" i="1" s="1"/>
  <c r="Z1224" i="1" s="1"/>
  <c r="V1224" i="1"/>
  <c r="U1224" i="1"/>
  <c r="V1222" i="1"/>
  <c r="U1222" i="1"/>
  <c r="X1222" i="1" s="1"/>
  <c r="W1222" i="1" s="1"/>
  <c r="Z1222" i="1" s="1"/>
  <c r="V1220" i="1"/>
  <c r="U1220" i="1"/>
  <c r="X1220" i="1" s="1"/>
  <c r="W1220" i="1" s="1"/>
  <c r="Z1220" i="1" s="1"/>
  <c r="V1217" i="1"/>
  <c r="U1217" i="1"/>
  <c r="X1217" i="1" s="1"/>
  <c r="W1217" i="1" s="1"/>
  <c r="Z1217" i="1" s="1"/>
  <c r="X1215" i="1"/>
  <c r="W1215" i="1" s="1"/>
  <c r="Z1215" i="1" s="1"/>
  <c r="V1215" i="1"/>
  <c r="U1215" i="1"/>
  <c r="V1213" i="1"/>
  <c r="U1213" i="1"/>
  <c r="X1213" i="1" s="1"/>
  <c r="W1213" i="1" s="1"/>
  <c r="Z1213" i="1" s="1"/>
  <c r="V1211" i="1"/>
  <c r="U1211" i="1"/>
  <c r="X1211" i="1" s="1"/>
  <c r="W1211" i="1" s="1"/>
  <c r="Z1211" i="1" s="1"/>
  <c r="V1209" i="1"/>
  <c r="U1209" i="1"/>
  <c r="X1209" i="1" s="1"/>
  <c r="W1209" i="1" s="1"/>
  <c r="Z1209" i="1" s="1"/>
  <c r="X1206" i="1"/>
  <c r="W1206" i="1" s="1"/>
  <c r="Z1206" i="1" s="1"/>
  <c r="V1206" i="1"/>
  <c r="U1206" i="1"/>
  <c r="V1204" i="1"/>
  <c r="U1204" i="1"/>
  <c r="X1204" i="1" s="1"/>
  <c r="W1204" i="1" s="1"/>
  <c r="Z1204" i="1" s="1"/>
  <c r="V1202" i="1"/>
  <c r="U1202" i="1"/>
  <c r="X1202" i="1" s="1"/>
  <c r="W1202" i="1" s="1"/>
  <c r="Z1202" i="1" s="1"/>
  <c r="V1199" i="1"/>
  <c r="U1199" i="1"/>
  <c r="X1199" i="1" s="1"/>
  <c r="W1199" i="1" s="1"/>
  <c r="Z1199" i="1" s="1"/>
  <c r="X1197" i="1"/>
  <c r="W1197" i="1" s="1"/>
  <c r="Z1197" i="1" s="1"/>
  <c r="V1197" i="1"/>
  <c r="U1197" i="1"/>
  <c r="V1195" i="1"/>
  <c r="U1195" i="1"/>
  <c r="X1195" i="1" s="1"/>
  <c r="W1195" i="1" s="1"/>
  <c r="Z1195" i="1" s="1"/>
  <c r="V1193" i="1"/>
  <c r="U1193" i="1"/>
  <c r="X1193" i="1" s="1"/>
  <c r="W1193" i="1" s="1"/>
  <c r="Z1193" i="1" s="1"/>
  <c r="W1190" i="1"/>
  <c r="Z1190" i="1" s="1"/>
  <c r="V1190" i="1"/>
  <c r="U1190" i="1"/>
  <c r="X1190" i="1" s="1"/>
  <c r="X1188" i="1"/>
  <c r="W1188" i="1" s="1"/>
  <c r="Z1188" i="1" s="1"/>
  <c r="V1188" i="1"/>
  <c r="U1188" i="1"/>
  <c r="V1186" i="1"/>
  <c r="U1186" i="1"/>
  <c r="X1186" i="1" s="1"/>
  <c r="W1186" i="1" s="1"/>
  <c r="Z1186" i="1" s="1"/>
  <c r="V1183" i="1"/>
  <c r="U1183" i="1"/>
  <c r="V1181" i="1"/>
  <c r="U1181" i="1"/>
  <c r="X1179" i="1"/>
  <c r="W1179" i="1"/>
  <c r="Z1179" i="1" s="1"/>
  <c r="V1179" i="1"/>
  <c r="U1179" i="1"/>
  <c r="V1177" i="1"/>
  <c r="U1177" i="1"/>
  <c r="X1177" i="1" s="1"/>
  <c r="W1177" i="1" s="1"/>
  <c r="Z1177" i="1" s="1"/>
  <c r="V1174" i="1"/>
  <c r="U1174" i="1"/>
  <c r="X1174" i="1" s="1"/>
  <c r="W1174" i="1" s="1"/>
  <c r="Z1174" i="1" s="1"/>
  <c r="W1171" i="1"/>
  <c r="Z1171" i="1" s="1"/>
  <c r="V1171" i="1"/>
  <c r="U1171" i="1"/>
  <c r="X1171" i="1" s="1"/>
  <c r="X1169" i="1"/>
  <c r="W1169" i="1" s="1"/>
  <c r="Z1169" i="1" s="1"/>
  <c r="V1169" i="1"/>
  <c r="U1169" i="1"/>
  <c r="Z1167" i="1"/>
  <c r="X1167" i="1"/>
  <c r="W1167" i="1" s="1"/>
  <c r="V1167" i="1"/>
  <c r="U1167" i="1"/>
  <c r="V1164" i="1"/>
  <c r="U1164" i="1"/>
  <c r="V1161" i="1"/>
  <c r="U1161" i="1"/>
  <c r="X1159" i="1"/>
  <c r="W1159" i="1"/>
  <c r="Z1159" i="1" s="1"/>
  <c r="V1159" i="1"/>
  <c r="U1159" i="1"/>
  <c r="V1157" i="1"/>
  <c r="U1157" i="1"/>
  <c r="X1157" i="1" s="1"/>
  <c r="W1157" i="1" s="1"/>
  <c r="Z1157" i="1" s="1"/>
  <c r="V1155" i="1"/>
  <c r="U1155" i="1"/>
  <c r="X1155" i="1" s="1"/>
  <c r="W1155" i="1" s="1"/>
  <c r="Z1155" i="1" s="1"/>
  <c r="W1153" i="1"/>
  <c r="Z1153" i="1" s="1"/>
  <c r="V1153" i="1"/>
  <c r="U1153" i="1"/>
  <c r="X1153" i="1" s="1"/>
  <c r="X1151" i="1"/>
  <c r="W1151" i="1" s="1"/>
  <c r="Z1151" i="1" s="1"/>
  <c r="V1151" i="1"/>
  <c r="U1151" i="1"/>
  <c r="Z1148" i="1"/>
  <c r="X1148" i="1"/>
  <c r="W1148" i="1" s="1"/>
  <c r="V1148" i="1"/>
  <c r="U1148" i="1"/>
  <c r="V1145" i="1"/>
  <c r="U1145" i="1"/>
  <c r="V1143" i="1"/>
  <c r="U1143" i="1"/>
  <c r="X1141" i="1"/>
  <c r="W1141" i="1"/>
  <c r="Z1141" i="1" s="1"/>
  <c r="V1141" i="1"/>
  <c r="U1141" i="1"/>
  <c r="V1139" i="1"/>
  <c r="U1139" i="1"/>
  <c r="X1139" i="1" s="1"/>
  <c r="W1139" i="1" s="1"/>
  <c r="Z1139" i="1" s="1"/>
  <c r="V1136" i="1"/>
  <c r="U1136" i="1"/>
  <c r="X1136" i="1" s="1"/>
  <c r="W1136" i="1" s="1"/>
  <c r="Z1136" i="1" s="1"/>
  <c r="W1134" i="1"/>
  <c r="Z1134" i="1" s="1"/>
  <c r="V1134" i="1"/>
  <c r="U1134" i="1"/>
  <c r="X1134" i="1" s="1"/>
  <c r="X1132" i="1"/>
  <c r="W1132" i="1" s="1"/>
  <c r="Z1132" i="1" s="1"/>
  <c r="V1132" i="1"/>
  <c r="U1132" i="1"/>
  <c r="X1129" i="1"/>
  <c r="W1129" i="1" s="1"/>
  <c r="Z1129" i="1" s="1"/>
  <c r="V1129" i="1"/>
  <c r="U1129" i="1"/>
  <c r="V1126" i="1"/>
  <c r="U1126" i="1"/>
  <c r="V1123" i="1"/>
  <c r="U1123" i="1"/>
  <c r="X1123" i="1" s="1"/>
  <c r="W1123" i="1" s="1"/>
  <c r="Z1123" i="1" s="1"/>
  <c r="X1121" i="1"/>
  <c r="W1121" i="1"/>
  <c r="Z1121" i="1" s="1"/>
  <c r="V1121" i="1"/>
  <c r="U1121" i="1"/>
  <c r="V1119" i="1"/>
  <c r="U1119" i="1"/>
  <c r="X1119" i="1" s="1"/>
  <c r="W1119" i="1" s="1"/>
  <c r="Z1119" i="1" s="1"/>
  <c r="V1116" i="1"/>
  <c r="U1116" i="1"/>
  <c r="X1116" i="1" s="1"/>
  <c r="W1116" i="1" s="1"/>
  <c r="Z1116" i="1" s="1"/>
  <c r="W1114" i="1"/>
  <c r="Z1114" i="1" s="1"/>
  <c r="V1114" i="1"/>
  <c r="U1114" i="1"/>
  <c r="X1114" i="1" s="1"/>
  <c r="V1112" i="1"/>
  <c r="U1112" i="1"/>
  <c r="X1112" i="1" s="1"/>
  <c r="W1112" i="1" s="1"/>
  <c r="Z1112" i="1" s="1"/>
  <c r="V1110" i="1"/>
  <c r="U1110" i="1"/>
  <c r="X1110" i="1" s="1"/>
  <c r="W1110" i="1" s="1"/>
  <c r="Z1110" i="1" s="1"/>
  <c r="V1107" i="1"/>
  <c r="X1107" i="1" s="1"/>
  <c r="W1107" i="1" s="1"/>
  <c r="Z1107" i="1" s="1"/>
  <c r="U1107" i="1"/>
  <c r="X1104" i="1"/>
  <c r="W1104" i="1"/>
  <c r="Z1104" i="1" s="1"/>
  <c r="V1104" i="1"/>
  <c r="U1104" i="1"/>
  <c r="V1102" i="1"/>
  <c r="U1102" i="1"/>
  <c r="X1102" i="1" s="1"/>
  <c r="W1102" i="1" s="1"/>
  <c r="Z1102" i="1" s="1"/>
  <c r="V1100" i="1"/>
  <c r="U1100" i="1"/>
  <c r="X1100" i="1" s="1"/>
  <c r="W1100" i="1" s="1"/>
  <c r="Z1100" i="1" s="1"/>
  <c r="V1097" i="1"/>
  <c r="X1097" i="1" s="1"/>
  <c r="W1097" i="1" s="1"/>
  <c r="Z1097" i="1" s="1"/>
  <c r="U1097" i="1"/>
  <c r="X1095" i="1"/>
  <c r="W1095" i="1"/>
  <c r="Z1095" i="1" s="1"/>
  <c r="V1095" i="1"/>
  <c r="U1095" i="1"/>
  <c r="V1093" i="1"/>
  <c r="U1093" i="1"/>
  <c r="X1093" i="1" s="1"/>
  <c r="W1093" i="1" s="1"/>
  <c r="Z1093" i="1" s="1"/>
  <c r="V1090" i="1"/>
  <c r="U1090" i="1"/>
  <c r="X1090" i="1" s="1"/>
  <c r="W1090" i="1" s="1"/>
  <c r="Z1090" i="1" s="1"/>
  <c r="V1087" i="1"/>
  <c r="X1087" i="1" s="1"/>
  <c r="W1087" i="1" s="1"/>
  <c r="Z1087" i="1" s="1"/>
  <c r="U1087" i="1"/>
  <c r="X1085" i="1"/>
  <c r="W1085" i="1"/>
  <c r="Z1085" i="1" s="1"/>
  <c r="V1085" i="1"/>
  <c r="U1085" i="1"/>
  <c r="X1083" i="1"/>
  <c r="W1083" i="1" s="1"/>
  <c r="Z1083" i="1" s="1"/>
  <c r="V1083" i="1"/>
  <c r="U1083" i="1"/>
  <c r="V1081" i="1"/>
  <c r="U1081" i="1"/>
  <c r="X1081" i="1" s="1"/>
  <c r="W1081" i="1" s="1"/>
  <c r="Z1081" i="1" s="1"/>
  <c r="V1078" i="1"/>
  <c r="X1078" i="1" s="1"/>
  <c r="W1078" i="1" s="1"/>
  <c r="Z1078" i="1" s="1"/>
  <c r="U1078" i="1"/>
  <c r="X1076" i="1"/>
  <c r="W1076" i="1"/>
  <c r="Z1076" i="1" s="1"/>
  <c r="V1076" i="1"/>
  <c r="U1076" i="1"/>
  <c r="X1074" i="1"/>
  <c r="W1074" i="1" s="1"/>
  <c r="Z1074" i="1" s="1"/>
  <c r="V1074" i="1"/>
  <c r="U1074" i="1"/>
  <c r="V1072" i="1"/>
  <c r="U1072" i="1"/>
  <c r="X1072" i="1" s="1"/>
  <c r="W1072" i="1" s="1"/>
  <c r="Z1072" i="1" s="1"/>
  <c r="V1069" i="1"/>
  <c r="X1069" i="1" s="1"/>
  <c r="W1069" i="1" s="1"/>
  <c r="Z1069" i="1" s="1"/>
  <c r="U1069" i="1"/>
  <c r="X1066" i="1"/>
  <c r="W1066" i="1"/>
  <c r="Z1066" i="1" s="1"/>
  <c r="V1066" i="1"/>
  <c r="U1066" i="1"/>
  <c r="X1063" i="1"/>
  <c r="W1063" i="1" s="1"/>
  <c r="Z1063" i="1" s="1"/>
  <c r="V1063" i="1"/>
  <c r="U1063" i="1"/>
  <c r="V1061" i="1"/>
  <c r="U1061" i="1"/>
  <c r="X1061" i="1" s="1"/>
  <c r="W1061" i="1" s="1"/>
  <c r="Z1061" i="1" s="1"/>
  <c r="V1059" i="1"/>
  <c r="X1059" i="1" s="1"/>
  <c r="W1059" i="1" s="1"/>
  <c r="Z1059" i="1" s="1"/>
  <c r="U1059" i="1"/>
  <c r="X1056" i="1"/>
  <c r="W1056" i="1"/>
  <c r="Z1056" i="1" s="1"/>
  <c r="V1056" i="1"/>
  <c r="U1056" i="1"/>
  <c r="X1054" i="1"/>
  <c r="W1054" i="1" s="1"/>
  <c r="Z1054" i="1" s="1"/>
  <c r="V1054" i="1"/>
  <c r="U1054" i="1"/>
  <c r="V1052" i="1"/>
  <c r="U1052" i="1"/>
  <c r="X1052" i="1" s="1"/>
  <c r="W1052" i="1" s="1"/>
  <c r="Z1052" i="1" s="1"/>
  <c r="V1049" i="1"/>
  <c r="X1049" i="1" s="1"/>
  <c r="W1049" i="1" s="1"/>
  <c r="Z1049" i="1" s="1"/>
  <c r="U1049" i="1"/>
  <c r="X1046" i="1"/>
  <c r="W1046" i="1"/>
  <c r="Z1046" i="1" s="1"/>
  <c r="V1046" i="1"/>
  <c r="U1046" i="1"/>
  <c r="X1043" i="1"/>
  <c r="W1043" i="1" s="1"/>
  <c r="Z1043" i="1" s="1"/>
  <c r="V1043" i="1"/>
  <c r="U1043" i="1"/>
  <c r="V1041" i="1"/>
  <c r="U1041" i="1"/>
  <c r="X1041" i="1" s="1"/>
  <c r="W1041" i="1" s="1"/>
  <c r="Z1041" i="1" s="1"/>
  <c r="V1039" i="1"/>
  <c r="X1039" i="1" s="1"/>
  <c r="W1039" i="1" s="1"/>
  <c r="Z1039" i="1" s="1"/>
  <c r="U1039" i="1"/>
  <c r="V1037" i="1"/>
  <c r="U1037" i="1"/>
  <c r="X1037" i="1" s="1"/>
  <c r="W1037" i="1" s="1"/>
  <c r="Z1037" i="1" s="1"/>
  <c r="X1034" i="1"/>
  <c r="W1034" i="1" s="1"/>
  <c r="Z1034" i="1" s="1"/>
  <c r="V1034" i="1"/>
  <c r="U1034" i="1"/>
  <c r="V1032" i="1"/>
  <c r="U1032" i="1"/>
  <c r="X1032" i="1" s="1"/>
  <c r="W1032" i="1" s="1"/>
  <c r="Z1032" i="1" s="1"/>
  <c r="V1030" i="1"/>
  <c r="X1030" i="1" s="1"/>
  <c r="W1030" i="1" s="1"/>
  <c r="Z1030" i="1" s="1"/>
  <c r="U1030" i="1"/>
  <c r="V1028" i="1"/>
  <c r="U1028" i="1"/>
  <c r="X1028" i="1" s="1"/>
  <c r="W1028" i="1" s="1"/>
  <c r="Z1028" i="1" s="1"/>
  <c r="X1025" i="1"/>
  <c r="W1025" i="1" s="1"/>
  <c r="Z1025" i="1" s="1"/>
  <c r="V1025" i="1"/>
  <c r="U1025" i="1"/>
  <c r="V1022" i="1"/>
  <c r="U1022" i="1"/>
  <c r="X1022" i="1" s="1"/>
  <c r="W1022" i="1" s="1"/>
  <c r="Z1022" i="1" s="1"/>
  <c r="V1020" i="1"/>
  <c r="X1020" i="1" s="1"/>
  <c r="W1020" i="1" s="1"/>
  <c r="Z1020" i="1" s="1"/>
  <c r="U1020" i="1"/>
  <c r="V1018" i="1"/>
  <c r="U1018" i="1"/>
  <c r="X1018" i="1" s="1"/>
  <c r="W1018" i="1" s="1"/>
  <c r="Z1018" i="1" s="1"/>
  <c r="X1015" i="1"/>
  <c r="W1015" i="1" s="1"/>
  <c r="Z1015" i="1" s="1"/>
  <c r="V1015" i="1"/>
  <c r="U1015" i="1"/>
  <c r="V1013" i="1"/>
  <c r="U1013" i="1"/>
  <c r="X1013" i="1" s="1"/>
  <c r="W1013" i="1" s="1"/>
  <c r="Z1013" i="1" s="1"/>
  <c r="V1011" i="1"/>
  <c r="X1011" i="1" s="1"/>
  <c r="W1011" i="1" s="1"/>
  <c r="Z1011" i="1" s="1"/>
  <c r="U1011" i="1"/>
  <c r="V1009" i="1"/>
  <c r="U1009" i="1"/>
  <c r="X1009" i="1" s="1"/>
  <c r="W1009" i="1" s="1"/>
  <c r="Z1009" i="1" s="1"/>
  <c r="X1007" i="1"/>
  <c r="W1007" i="1" s="1"/>
  <c r="Z1007" i="1" s="1"/>
  <c r="V1007" i="1"/>
  <c r="U1007" i="1"/>
  <c r="V1005" i="1"/>
  <c r="U1005" i="1"/>
  <c r="X1005" i="1" s="1"/>
  <c r="W1005" i="1" s="1"/>
  <c r="Z1005" i="1" s="1"/>
  <c r="V1002" i="1"/>
  <c r="X1002" i="1" s="1"/>
  <c r="W1002" i="1" s="1"/>
  <c r="Z1002" i="1" s="1"/>
  <c r="U1002" i="1"/>
  <c r="X1000" i="1"/>
  <c r="W1000" i="1"/>
  <c r="Z1000" i="1" s="1"/>
  <c r="V1000" i="1"/>
  <c r="U1000" i="1"/>
  <c r="X998" i="1"/>
  <c r="W998" i="1" s="1"/>
  <c r="Z998" i="1" s="1"/>
  <c r="V998" i="1"/>
  <c r="U998" i="1"/>
  <c r="V996" i="1"/>
  <c r="U996" i="1"/>
  <c r="X996" i="1" s="1"/>
  <c r="W996" i="1" s="1"/>
  <c r="Z996" i="1" s="1"/>
  <c r="V993" i="1"/>
  <c r="X993" i="1" s="1"/>
  <c r="W993" i="1" s="1"/>
  <c r="Z993" i="1" s="1"/>
  <c r="U993" i="1"/>
  <c r="X991" i="1"/>
  <c r="W991" i="1"/>
  <c r="Z991" i="1" s="1"/>
  <c r="V991" i="1"/>
  <c r="U991" i="1"/>
  <c r="X989" i="1"/>
  <c r="W989" i="1" s="1"/>
  <c r="Z989" i="1" s="1"/>
  <c r="V989" i="1"/>
  <c r="U989" i="1"/>
  <c r="V987" i="1"/>
  <c r="U987" i="1"/>
  <c r="X987" i="1" s="1"/>
  <c r="W987" i="1" s="1"/>
  <c r="Z987" i="1" s="1"/>
  <c r="V985" i="1"/>
  <c r="X985" i="1" s="1"/>
  <c r="W985" i="1" s="1"/>
  <c r="Z985" i="1" s="1"/>
  <c r="U985" i="1"/>
  <c r="X983" i="1"/>
  <c r="W983" i="1"/>
  <c r="Z983" i="1" s="1"/>
  <c r="V983" i="1"/>
  <c r="U983" i="1"/>
  <c r="X980" i="1"/>
  <c r="W980" i="1" s="1"/>
  <c r="Z980" i="1" s="1"/>
  <c r="V980" i="1"/>
  <c r="U980" i="1"/>
  <c r="V978" i="1"/>
  <c r="U978" i="1"/>
  <c r="X978" i="1" s="1"/>
  <c r="W978" i="1" s="1"/>
  <c r="Z978" i="1" s="1"/>
  <c r="V976" i="1"/>
  <c r="X976" i="1" s="1"/>
  <c r="W976" i="1" s="1"/>
  <c r="Z976" i="1" s="1"/>
  <c r="U976" i="1"/>
  <c r="X972" i="1"/>
  <c r="W972" i="1"/>
  <c r="Z972" i="1" s="1"/>
  <c r="V972" i="1"/>
  <c r="U972" i="1"/>
  <c r="X970" i="1"/>
  <c r="W970" i="1" s="1"/>
  <c r="Z970" i="1" s="1"/>
  <c r="V970" i="1"/>
  <c r="U970" i="1"/>
  <c r="V968" i="1"/>
  <c r="U968" i="1"/>
  <c r="X968" i="1" s="1"/>
  <c r="W968" i="1" s="1"/>
  <c r="Z968" i="1" s="1"/>
  <c r="V966" i="1"/>
  <c r="X966" i="1" s="1"/>
  <c r="W966" i="1" s="1"/>
  <c r="Z966" i="1" s="1"/>
  <c r="U966" i="1"/>
  <c r="V963" i="1"/>
  <c r="U963" i="1"/>
  <c r="X963" i="1" s="1"/>
  <c r="W963" i="1" s="1"/>
  <c r="Z963" i="1" s="1"/>
  <c r="X960" i="1"/>
  <c r="W960" i="1" s="1"/>
  <c r="Z960" i="1" s="1"/>
  <c r="V960" i="1"/>
  <c r="U960" i="1"/>
  <c r="V958" i="1"/>
  <c r="U958" i="1"/>
  <c r="X958" i="1" s="1"/>
  <c r="W958" i="1" s="1"/>
  <c r="Z958" i="1" s="1"/>
  <c r="V956" i="1"/>
  <c r="X956" i="1" s="1"/>
  <c r="W956" i="1" s="1"/>
  <c r="Z956" i="1" s="1"/>
  <c r="U956" i="1"/>
  <c r="V953" i="1"/>
  <c r="U953" i="1"/>
  <c r="X953" i="1" s="1"/>
  <c r="W953" i="1" s="1"/>
  <c r="Z953" i="1" s="1"/>
  <c r="X951" i="1"/>
  <c r="W951" i="1" s="1"/>
  <c r="Z951" i="1" s="1"/>
  <c r="V951" i="1"/>
  <c r="U951" i="1"/>
  <c r="V949" i="1"/>
  <c r="U949" i="1"/>
  <c r="X949" i="1" s="1"/>
  <c r="W949" i="1" s="1"/>
  <c r="Z949" i="1" s="1"/>
  <c r="V946" i="1"/>
  <c r="X946" i="1" s="1"/>
  <c r="W946" i="1" s="1"/>
  <c r="Z946" i="1" s="1"/>
  <c r="U946" i="1"/>
  <c r="V943" i="1"/>
  <c r="U943" i="1"/>
  <c r="X943" i="1" s="1"/>
  <c r="W943" i="1" s="1"/>
  <c r="Z943" i="1" s="1"/>
  <c r="X940" i="1"/>
  <c r="W940" i="1" s="1"/>
  <c r="Z940" i="1" s="1"/>
  <c r="V940" i="1"/>
  <c r="U940" i="1"/>
  <c r="V938" i="1"/>
  <c r="U938" i="1"/>
  <c r="X938" i="1" s="1"/>
  <c r="W938" i="1" s="1"/>
  <c r="Z938" i="1" s="1"/>
  <c r="V936" i="1"/>
  <c r="X936" i="1" s="1"/>
  <c r="W936" i="1" s="1"/>
  <c r="Z936" i="1" s="1"/>
  <c r="U936" i="1"/>
  <c r="V934" i="1"/>
  <c r="U934" i="1"/>
  <c r="X934" i="1" s="1"/>
  <c r="W934" i="1" s="1"/>
  <c r="Z934" i="1" s="1"/>
  <c r="X931" i="1"/>
  <c r="W931" i="1" s="1"/>
  <c r="Z931" i="1" s="1"/>
  <c r="V931" i="1"/>
  <c r="U931" i="1"/>
  <c r="V929" i="1"/>
  <c r="U929" i="1"/>
  <c r="X929" i="1" s="1"/>
  <c r="W929" i="1" s="1"/>
  <c r="Z929" i="1" s="1"/>
  <c r="V927" i="1"/>
  <c r="X927" i="1" s="1"/>
  <c r="W927" i="1" s="1"/>
  <c r="Z927" i="1" s="1"/>
  <c r="U927" i="1"/>
  <c r="V924" i="1"/>
  <c r="U924" i="1"/>
  <c r="X924" i="1" s="1"/>
  <c r="W924" i="1" s="1"/>
  <c r="Z924" i="1" s="1"/>
  <c r="X921" i="1"/>
  <c r="W921" i="1" s="1"/>
  <c r="Z921" i="1" s="1"/>
  <c r="V921" i="1"/>
  <c r="U921" i="1"/>
  <c r="V918" i="1"/>
  <c r="U918" i="1"/>
  <c r="X918" i="1" s="1"/>
  <c r="W918" i="1" s="1"/>
  <c r="Z918" i="1" s="1"/>
  <c r="V916" i="1"/>
  <c r="X916" i="1" s="1"/>
  <c r="W916" i="1" s="1"/>
  <c r="Z916" i="1" s="1"/>
  <c r="U916" i="1"/>
  <c r="V914" i="1"/>
  <c r="U914" i="1"/>
  <c r="X914" i="1" s="1"/>
  <c r="W914" i="1" s="1"/>
  <c r="Z914" i="1" s="1"/>
  <c r="X911" i="1"/>
  <c r="W911" i="1" s="1"/>
  <c r="Z911" i="1" s="1"/>
  <c r="V911" i="1"/>
  <c r="U911" i="1"/>
  <c r="V909" i="1"/>
  <c r="U909" i="1"/>
  <c r="X909" i="1" s="1"/>
  <c r="W909" i="1" s="1"/>
  <c r="Z909" i="1" s="1"/>
  <c r="V906" i="1"/>
  <c r="X906" i="1" s="1"/>
  <c r="W906" i="1" s="1"/>
  <c r="Z906" i="1" s="1"/>
  <c r="U906" i="1"/>
  <c r="V904" i="1"/>
  <c r="U904" i="1"/>
  <c r="X904" i="1" s="1"/>
  <c r="W904" i="1" s="1"/>
  <c r="Z904" i="1" s="1"/>
  <c r="X901" i="1"/>
  <c r="W901" i="1" s="1"/>
  <c r="Z901" i="1" s="1"/>
  <c r="V901" i="1"/>
  <c r="U901" i="1"/>
  <c r="V898" i="1"/>
  <c r="U898" i="1"/>
  <c r="X898" i="1" s="1"/>
  <c r="W898" i="1" s="1"/>
  <c r="Z898" i="1" s="1"/>
  <c r="V896" i="1"/>
  <c r="X896" i="1" s="1"/>
  <c r="W896" i="1" s="1"/>
  <c r="Z896" i="1" s="1"/>
  <c r="U896" i="1"/>
  <c r="V894" i="1"/>
  <c r="U894" i="1"/>
  <c r="X894" i="1" s="1"/>
  <c r="W894" i="1" s="1"/>
  <c r="Z894" i="1" s="1"/>
  <c r="X891" i="1"/>
  <c r="W891" i="1" s="1"/>
  <c r="Z891" i="1" s="1"/>
  <c r="V891" i="1"/>
  <c r="U891" i="1"/>
  <c r="V889" i="1"/>
  <c r="U889" i="1"/>
  <c r="X889" i="1" s="1"/>
  <c r="W889" i="1" s="1"/>
  <c r="Z889" i="1" s="1"/>
  <c r="V887" i="1"/>
  <c r="X887" i="1" s="1"/>
  <c r="W887" i="1" s="1"/>
  <c r="Z887" i="1" s="1"/>
  <c r="U887" i="1"/>
  <c r="V885" i="1"/>
  <c r="U885" i="1"/>
  <c r="X885" i="1" s="1"/>
  <c r="W885" i="1" s="1"/>
  <c r="Z885" i="1" s="1"/>
  <c r="X883" i="1"/>
  <c r="W883" i="1" s="1"/>
  <c r="Z883" i="1" s="1"/>
  <c r="V883" i="1"/>
  <c r="U883" i="1"/>
  <c r="V880" i="1"/>
  <c r="U880" i="1"/>
  <c r="X880" i="1" s="1"/>
  <c r="W880" i="1" s="1"/>
  <c r="Z880" i="1" s="1"/>
  <c r="V877" i="1"/>
  <c r="X877" i="1" s="1"/>
  <c r="W877" i="1" s="1"/>
  <c r="Z877" i="1" s="1"/>
  <c r="U877" i="1"/>
  <c r="V875" i="1"/>
  <c r="U875" i="1"/>
  <c r="X875" i="1" s="1"/>
  <c r="W875" i="1" s="1"/>
  <c r="Z875" i="1" s="1"/>
  <c r="X873" i="1"/>
  <c r="W873" i="1" s="1"/>
  <c r="Z873" i="1" s="1"/>
  <c r="V873" i="1"/>
  <c r="U873" i="1"/>
  <c r="V869" i="1"/>
  <c r="U869" i="1"/>
  <c r="X869" i="1" s="1"/>
  <c r="W869" i="1" s="1"/>
  <c r="Z869" i="1" s="1"/>
  <c r="V867" i="1"/>
  <c r="X867" i="1" s="1"/>
  <c r="W867" i="1" s="1"/>
  <c r="Z867" i="1" s="1"/>
  <c r="U867" i="1"/>
  <c r="V865" i="1"/>
  <c r="U865" i="1"/>
  <c r="X865" i="1" s="1"/>
  <c r="W865" i="1" s="1"/>
  <c r="Z865" i="1" s="1"/>
  <c r="X863" i="1"/>
  <c r="W863" i="1" s="1"/>
  <c r="Z863" i="1" s="1"/>
  <c r="V863" i="1"/>
  <c r="U863" i="1"/>
  <c r="V860" i="1"/>
  <c r="U860" i="1"/>
  <c r="X860" i="1" s="1"/>
  <c r="W860" i="1" s="1"/>
  <c r="Z860" i="1" s="1"/>
  <c r="V857" i="1"/>
  <c r="X857" i="1" s="1"/>
  <c r="W857" i="1" s="1"/>
  <c r="Z857" i="1" s="1"/>
  <c r="U857" i="1"/>
  <c r="V854" i="1"/>
  <c r="U854" i="1"/>
  <c r="X854" i="1" s="1"/>
  <c r="W854" i="1" s="1"/>
  <c r="Z854" i="1" s="1"/>
  <c r="X852" i="1"/>
  <c r="W852" i="1" s="1"/>
  <c r="Z852" i="1" s="1"/>
  <c r="V852" i="1"/>
  <c r="U852" i="1"/>
  <c r="V849" i="1"/>
  <c r="U849" i="1"/>
  <c r="X849" i="1" s="1"/>
  <c r="W849" i="1" s="1"/>
  <c r="Z849" i="1" s="1"/>
  <c r="V846" i="1"/>
  <c r="X846" i="1" s="1"/>
  <c r="W846" i="1" s="1"/>
  <c r="Z846" i="1" s="1"/>
  <c r="U846" i="1"/>
  <c r="V844" i="1"/>
  <c r="U844" i="1"/>
  <c r="X844" i="1" s="1"/>
  <c r="W844" i="1" s="1"/>
  <c r="Z844" i="1" s="1"/>
  <c r="X842" i="1"/>
  <c r="W842" i="1" s="1"/>
  <c r="Z842" i="1" s="1"/>
  <c r="V842" i="1"/>
  <c r="U842" i="1"/>
  <c r="V839" i="1"/>
  <c r="U839" i="1"/>
  <c r="X839" i="1" s="1"/>
  <c r="W839" i="1" s="1"/>
  <c r="Z839" i="1" s="1"/>
  <c r="V836" i="1"/>
  <c r="X836" i="1" s="1"/>
  <c r="W836" i="1" s="1"/>
  <c r="Z836" i="1" s="1"/>
  <c r="U836" i="1"/>
  <c r="V833" i="1"/>
  <c r="U833" i="1"/>
  <c r="X833" i="1" s="1"/>
  <c r="W833" i="1" s="1"/>
  <c r="Z833" i="1" s="1"/>
  <c r="X831" i="1"/>
  <c r="W831" i="1" s="1"/>
  <c r="Z831" i="1" s="1"/>
  <c r="V831" i="1"/>
  <c r="U831" i="1"/>
  <c r="V829" i="1"/>
  <c r="U829" i="1"/>
  <c r="X829" i="1" s="1"/>
  <c r="W829" i="1" s="1"/>
  <c r="Z829" i="1" s="1"/>
  <c r="V827" i="1"/>
  <c r="X827" i="1" s="1"/>
  <c r="W827" i="1" s="1"/>
  <c r="Z827" i="1" s="1"/>
  <c r="U827" i="1"/>
  <c r="V823" i="1"/>
  <c r="U823" i="1"/>
  <c r="X823" i="1" s="1"/>
  <c r="W823" i="1" s="1"/>
  <c r="Z823" i="1" s="1"/>
  <c r="X821" i="1"/>
  <c r="W821" i="1" s="1"/>
  <c r="Z821" i="1" s="1"/>
  <c r="V821" i="1"/>
  <c r="U821" i="1"/>
  <c r="V819" i="1"/>
  <c r="U819" i="1"/>
  <c r="X819" i="1" s="1"/>
  <c r="W819" i="1" s="1"/>
  <c r="Z819" i="1" s="1"/>
  <c r="V817" i="1"/>
  <c r="X817" i="1" s="1"/>
  <c r="W817" i="1" s="1"/>
  <c r="Z817" i="1" s="1"/>
  <c r="U817" i="1"/>
  <c r="V814" i="1"/>
  <c r="U814" i="1"/>
  <c r="X814" i="1" s="1"/>
  <c r="W814" i="1" s="1"/>
  <c r="Z814" i="1" s="1"/>
  <c r="X811" i="1"/>
  <c r="W811" i="1" s="1"/>
  <c r="Z811" i="1" s="1"/>
  <c r="V811" i="1"/>
  <c r="U811" i="1"/>
  <c r="V809" i="1"/>
  <c r="U809" i="1"/>
  <c r="X809" i="1" s="1"/>
  <c r="W809" i="1" s="1"/>
  <c r="Z809" i="1" s="1"/>
  <c r="V807" i="1"/>
  <c r="X807" i="1" s="1"/>
  <c r="W807" i="1" s="1"/>
  <c r="Z807" i="1" s="1"/>
  <c r="U807" i="1"/>
  <c r="V804" i="1"/>
  <c r="U804" i="1"/>
  <c r="X804" i="1" s="1"/>
  <c r="W804" i="1" s="1"/>
  <c r="Z804" i="1" s="1"/>
  <c r="X802" i="1"/>
  <c r="W802" i="1" s="1"/>
  <c r="Z802" i="1" s="1"/>
  <c r="V802" i="1"/>
  <c r="U802" i="1"/>
  <c r="V800" i="1"/>
  <c r="U800" i="1"/>
  <c r="X800" i="1" s="1"/>
  <c r="W800" i="1" s="1"/>
  <c r="Z800" i="1" s="1"/>
  <c r="V798" i="1"/>
  <c r="X798" i="1" s="1"/>
  <c r="W798" i="1" s="1"/>
  <c r="Z798" i="1" s="1"/>
  <c r="U798" i="1"/>
  <c r="V795" i="1"/>
  <c r="U795" i="1"/>
  <c r="X795" i="1" s="1"/>
  <c r="W795" i="1" s="1"/>
  <c r="Z795" i="1" s="1"/>
  <c r="X791" i="1"/>
  <c r="W791" i="1" s="1"/>
  <c r="Z791" i="1" s="1"/>
  <c r="V791" i="1"/>
  <c r="U791" i="1"/>
  <c r="V789" i="1"/>
  <c r="U789" i="1"/>
  <c r="X789" i="1" s="1"/>
  <c r="W789" i="1" s="1"/>
  <c r="Z789" i="1" s="1"/>
  <c r="V787" i="1"/>
  <c r="X787" i="1" s="1"/>
  <c r="W787" i="1" s="1"/>
  <c r="Z787" i="1" s="1"/>
  <c r="U787" i="1"/>
  <c r="V784" i="1"/>
  <c r="U784" i="1"/>
  <c r="X784" i="1" s="1"/>
  <c r="W784" i="1" s="1"/>
  <c r="Z784" i="1" s="1"/>
  <c r="X782" i="1"/>
  <c r="W782" i="1" s="1"/>
  <c r="Z782" i="1" s="1"/>
  <c r="V782" i="1"/>
  <c r="U782" i="1"/>
  <c r="V780" i="1"/>
  <c r="U780" i="1"/>
  <c r="X780" i="1" s="1"/>
  <c r="W780" i="1" s="1"/>
  <c r="Z780" i="1" s="1"/>
  <c r="V778" i="1"/>
  <c r="X778" i="1" s="1"/>
  <c r="W778" i="1" s="1"/>
  <c r="Z778" i="1" s="1"/>
  <c r="U778" i="1"/>
  <c r="V775" i="1"/>
  <c r="U775" i="1"/>
  <c r="X775" i="1" s="1"/>
  <c r="W775" i="1" s="1"/>
  <c r="Z775" i="1" s="1"/>
  <c r="X772" i="1"/>
  <c r="W772" i="1" s="1"/>
  <c r="Z772" i="1" s="1"/>
  <c r="V772" i="1"/>
  <c r="U772" i="1"/>
  <c r="V769" i="1"/>
  <c r="U769" i="1"/>
  <c r="X769" i="1" s="1"/>
  <c r="W769" i="1" s="1"/>
  <c r="Z769" i="1" s="1"/>
  <c r="V767" i="1"/>
  <c r="X767" i="1" s="1"/>
  <c r="W767" i="1" s="1"/>
  <c r="Z767" i="1" s="1"/>
  <c r="U767" i="1"/>
  <c r="V765" i="1"/>
  <c r="U765" i="1"/>
  <c r="X765" i="1" s="1"/>
  <c r="W765" i="1" s="1"/>
  <c r="Z765" i="1" s="1"/>
  <c r="X761" i="1"/>
  <c r="W761" i="1" s="1"/>
  <c r="Z761" i="1" s="1"/>
  <c r="V761" i="1"/>
  <c r="U761" i="1"/>
  <c r="V759" i="1"/>
  <c r="U759" i="1"/>
  <c r="X759" i="1" s="1"/>
  <c r="W759" i="1" s="1"/>
  <c r="Z759" i="1" s="1"/>
  <c r="V757" i="1"/>
  <c r="X757" i="1" s="1"/>
  <c r="W757" i="1" s="1"/>
  <c r="Z757" i="1" s="1"/>
  <c r="U757" i="1"/>
  <c r="V754" i="1"/>
  <c r="U754" i="1"/>
  <c r="X754" i="1" s="1"/>
  <c r="W754" i="1" s="1"/>
  <c r="Z754" i="1" s="1"/>
  <c r="X751" i="1"/>
  <c r="W751" i="1" s="1"/>
  <c r="Z751" i="1" s="1"/>
  <c r="V751" i="1"/>
  <c r="U751" i="1"/>
  <c r="V749" i="1"/>
  <c r="U749" i="1"/>
  <c r="X749" i="1" s="1"/>
  <c r="W749" i="1" s="1"/>
  <c r="Z749" i="1" s="1"/>
  <c r="V747" i="1"/>
  <c r="X747" i="1" s="1"/>
  <c r="W747" i="1" s="1"/>
  <c r="Z747" i="1" s="1"/>
  <c r="U747" i="1"/>
  <c r="V744" i="1"/>
  <c r="U744" i="1"/>
  <c r="X744" i="1" s="1"/>
  <c r="W744" i="1" s="1"/>
  <c r="Z744" i="1" s="1"/>
  <c r="X742" i="1"/>
  <c r="W742" i="1" s="1"/>
  <c r="Z742" i="1" s="1"/>
  <c r="V742" i="1"/>
  <c r="U742" i="1"/>
  <c r="V740" i="1"/>
  <c r="U740" i="1"/>
  <c r="X740" i="1" s="1"/>
  <c r="W740" i="1" s="1"/>
  <c r="Z740" i="1" s="1"/>
  <c r="V738" i="1"/>
  <c r="X738" i="1" s="1"/>
  <c r="W738" i="1" s="1"/>
  <c r="Z738" i="1" s="1"/>
  <c r="U738" i="1"/>
  <c r="V735" i="1"/>
  <c r="U735" i="1"/>
  <c r="X735" i="1" s="1"/>
  <c r="W735" i="1" s="1"/>
  <c r="Z735" i="1" s="1"/>
  <c r="X732" i="1"/>
  <c r="W732" i="1" s="1"/>
  <c r="Z732" i="1" s="1"/>
  <c r="V732" i="1"/>
  <c r="U732" i="1"/>
  <c r="V730" i="1"/>
  <c r="U730" i="1"/>
  <c r="X730" i="1" s="1"/>
  <c r="W730" i="1" s="1"/>
  <c r="Z730" i="1" s="1"/>
  <c r="V728" i="1"/>
  <c r="U728" i="1"/>
  <c r="X728" i="1" s="1"/>
  <c r="W728" i="1" s="1"/>
  <c r="Z728" i="1" s="1"/>
  <c r="V726" i="1"/>
  <c r="U726" i="1"/>
  <c r="X726" i="1" s="1"/>
  <c r="W726" i="1" s="1"/>
  <c r="Z726" i="1" s="1"/>
  <c r="X723" i="1"/>
  <c r="W723" i="1" s="1"/>
  <c r="Z723" i="1" s="1"/>
  <c r="V723" i="1"/>
  <c r="U723" i="1"/>
  <c r="V721" i="1"/>
  <c r="U721" i="1"/>
  <c r="X721" i="1" s="1"/>
  <c r="W721" i="1" s="1"/>
  <c r="Z721" i="1" s="1"/>
  <c r="V719" i="1"/>
  <c r="U719" i="1"/>
  <c r="X719" i="1" s="1"/>
  <c r="W719" i="1" s="1"/>
  <c r="Z719" i="1" s="1"/>
  <c r="V717" i="1"/>
  <c r="U717" i="1"/>
  <c r="X717" i="1" s="1"/>
  <c r="W717" i="1" s="1"/>
  <c r="Z717" i="1" s="1"/>
  <c r="X714" i="1"/>
  <c r="W714" i="1" s="1"/>
  <c r="Z714" i="1" s="1"/>
  <c r="V714" i="1"/>
  <c r="U714" i="1"/>
  <c r="V711" i="1"/>
  <c r="U711" i="1"/>
  <c r="X711" i="1" s="1"/>
  <c r="W711" i="1" s="1"/>
  <c r="Z711" i="1" s="1"/>
  <c r="V709" i="1"/>
  <c r="U709" i="1"/>
  <c r="X709" i="1" s="1"/>
  <c r="W709" i="1" s="1"/>
  <c r="Z709" i="1" s="1"/>
  <c r="V706" i="1"/>
  <c r="U706" i="1"/>
  <c r="X706" i="1" s="1"/>
  <c r="W706" i="1" s="1"/>
  <c r="Z706" i="1" s="1"/>
  <c r="X704" i="1"/>
  <c r="W704" i="1" s="1"/>
  <c r="Z704" i="1" s="1"/>
  <c r="V704" i="1"/>
  <c r="U704" i="1"/>
  <c r="V702" i="1"/>
  <c r="U702" i="1"/>
  <c r="X702" i="1" s="1"/>
  <c r="W702" i="1" s="1"/>
  <c r="Z702" i="1" s="1"/>
  <c r="V700" i="1"/>
  <c r="U700" i="1"/>
  <c r="X700" i="1" s="1"/>
  <c r="W700" i="1" s="1"/>
  <c r="Z700" i="1" s="1"/>
  <c r="V698" i="1"/>
  <c r="U698" i="1"/>
  <c r="X698" i="1" s="1"/>
  <c r="W698" i="1" s="1"/>
  <c r="Z698" i="1" s="1"/>
  <c r="X695" i="1"/>
  <c r="W695" i="1" s="1"/>
  <c r="Z695" i="1" s="1"/>
  <c r="V695" i="1"/>
  <c r="U695" i="1"/>
  <c r="V692" i="1"/>
  <c r="U692" i="1"/>
  <c r="X692" i="1" s="1"/>
  <c r="W692" i="1" s="1"/>
  <c r="Z692" i="1" s="1"/>
  <c r="V690" i="1"/>
  <c r="U690" i="1"/>
  <c r="X690" i="1" s="1"/>
  <c r="W690" i="1" s="1"/>
  <c r="Z690" i="1" s="1"/>
  <c r="V687" i="1"/>
  <c r="U687" i="1"/>
  <c r="X687" i="1" s="1"/>
  <c r="W687" i="1" s="1"/>
  <c r="Z687" i="1" s="1"/>
  <c r="X685" i="1"/>
  <c r="W685" i="1" s="1"/>
  <c r="Z685" i="1" s="1"/>
  <c r="V685" i="1"/>
  <c r="U685" i="1"/>
  <c r="V683" i="1"/>
  <c r="U683" i="1"/>
  <c r="X683" i="1" s="1"/>
  <c r="W683" i="1" s="1"/>
  <c r="Z683" i="1" s="1"/>
  <c r="V681" i="1"/>
  <c r="U681" i="1"/>
  <c r="X681" i="1" s="1"/>
  <c r="W681" i="1" s="1"/>
  <c r="Z681" i="1" s="1"/>
  <c r="V679" i="1"/>
  <c r="U679" i="1"/>
  <c r="X679" i="1" s="1"/>
  <c r="W679" i="1" s="1"/>
  <c r="Z679" i="1" s="1"/>
  <c r="X677" i="1"/>
  <c r="W677" i="1" s="1"/>
  <c r="Z677" i="1" s="1"/>
  <c r="V677" i="1"/>
  <c r="U677" i="1"/>
  <c r="V675" i="1"/>
  <c r="U675" i="1"/>
  <c r="X675" i="1" s="1"/>
  <c r="W675" i="1" s="1"/>
  <c r="Z675" i="1" s="1"/>
  <c r="V673" i="1"/>
  <c r="U673" i="1"/>
  <c r="X673" i="1" s="1"/>
  <c r="W673" i="1" s="1"/>
  <c r="Z673" i="1" s="1"/>
  <c r="V670" i="1"/>
  <c r="U670" i="1"/>
  <c r="X670" i="1" s="1"/>
  <c r="W670" i="1" s="1"/>
  <c r="Z670" i="1" s="1"/>
  <c r="X668" i="1"/>
  <c r="W668" i="1" s="1"/>
  <c r="Z668" i="1" s="1"/>
  <c r="V668" i="1"/>
  <c r="U668" i="1"/>
  <c r="V666" i="1"/>
  <c r="U666" i="1"/>
  <c r="X666" i="1" s="1"/>
  <c r="W666" i="1" s="1"/>
  <c r="Z666" i="1" s="1"/>
  <c r="V664" i="1"/>
  <c r="U664" i="1"/>
  <c r="X664" i="1" s="1"/>
  <c r="W664" i="1" s="1"/>
  <c r="Z664" i="1" s="1"/>
  <c r="V662" i="1"/>
  <c r="U662" i="1"/>
  <c r="X662" i="1" s="1"/>
  <c r="W662" i="1" s="1"/>
  <c r="Z662" i="1" s="1"/>
  <c r="X659" i="1"/>
  <c r="W659" i="1" s="1"/>
  <c r="Z659" i="1" s="1"/>
  <c r="V659" i="1"/>
  <c r="U659" i="1"/>
  <c r="V657" i="1"/>
  <c r="U657" i="1"/>
  <c r="X657" i="1" s="1"/>
  <c r="W657" i="1" s="1"/>
  <c r="Z657" i="1" s="1"/>
  <c r="V655" i="1"/>
  <c r="U655" i="1"/>
  <c r="X655" i="1" s="1"/>
  <c r="W655" i="1" s="1"/>
  <c r="Z655" i="1" s="1"/>
  <c r="V653" i="1"/>
  <c r="U653" i="1"/>
  <c r="X653" i="1" s="1"/>
  <c r="W653" i="1" s="1"/>
  <c r="Z653" i="1" s="1"/>
  <c r="X651" i="1"/>
  <c r="W651" i="1" s="1"/>
  <c r="Z651" i="1" s="1"/>
  <c r="V651" i="1"/>
  <c r="U651" i="1"/>
  <c r="V648" i="1"/>
  <c r="U648" i="1"/>
  <c r="X648" i="1" s="1"/>
  <c r="W648" i="1" s="1"/>
  <c r="Z648" i="1" s="1"/>
  <c r="V646" i="1"/>
  <c r="U646" i="1"/>
  <c r="X646" i="1" s="1"/>
  <c r="W646" i="1" s="1"/>
  <c r="Z646" i="1" s="1"/>
  <c r="V644" i="1"/>
  <c r="U644" i="1"/>
  <c r="X644" i="1" s="1"/>
  <c r="W644" i="1" s="1"/>
  <c r="Z644" i="1" s="1"/>
  <c r="X642" i="1"/>
  <c r="W642" i="1" s="1"/>
  <c r="Z642" i="1" s="1"/>
  <c r="V642" i="1"/>
  <c r="U642" i="1"/>
  <c r="V640" i="1"/>
  <c r="U640" i="1"/>
  <c r="X640" i="1" s="1"/>
  <c r="W640" i="1" s="1"/>
  <c r="Z640" i="1" s="1"/>
  <c r="V636" i="1"/>
  <c r="U636" i="1"/>
  <c r="X636" i="1" s="1"/>
  <c r="W636" i="1" s="1"/>
  <c r="Z636" i="1" s="1"/>
  <c r="V634" i="1"/>
  <c r="U634" i="1"/>
  <c r="X634" i="1" s="1"/>
  <c r="W634" i="1" s="1"/>
  <c r="Z634" i="1" s="1"/>
  <c r="X632" i="1"/>
  <c r="W632" i="1" s="1"/>
  <c r="Z632" i="1" s="1"/>
  <c r="V632" i="1"/>
  <c r="U632" i="1"/>
  <c r="V630" i="1"/>
  <c r="U630" i="1"/>
  <c r="X630" i="1" s="1"/>
  <c r="W630" i="1" s="1"/>
  <c r="Z630" i="1" s="1"/>
  <c r="V627" i="1"/>
  <c r="U627" i="1"/>
  <c r="X627" i="1" s="1"/>
  <c r="W627" i="1" s="1"/>
  <c r="Z627" i="1" s="1"/>
  <c r="V625" i="1"/>
  <c r="U625" i="1"/>
  <c r="X625" i="1" s="1"/>
  <c r="W625" i="1" s="1"/>
  <c r="Z625" i="1" s="1"/>
  <c r="X623" i="1"/>
  <c r="W623" i="1" s="1"/>
  <c r="Z623" i="1" s="1"/>
  <c r="V623" i="1"/>
  <c r="U623" i="1"/>
  <c r="V621" i="1"/>
  <c r="U621" i="1"/>
  <c r="X621" i="1" s="1"/>
  <c r="W621" i="1" s="1"/>
  <c r="Z621" i="1" s="1"/>
  <c r="V618" i="1"/>
  <c r="U618" i="1"/>
  <c r="X618" i="1" s="1"/>
  <c r="W618" i="1" s="1"/>
  <c r="Z618" i="1" s="1"/>
  <c r="V616" i="1"/>
  <c r="U616" i="1"/>
  <c r="X616" i="1" s="1"/>
  <c r="W616" i="1" s="1"/>
  <c r="Z616" i="1" s="1"/>
  <c r="X614" i="1"/>
  <c r="W614" i="1" s="1"/>
  <c r="Z614" i="1" s="1"/>
  <c r="V614" i="1"/>
  <c r="U614" i="1"/>
  <c r="V612" i="1"/>
  <c r="U612" i="1"/>
  <c r="X612" i="1" s="1"/>
  <c r="W612" i="1" s="1"/>
  <c r="Z612" i="1" s="1"/>
  <c r="V609" i="1"/>
  <c r="U609" i="1"/>
  <c r="X609" i="1" s="1"/>
  <c r="W609" i="1" s="1"/>
  <c r="Z609" i="1" s="1"/>
  <c r="V607" i="1"/>
  <c r="U607" i="1"/>
  <c r="X607" i="1" s="1"/>
  <c r="W607" i="1" s="1"/>
  <c r="Z607" i="1" s="1"/>
  <c r="X604" i="1"/>
  <c r="W604" i="1" s="1"/>
  <c r="Z604" i="1" s="1"/>
  <c r="V604" i="1"/>
  <c r="U604" i="1"/>
  <c r="V601" i="1"/>
  <c r="U601" i="1"/>
  <c r="X601" i="1" s="1"/>
  <c r="W601" i="1" s="1"/>
  <c r="Z601" i="1" s="1"/>
  <c r="V599" i="1"/>
  <c r="U599" i="1"/>
  <c r="X599" i="1" s="1"/>
  <c r="W599" i="1" s="1"/>
  <c r="Z599" i="1" s="1"/>
  <c r="V596" i="1"/>
  <c r="U596" i="1"/>
  <c r="X596" i="1" s="1"/>
  <c r="W596" i="1" s="1"/>
  <c r="Z596" i="1" s="1"/>
  <c r="X593" i="1"/>
  <c r="W593" i="1" s="1"/>
  <c r="Z593" i="1" s="1"/>
  <c r="V593" i="1"/>
  <c r="U593" i="1"/>
  <c r="V591" i="1"/>
  <c r="U591" i="1"/>
  <c r="X591" i="1" s="1"/>
  <c r="W591" i="1" s="1"/>
  <c r="Z591" i="1" s="1"/>
  <c r="V588" i="1"/>
  <c r="U588" i="1"/>
  <c r="X588" i="1" s="1"/>
  <c r="W588" i="1" s="1"/>
  <c r="Z588" i="1" s="1"/>
  <c r="V586" i="1"/>
  <c r="U586" i="1"/>
  <c r="X586" i="1" s="1"/>
  <c r="W586" i="1" s="1"/>
  <c r="Z586" i="1" s="1"/>
  <c r="X584" i="1"/>
  <c r="W584" i="1" s="1"/>
  <c r="Z584" i="1" s="1"/>
  <c r="V584" i="1"/>
  <c r="U584" i="1"/>
  <c r="V580" i="1"/>
  <c r="U580" i="1"/>
  <c r="X580" i="1" s="1"/>
  <c r="W580" i="1" s="1"/>
  <c r="Z580" i="1" s="1"/>
  <c r="V577" i="1"/>
  <c r="U577" i="1"/>
  <c r="X577" i="1" s="1"/>
  <c r="W577" i="1" s="1"/>
  <c r="Z577" i="1" s="1"/>
  <c r="V575" i="1"/>
  <c r="U575" i="1"/>
  <c r="X575" i="1" s="1"/>
  <c r="W575" i="1" s="1"/>
  <c r="Z575" i="1" s="1"/>
  <c r="X572" i="1"/>
  <c r="W572" i="1" s="1"/>
  <c r="Z572" i="1" s="1"/>
  <c r="V572" i="1"/>
  <c r="U572" i="1"/>
  <c r="V570" i="1"/>
  <c r="U570" i="1"/>
  <c r="X570" i="1" s="1"/>
  <c r="W570" i="1" s="1"/>
  <c r="Z570" i="1" s="1"/>
  <c r="V567" i="1"/>
  <c r="U567" i="1"/>
  <c r="X567" i="1" s="1"/>
  <c r="W567" i="1" s="1"/>
  <c r="Z567" i="1" s="1"/>
  <c r="V564" i="1"/>
  <c r="U564" i="1"/>
  <c r="X564" i="1" s="1"/>
  <c r="W564" i="1" s="1"/>
  <c r="Z564" i="1" s="1"/>
  <c r="X562" i="1"/>
  <c r="W562" i="1" s="1"/>
  <c r="Z562" i="1" s="1"/>
  <c r="V562" i="1"/>
  <c r="U562" i="1"/>
  <c r="V560" i="1"/>
  <c r="U560" i="1"/>
  <c r="X560" i="1" s="1"/>
  <c r="W560" i="1" s="1"/>
  <c r="Z560" i="1" s="1"/>
  <c r="V557" i="1"/>
  <c r="U557" i="1"/>
  <c r="X557" i="1" s="1"/>
  <c r="W557" i="1" s="1"/>
  <c r="Z557" i="1" s="1"/>
  <c r="V554" i="1"/>
  <c r="U554" i="1"/>
  <c r="X554" i="1" s="1"/>
  <c r="W554" i="1" s="1"/>
  <c r="Z554" i="1" s="1"/>
  <c r="X551" i="1"/>
  <c r="W551" i="1" s="1"/>
  <c r="Z551" i="1" s="1"/>
  <c r="V551" i="1"/>
  <c r="U551" i="1"/>
  <c r="V549" i="1"/>
  <c r="U549" i="1"/>
  <c r="X549" i="1" s="1"/>
  <c r="W549" i="1" s="1"/>
  <c r="Z549" i="1" s="1"/>
  <c r="V547" i="1"/>
  <c r="U547" i="1"/>
  <c r="X547" i="1" s="1"/>
  <c r="W547" i="1" s="1"/>
  <c r="Z547" i="1" s="1"/>
  <c r="V544" i="1"/>
  <c r="U544" i="1"/>
  <c r="X544" i="1" s="1"/>
  <c r="W544" i="1" s="1"/>
  <c r="Z544" i="1" s="1"/>
  <c r="X542" i="1"/>
  <c r="W542" i="1" s="1"/>
  <c r="Z542" i="1" s="1"/>
  <c r="V542" i="1"/>
  <c r="U542" i="1"/>
  <c r="V539" i="1"/>
  <c r="U539" i="1"/>
  <c r="X539" i="1" s="1"/>
  <c r="W539" i="1" s="1"/>
  <c r="Z539" i="1" s="1"/>
  <c r="V536" i="1"/>
  <c r="U536" i="1"/>
  <c r="X536" i="1" s="1"/>
  <c r="W536" i="1" s="1"/>
  <c r="Z536" i="1" s="1"/>
  <c r="V534" i="1"/>
  <c r="U534" i="1"/>
  <c r="X534" i="1" s="1"/>
  <c r="W534" i="1" s="1"/>
  <c r="Z534" i="1" s="1"/>
  <c r="X532" i="1"/>
  <c r="W532" i="1" s="1"/>
  <c r="Z532" i="1" s="1"/>
  <c r="V532" i="1"/>
  <c r="U532" i="1"/>
  <c r="V529" i="1"/>
  <c r="U529" i="1"/>
  <c r="X529" i="1" s="1"/>
  <c r="W529" i="1" s="1"/>
  <c r="Z529" i="1" s="1"/>
  <c r="V527" i="1"/>
  <c r="U527" i="1"/>
  <c r="X527" i="1" s="1"/>
  <c r="W527" i="1" s="1"/>
  <c r="Z527" i="1" s="1"/>
  <c r="V525" i="1"/>
  <c r="U525" i="1"/>
  <c r="X525" i="1" s="1"/>
  <c r="W525" i="1" s="1"/>
  <c r="Z525" i="1" s="1"/>
  <c r="X522" i="1"/>
  <c r="W522" i="1" s="1"/>
  <c r="Z522" i="1" s="1"/>
  <c r="V522" i="1"/>
  <c r="U522" i="1"/>
  <c r="V519" i="1"/>
  <c r="U519" i="1"/>
  <c r="X519" i="1" s="1"/>
  <c r="W519" i="1" s="1"/>
  <c r="Z519" i="1" s="1"/>
  <c r="V516" i="1"/>
  <c r="U516" i="1"/>
  <c r="X516" i="1" s="1"/>
  <c r="W516" i="1" s="1"/>
  <c r="Z516" i="1" s="1"/>
  <c r="V514" i="1"/>
  <c r="U514" i="1"/>
  <c r="X514" i="1" s="1"/>
  <c r="W514" i="1" s="1"/>
  <c r="Z514" i="1" s="1"/>
  <c r="X512" i="1"/>
  <c r="W512" i="1" s="1"/>
  <c r="Z512" i="1" s="1"/>
  <c r="V512" i="1"/>
  <c r="U512" i="1"/>
  <c r="V510" i="1"/>
  <c r="U510" i="1"/>
  <c r="X510" i="1" s="1"/>
  <c r="W510" i="1" s="1"/>
  <c r="Z510" i="1" s="1"/>
  <c r="V508" i="1"/>
  <c r="U508" i="1"/>
  <c r="X508" i="1" s="1"/>
  <c r="W508" i="1" s="1"/>
  <c r="Z508" i="1" s="1"/>
  <c r="V504" i="1"/>
  <c r="U504" i="1"/>
  <c r="X504" i="1" s="1"/>
  <c r="W504" i="1" s="1"/>
  <c r="Z504" i="1" s="1"/>
  <c r="X502" i="1"/>
  <c r="W502" i="1" s="1"/>
  <c r="Z502" i="1" s="1"/>
  <c r="V502" i="1"/>
  <c r="U502" i="1"/>
  <c r="V500" i="1"/>
  <c r="U500" i="1"/>
  <c r="X500" i="1" s="1"/>
  <c r="W500" i="1" s="1"/>
  <c r="Z500" i="1" s="1"/>
  <c r="V498" i="1"/>
  <c r="U498" i="1"/>
  <c r="X498" i="1" s="1"/>
  <c r="W498" i="1" s="1"/>
  <c r="Z498" i="1" s="1"/>
  <c r="V495" i="1"/>
  <c r="U495" i="1"/>
  <c r="X495" i="1" s="1"/>
  <c r="W495" i="1" s="1"/>
  <c r="Z495" i="1" s="1"/>
  <c r="X492" i="1"/>
  <c r="W492" i="1" s="1"/>
  <c r="Z492" i="1" s="1"/>
  <c r="V492" i="1"/>
  <c r="U492" i="1"/>
  <c r="V490" i="1"/>
  <c r="U490" i="1"/>
  <c r="X490" i="1" s="1"/>
  <c r="W490" i="1" s="1"/>
  <c r="Z490" i="1" s="1"/>
  <c r="V488" i="1"/>
  <c r="U488" i="1"/>
  <c r="X488" i="1" s="1"/>
  <c r="W488" i="1" s="1"/>
  <c r="Z488" i="1" s="1"/>
  <c r="V486" i="1"/>
  <c r="U486" i="1"/>
  <c r="X486" i="1" s="1"/>
  <c r="W486" i="1" s="1"/>
  <c r="Z486" i="1" s="1"/>
  <c r="X483" i="1"/>
  <c r="W483" i="1" s="1"/>
  <c r="Z483" i="1" s="1"/>
  <c r="V483" i="1"/>
  <c r="U483" i="1"/>
  <c r="V481" i="1"/>
  <c r="U481" i="1"/>
  <c r="X481" i="1" s="1"/>
  <c r="W481" i="1" s="1"/>
  <c r="Z481" i="1" s="1"/>
  <c r="V479" i="1"/>
  <c r="U479" i="1"/>
  <c r="X479" i="1" s="1"/>
  <c r="W479" i="1" s="1"/>
  <c r="Z479" i="1" s="1"/>
  <c r="V477" i="1"/>
  <c r="U477" i="1"/>
  <c r="X477" i="1" s="1"/>
  <c r="W477" i="1" s="1"/>
  <c r="Z477" i="1" s="1"/>
  <c r="X474" i="1"/>
  <c r="W474" i="1" s="1"/>
  <c r="Z474" i="1" s="1"/>
  <c r="V474" i="1"/>
  <c r="U474" i="1"/>
  <c r="V471" i="1"/>
  <c r="U471" i="1"/>
  <c r="X471" i="1" s="1"/>
  <c r="W471" i="1" s="1"/>
  <c r="Z471" i="1" s="1"/>
  <c r="V469" i="1"/>
  <c r="U469" i="1"/>
  <c r="X469" i="1" s="1"/>
  <c r="W469" i="1" s="1"/>
  <c r="Z469" i="1" s="1"/>
  <c r="V467" i="1"/>
  <c r="U467" i="1"/>
  <c r="X467" i="1" s="1"/>
  <c r="W467" i="1" s="1"/>
  <c r="Z467" i="1" s="1"/>
  <c r="X464" i="1"/>
  <c r="W464" i="1" s="1"/>
  <c r="Z464" i="1" s="1"/>
  <c r="V464" i="1"/>
  <c r="U464" i="1"/>
  <c r="V462" i="1"/>
  <c r="U462" i="1"/>
  <c r="X462" i="1" s="1"/>
  <c r="W462" i="1" s="1"/>
  <c r="Z462" i="1" s="1"/>
  <c r="V460" i="1"/>
  <c r="U460" i="1"/>
  <c r="X460" i="1" s="1"/>
  <c r="W460" i="1" s="1"/>
  <c r="Z460" i="1" s="1"/>
  <c r="V458" i="1"/>
  <c r="U458" i="1"/>
  <c r="X458" i="1" s="1"/>
  <c r="W458" i="1" s="1"/>
  <c r="Z458" i="1" s="1"/>
  <c r="X455" i="1"/>
  <c r="W455" i="1" s="1"/>
  <c r="Z455" i="1" s="1"/>
  <c r="V455" i="1"/>
  <c r="U455" i="1"/>
  <c r="V452" i="1"/>
  <c r="U452" i="1"/>
  <c r="X452" i="1" s="1"/>
  <c r="W452" i="1" s="1"/>
  <c r="Z452" i="1" s="1"/>
  <c r="V450" i="1"/>
  <c r="U450" i="1"/>
  <c r="X450" i="1" s="1"/>
  <c r="W450" i="1" s="1"/>
  <c r="Z450" i="1" s="1"/>
  <c r="V448" i="1"/>
  <c r="U448" i="1"/>
  <c r="X448" i="1" s="1"/>
  <c r="W448" i="1" s="1"/>
  <c r="Z448" i="1" s="1"/>
  <c r="X445" i="1"/>
  <c r="W445" i="1" s="1"/>
  <c r="Z445" i="1" s="1"/>
  <c r="V445" i="1"/>
  <c r="U445" i="1"/>
  <c r="V443" i="1"/>
  <c r="U443" i="1"/>
  <c r="X443" i="1" s="1"/>
  <c r="W443" i="1" s="1"/>
  <c r="Z443" i="1" s="1"/>
  <c r="V441" i="1"/>
  <c r="U441" i="1"/>
  <c r="X441" i="1" s="1"/>
  <c r="W441" i="1" s="1"/>
  <c r="Z441" i="1" s="1"/>
  <c r="V438" i="1"/>
  <c r="U438" i="1"/>
  <c r="X438" i="1" s="1"/>
  <c r="W438" i="1" s="1"/>
  <c r="Z438" i="1" s="1"/>
  <c r="X435" i="1"/>
  <c r="W435" i="1" s="1"/>
  <c r="Z435" i="1" s="1"/>
  <c r="V435" i="1"/>
  <c r="U435" i="1"/>
  <c r="V433" i="1"/>
  <c r="U433" i="1"/>
  <c r="X433" i="1" s="1"/>
  <c r="W433" i="1" s="1"/>
  <c r="Z433" i="1" s="1"/>
  <c r="V431" i="1"/>
  <c r="U431" i="1"/>
  <c r="X431" i="1" s="1"/>
  <c r="W431" i="1" s="1"/>
  <c r="Z431" i="1" s="1"/>
  <c r="V428" i="1"/>
  <c r="U428" i="1"/>
  <c r="X428" i="1" s="1"/>
  <c r="W428" i="1" s="1"/>
  <c r="Z428" i="1" s="1"/>
  <c r="X426" i="1"/>
  <c r="W426" i="1" s="1"/>
  <c r="Z426" i="1" s="1"/>
  <c r="V426" i="1"/>
  <c r="U426" i="1"/>
  <c r="V424" i="1"/>
  <c r="U424" i="1"/>
  <c r="X424" i="1" s="1"/>
  <c r="W424" i="1" s="1"/>
  <c r="Z424" i="1" s="1"/>
  <c r="V422" i="1"/>
  <c r="U422" i="1"/>
  <c r="X422" i="1" s="1"/>
  <c r="W422" i="1" s="1"/>
  <c r="Z422" i="1" s="1"/>
  <c r="V419" i="1"/>
  <c r="U419" i="1"/>
  <c r="X419" i="1" s="1"/>
  <c r="W419" i="1" s="1"/>
  <c r="Z419" i="1" s="1"/>
  <c r="X416" i="1"/>
  <c r="W416" i="1" s="1"/>
  <c r="Z416" i="1" s="1"/>
  <c r="V416" i="1"/>
  <c r="U416" i="1"/>
  <c r="V414" i="1"/>
  <c r="U414" i="1"/>
  <c r="X414" i="1" s="1"/>
  <c r="W414" i="1" s="1"/>
  <c r="Z414" i="1" s="1"/>
  <c r="V412" i="1"/>
  <c r="U412" i="1"/>
  <c r="X412" i="1" s="1"/>
  <c r="W412" i="1" s="1"/>
  <c r="Z412" i="1" s="1"/>
  <c r="V409" i="1"/>
  <c r="U409" i="1"/>
  <c r="X409" i="1" s="1"/>
  <c r="W409" i="1" s="1"/>
  <c r="Z409" i="1" s="1"/>
  <c r="X407" i="1"/>
  <c r="W407" i="1" s="1"/>
  <c r="Z407" i="1" s="1"/>
  <c r="V407" i="1"/>
  <c r="U407" i="1"/>
  <c r="V405" i="1"/>
  <c r="U405" i="1"/>
  <c r="X405" i="1" s="1"/>
  <c r="W405" i="1" s="1"/>
  <c r="Z405" i="1" s="1"/>
  <c r="V403" i="1"/>
  <c r="U403" i="1"/>
  <c r="X403" i="1" s="1"/>
  <c r="W403" i="1" s="1"/>
  <c r="Z403" i="1" s="1"/>
  <c r="V400" i="1"/>
  <c r="U400" i="1"/>
  <c r="X400" i="1" s="1"/>
  <c r="W400" i="1" s="1"/>
  <c r="Z400" i="1" s="1"/>
  <c r="X398" i="1"/>
  <c r="W398" i="1" s="1"/>
  <c r="Z398" i="1" s="1"/>
  <c r="V398" i="1"/>
  <c r="U398" i="1"/>
  <c r="V396" i="1"/>
  <c r="U396" i="1"/>
  <c r="X396" i="1" s="1"/>
  <c r="W396" i="1" s="1"/>
  <c r="Z396" i="1" s="1"/>
  <c r="V392" i="1"/>
  <c r="U392" i="1"/>
  <c r="X392" i="1" s="1"/>
  <c r="W392" i="1" s="1"/>
  <c r="Z392" i="1" s="1"/>
  <c r="V390" i="1"/>
  <c r="U390" i="1"/>
  <c r="X390" i="1" s="1"/>
  <c r="W390" i="1" s="1"/>
  <c r="Z390" i="1" s="1"/>
  <c r="X388" i="1"/>
  <c r="W388" i="1" s="1"/>
  <c r="Z388" i="1" s="1"/>
  <c r="V388" i="1"/>
  <c r="U388" i="1"/>
  <c r="V386" i="1"/>
  <c r="U386" i="1"/>
  <c r="X386" i="1" s="1"/>
  <c r="W386" i="1" s="1"/>
  <c r="Z386" i="1" s="1"/>
  <c r="V384" i="1"/>
  <c r="U384" i="1"/>
  <c r="X384" i="1" s="1"/>
  <c r="W384" i="1" s="1"/>
  <c r="Z384" i="1" s="1"/>
  <c r="V381" i="1"/>
  <c r="U381" i="1"/>
  <c r="X381" i="1" s="1"/>
  <c r="W381" i="1" s="1"/>
  <c r="Z381" i="1" s="1"/>
  <c r="X379" i="1"/>
  <c r="W379" i="1" s="1"/>
  <c r="Z379" i="1" s="1"/>
  <c r="V379" i="1"/>
  <c r="U379" i="1"/>
  <c r="V377" i="1"/>
  <c r="U377" i="1"/>
  <c r="X377" i="1" s="1"/>
  <c r="W377" i="1" s="1"/>
  <c r="Z377" i="1" s="1"/>
  <c r="V374" i="1"/>
  <c r="U374" i="1"/>
  <c r="X374" i="1" s="1"/>
  <c r="W374" i="1" s="1"/>
  <c r="Z374" i="1" s="1"/>
  <c r="V372" i="1"/>
  <c r="U372" i="1"/>
  <c r="X372" i="1" s="1"/>
  <c r="W372" i="1" s="1"/>
  <c r="Z372" i="1" s="1"/>
  <c r="X370" i="1"/>
  <c r="W370" i="1" s="1"/>
  <c r="Z370" i="1" s="1"/>
  <c r="V370" i="1"/>
  <c r="U370" i="1"/>
  <c r="V368" i="1"/>
  <c r="U368" i="1"/>
  <c r="X368" i="1" s="1"/>
  <c r="W368" i="1" s="1"/>
  <c r="Z368" i="1" s="1"/>
  <c r="V365" i="1"/>
  <c r="U365" i="1"/>
  <c r="X365" i="1" s="1"/>
  <c r="W365" i="1" s="1"/>
  <c r="Z365" i="1" s="1"/>
  <c r="V363" i="1"/>
  <c r="U363" i="1"/>
  <c r="X363" i="1" s="1"/>
  <c r="W363" i="1" s="1"/>
  <c r="Z363" i="1" s="1"/>
  <c r="X361" i="1"/>
  <c r="W361" i="1" s="1"/>
  <c r="Z361" i="1" s="1"/>
  <c r="V361" i="1"/>
  <c r="U361" i="1"/>
  <c r="V358" i="1"/>
  <c r="U358" i="1"/>
  <c r="X358" i="1" s="1"/>
  <c r="W358" i="1" s="1"/>
  <c r="Z358" i="1" s="1"/>
  <c r="V356" i="1"/>
  <c r="U356" i="1"/>
  <c r="X356" i="1" s="1"/>
  <c r="W356" i="1" s="1"/>
  <c r="Z356" i="1" s="1"/>
  <c r="V352" i="1"/>
  <c r="U352" i="1"/>
  <c r="X352" i="1" s="1"/>
  <c r="W352" i="1" s="1"/>
  <c r="Z352" i="1" s="1"/>
  <c r="V350" i="1"/>
  <c r="U350" i="1"/>
  <c r="X350" i="1" s="1"/>
  <c r="W350" i="1" s="1"/>
  <c r="Z350" i="1" s="1"/>
  <c r="V348" i="1"/>
  <c r="U348" i="1"/>
  <c r="X348" i="1" s="1"/>
  <c r="W348" i="1" s="1"/>
  <c r="Z348" i="1" s="1"/>
  <c r="V345" i="1"/>
  <c r="U345" i="1"/>
  <c r="X345" i="1" s="1"/>
  <c r="W345" i="1" s="1"/>
  <c r="Z345" i="1" s="1"/>
  <c r="X342" i="1"/>
  <c r="W342" i="1" s="1"/>
  <c r="Z342" i="1" s="1"/>
  <c r="V342" i="1"/>
  <c r="U342" i="1"/>
  <c r="V339" i="1"/>
  <c r="U339" i="1"/>
  <c r="X339" i="1" s="1"/>
  <c r="W339" i="1" s="1"/>
  <c r="Z339" i="1" s="1"/>
  <c r="V337" i="1"/>
  <c r="U337" i="1"/>
  <c r="X337" i="1" s="1"/>
  <c r="W337" i="1" s="1"/>
  <c r="Z337" i="1" s="1"/>
  <c r="V335" i="1"/>
  <c r="U335" i="1"/>
  <c r="X335" i="1" s="1"/>
  <c r="W335" i="1" s="1"/>
  <c r="Z335" i="1" s="1"/>
  <c r="X332" i="1"/>
  <c r="W332" i="1" s="1"/>
  <c r="Z332" i="1" s="1"/>
  <c r="V332" i="1"/>
  <c r="U332" i="1"/>
  <c r="V329" i="1"/>
  <c r="U329" i="1"/>
  <c r="X329" i="1" s="1"/>
  <c r="W329" i="1" s="1"/>
  <c r="Z329" i="1" s="1"/>
  <c r="V325" i="1"/>
  <c r="U325" i="1"/>
  <c r="V323" i="1"/>
  <c r="U323" i="1"/>
  <c r="X323" i="1" s="1"/>
  <c r="W323" i="1" s="1"/>
  <c r="Z323" i="1" s="1"/>
  <c r="X320" i="1"/>
  <c r="W320" i="1" s="1"/>
  <c r="Z320" i="1" s="1"/>
  <c r="V320" i="1"/>
  <c r="U320" i="1"/>
  <c r="Z317" i="1"/>
  <c r="V317" i="1"/>
  <c r="U317" i="1"/>
  <c r="X317" i="1" s="1"/>
  <c r="W317" i="1" s="1"/>
  <c r="V314" i="1"/>
  <c r="U314" i="1"/>
  <c r="X314" i="1" s="1"/>
  <c r="W314" i="1" s="1"/>
  <c r="Z314" i="1" s="1"/>
  <c r="W312" i="1"/>
  <c r="Z312" i="1" s="1"/>
  <c r="V312" i="1"/>
  <c r="U312" i="1"/>
  <c r="X312" i="1" s="1"/>
  <c r="X309" i="1"/>
  <c r="W309" i="1" s="1"/>
  <c r="Z309" i="1" s="1"/>
  <c r="V309" i="1"/>
  <c r="U309" i="1"/>
  <c r="V306" i="1"/>
  <c r="U306" i="1"/>
  <c r="X306" i="1" s="1"/>
  <c r="W306" i="1" s="1"/>
  <c r="Z306" i="1" s="1"/>
  <c r="V302" i="1"/>
  <c r="U302" i="1"/>
  <c r="X302" i="1" s="1"/>
  <c r="W302" i="1" s="1"/>
  <c r="Z302" i="1" s="1"/>
  <c r="V300" i="1"/>
  <c r="U300" i="1"/>
  <c r="V298" i="1"/>
  <c r="X298" i="1" s="1"/>
  <c r="W298" i="1" s="1"/>
  <c r="Z298" i="1" s="1"/>
  <c r="U298" i="1"/>
  <c r="X296" i="1"/>
  <c r="W296" i="1" s="1"/>
  <c r="Z296" i="1" s="1"/>
  <c r="V296" i="1"/>
  <c r="U296" i="1"/>
  <c r="Z294" i="1"/>
  <c r="X294" i="1"/>
  <c r="W294" i="1" s="1"/>
  <c r="V294" i="1"/>
  <c r="U294" i="1"/>
  <c r="Z292" i="1"/>
  <c r="W292" i="1"/>
  <c r="V292" i="1"/>
  <c r="U292" i="1"/>
  <c r="X292" i="1" s="1"/>
  <c r="X289" i="1"/>
  <c r="W289" i="1" s="1"/>
  <c r="Z289" i="1" s="1"/>
  <c r="V289" i="1"/>
  <c r="U289" i="1"/>
  <c r="V287" i="1"/>
  <c r="U287" i="1"/>
  <c r="X287" i="1" s="1"/>
  <c r="W287" i="1" s="1"/>
  <c r="Z287" i="1" s="1"/>
  <c r="V285" i="1"/>
  <c r="U285" i="1"/>
  <c r="X285" i="1" s="1"/>
  <c r="W285" i="1" s="1"/>
  <c r="Z285" i="1" s="1"/>
  <c r="V283" i="1"/>
  <c r="X283" i="1" s="1"/>
  <c r="W283" i="1" s="1"/>
  <c r="Z283" i="1" s="1"/>
  <c r="U283" i="1"/>
  <c r="X280" i="1"/>
  <c r="W280" i="1" s="1"/>
  <c r="Z280" i="1" s="1"/>
  <c r="V280" i="1"/>
  <c r="U280" i="1"/>
  <c r="V278" i="1"/>
  <c r="U278" i="1"/>
  <c r="X278" i="1" s="1"/>
  <c r="W278" i="1" s="1"/>
  <c r="Z278" i="1" s="1"/>
  <c r="V276" i="1"/>
  <c r="U276" i="1"/>
  <c r="X276" i="1" s="1"/>
  <c r="W276" i="1" s="1"/>
  <c r="Z276" i="1" s="1"/>
  <c r="V274" i="1"/>
  <c r="X274" i="1" s="1"/>
  <c r="W274" i="1" s="1"/>
  <c r="Z274" i="1" s="1"/>
  <c r="U274" i="1"/>
  <c r="X271" i="1"/>
  <c r="W271" i="1" s="1"/>
  <c r="Z271" i="1" s="1"/>
  <c r="V271" i="1"/>
  <c r="U271" i="1"/>
  <c r="V269" i="1"/>
  <c r="U269" i="1"/>
  <c r="X269" i="1" s="1"/>
  <c r="W269" i="1" s="1"/>
  <c r="Z269" i="1" s="1"/>
  <c r="V265" i="1"/>
  <c r="U265" i="1"/>
  <c r="X265" i="1" s="1"/>
  <c r="W265" i="1" s="1"/>
  <c r="Z265" i="1" s="1"/>
  <c r="V263" i="1"/>
  <c r="X263" i="1" s="1"/>
  <c r="W263" i="1" s="1"/>
  <c r="Z263" i="1" s="1"/>
  <c r="U263" i="1"/>
  <c r="X261" i="1"/>
  <c r="W261" i="1" s="1"/>
  <c r="Z261" i="1" s="1"/>
  <c r="V261" i="1"/>
  <c r="U261" i="1"/>
  <c r="V259" i="1"/>
  <c r="U259" i="1"/>
  <c r="X259" i="1" s="1"/>
  <c r="W259" i="1" s="1"/>
  <c r="Z259" i="1" s="1"/>
  <c r="V257" i="1"/>
  <c r="U257" i="1"/>
  <c r="X257" i="1" s="1"/>
  <c r="W257" i="1" s="1"/>
  <c r="Z257" i="1" s="1"/>
  <c r="V255" i="1"/>
  <c r="U255" i="1"/>
  <c r="X255" i="1" s="1"/>
  <c r="W255" i="1" s="1"/>
  <c r="Z255" i="1" s="1"/>
  <c r="X252" i="1"/>
  <c r="W252" i="1" s="1"/>
  <c r="Z252" i="1" s="1"/>
  <c r="V252" i="1"/>
  <c r="U252" i="1"/>
  <c r="V250" i="1"/>
  <c r="U250" i="1"/>
  <c r="X250" i="1" s="1"/>
  <c r="W250" i="1" s="1"/>
  <c r="Z250" i="1" s="1"/>
  <c r="V248" i="1"/>
  <c r="U248" i="1"/>
  <c r="X248" i="1" s="1"/>
  <c r="W248" i="1" s="1"/>
  <c r="Z248" i="1" s="1"/>
  <c r="V246" i="1"/>
  <c r="U246" i="1"/>
  <c r="X246" i="1" s="1"/>
  <c r="W246" i="1" s="1"/>
  <c r="Z246" i="1" s="1"/>
  <c r="X243" i="1"/>
  <c r="W243" i="1" s="1"/>
  <c r="Z243" i="1" s="1"/>
  <c r="V243" i="1"/>
  <c r="U243" i="1"/>
  <c r="V241" i="1"/>
  <c r="U241" i="1"/>
  <c r="X241" i="1" s="1"/>
  <c r="W241" i="1" s="1"/>
  <c r="Z241" i="1" s="1"/>
  <c r="V239" i="1"/>
  <c r="U239" i="1"/>
  <c r="X239" i="1" s="1"/>
  <c r="W239" i="1" s="1"/>
  <c r="Z239" i="1" s="1"/>
  <c r="V237" i="1"/>
  <c r="U237" i="1"/>
  <c r="X237" i="1" s="1"/>
  <c r="W237" i="1" s="1"/>
  <c r="Z237" i="1" s="1"/>
  <c r="X234" i="1"/>
  <c r="W234" i="1" s="1"/>
  <c r="Z234" i="1" s="1"/>
  <c r="V234" i="1"/>
  <c r="U234" i="1"/>
  <c r="V232" i="1"/>
  <c r="U232" i="1"/>
  <c r="X232" i="1" s="1"/>
  <c r="W232" i="1" s="1"/>
  <c r="Z232" i="1" s="1"/>
  <c r="V230" i="1"/>
  <c r="U230" i="1"/>
  <c r="X230" i="1" s="1"/>
  <c r="W230" i="1" s="1"/>
  <c r="Z230" i="1" s="1"/>
  <c r="V228" i="1"/>
  <c r="U228" i="1"/>
  <c r="X228" i="1" s="1"/>
  <c r="W228" i="1" s="1"/>
  <c r="Z228" i="1" s="1"/>
  <c r="X224" i="1"/>
  <c r="W224" i="1" s="1"/>
  <c r="Z224" i="1" s="1"/>
  <c r="V224" i="1"/>
  <c r="U224" i="1"/>
  <c r="V222" i="1"/>
  <c r="U222" i="1"/>
  <c r="X222" i="1" s="1"/>
  <c r="W222" i="1" s="1"/>
  <c r="Z222" i="1" s="1"/>
  <c r="V220" i="1"/>
  <c r="U220" i="1"/>
  <c r="X220" i="1" s="1"/>
  <c r="W220" i="1" s="1"/>
  <c r="Z220" i="1" s="1"/>
  <c r="V218" i="1"/>
  <c r="U218" i="1"/>
  <c r="X218" i="1" s="1"/>
  <c r="W218" i="1" s="1"/>
  <c r="Z218" i="1" s="1"/>
  <c r="X216" i="1"/>
  <c r="W216" i="1" s="1"/>
  <c r="Z216" i="1" s="1"/>
  <c r="V216" i="1"/>
  <c r="U216" i="1"/>
  <c r="V213" i="1"/>
  <c r="U213" i="1"/>
  <c r="X213" i="1" s="1"/>
  <c r="W213" i="1" s="1"/>
  <c r="Z213" i="1" s="1"/>
  <c r="V211" i="1"/>
  <c r="U211" i="1"/>
  <c r="X211" i="1" s="1"/>
  <c r="W211" i="1" s="1"/>
  <c r="Z211" i="1" s="1"/>
  <c r="V209" i="1"/>
  <c r="U209" i="1"/>
  <c r="X209" i="1" s="1"/>
  <c r="W209" i="1" s="1"/>
  <c r="Z209" i="1" s="1"/>
  <c r="X206" i="1"/>
  <c r="W206" i="1" s="1"/>
  <c r="Z206" i="1" s="1"/>
  <c r="V206" i="1"/>
  <c r="U206" i="1"/>
  <c r="V204" i="1"/>
  <c r="U204" i="1"/>
  <c r="X204" i="1" s="1"/>
  <c r="W204" i="1" s="1"/>
  <c r="Z204" i="1" s="1"/>
  <c r="V202" i="1"/>
  <c r="U202" i="1"/>
  <c r="X202" i="1" s="1"/>
  <c r="W202" i="1" s="1"/>
  <c r="Z202" i="1" s="1"/>
  <c r="V199" i="1"/>
  <c r="U199" i="1"/>
  <c r="X199" i="1" s="1"/>
  <c r="W199" i="1" s="1"/>
  <c r="Z199" i="1" s="1"/>
  <c r="X197" i="1"/>
  <c r="W197" i="1" s="1"/>
  <c r="Z197" i="1" s="1"/>
  <c r="V197" i="1"/>
  <c r="U197" i="1"/>
  <c r="V194" i="1"/>
  <c r="U194" i="1"/>
  <c r="X194" i="1" s="1"/>
  <c r="W194" i="1" s="1"/>
  <c r="Z194" i="1" s="1"/>
  <c r="V192" i="1"/>
  <c r="U192" i="1"/>
  <c r="X192" i="1" s="1"/>
  <c r="W192" i="1" s="1"/>
  <c r="Z192" i="1" s="1"/>
  <c r="V190" i="1"/>
  <c r="U190" i="1"/>
  <c r="X190" i="1" s="1"/>
  <c r="W190" i="1" s="1"/>
  <c r="Z190" i="1" s="1"/>
  <c r="X187" i="1"/>
  <c r="W187" i="1" s="1"/>
  <c r="Z187" i="1" s="1"/>
  <c r="V187" i="1"/>
  <c r="U187" i="1"/>
  <c r="V185" i="1"/>
  <c r="U185" i="1"/>
  <c r="X185" i="1" s="1"/>
  <c r="W185" i="1" s="1"/>
  <c r="Z185" i="1" s="1"/>
  <c r="V183" i="1"/>
  <c r="U183" i="1"/>
  <c r="X183" i="1" s="1"/>
  <c r="W183" i="1" s="1"/>
  <c r="Z183" i="1" s="1"/>
  <c r="V181" i="1"/>
  <c r="U181" i="1"/>
  <c r="X181" i="1" s="1"/>
  <c r="W181" i="1" s="1"/>
  <c r="Z181" i="1" s="1"/>
  <c r="X179" i="1"/>
  <c r="W179" i="1" s="1"/>
  <c r="Z179" i="1" s="1"/>
  <c r="V179" i="1"/>
  <c r="U179" i="1"/>
  <c r="V176" i="1"/>
  <c r="U176" i="1"/>
  <c r="X176" i="1" s="1"/>
  <c r="W176" i="1" s="1"/>
  <c r="Z176" i="1" s="1"/>
  <c r="V174" i="1"/>
  <c r="U174" i="1"/>
  <c r="X174" i="1" s="1"/>
  <c r="W174" i="1" s="1"/>
  <c r="Z174" i="1" s="1"/>
  <c r="V172" i="1"/>
  <c r="U172" i="1"/>
  <c r="X172" i="1" s="1"/>
  <c r="W172" i="1" s="1"/>
  <c r="Z172" i="1" s="1"/>
  <c r="X170" i="1"/>
  <c r="W170" i="1" s="1"/>
  <c r="Z170" i="1" s="1"/>
  <c r="V170" i="1"/>
  <c r="U170" i="1"/>
  <c r="V166" i="1"/>
  <c r="U166" i="1"/>
  <c r="X166" i="1" s="1"/>
  <c r="W166" i="1" s="1"/>
  <c r="Z166" i="1" s="1"/>
  <c r="V164" i="1"/>
  <c r="U164" i="1"/>
  <c r="X164" i="1" s="1"/>
  <c r="W164" i="1" s="1"/>
  <c r="Z164" i="1" s="1"/>
  <c r="V162" i="1"/>
  <c r="U162" i="1"/>
  <c r="X162" i="1" s="1"/>
  <c r="W162" i="1" s="1"/>
  <c r="Z162" i="1" s="1"/>
  <c r="X159" i="1"/>
  <c r="W159" i="1" s="1"/>
  <c r="Z159" i="1" s="1"/>
  <c r="V159" i="1"/>
  <c r="U159" i="1"/>
  <c r="V157" i="1"/>
  <c r="U157" i="1"/>
  <c r="X157" i="1" s="1"/>
  <c r="W157" i="1" s="1"/>
  <c r="Z157" i="1" s="1"/>
  <c r="V155" i="1"/>
  <c r="U155" i="1"/>
  <c r="X155" i="1" s="1"/>
  <c r="W155" i="1" s="1"/>
  <c r="Z155" i="1" s="1"/>
  <c r="V153" i="1"/>
  <c r="U153" i="1"/>
  <c r="X153" i="1" s="1"/>
  <c r="W153" i="1" s="1"/>
  <c r="Z153" i="1" s="1"/>
  <c r="X151" i="1"/>
  <c r="W151" i="1" s="1"/>
  <c r="Z151" i="1" s="1"/>
  <c r="V151" i="1"/>
  <c r="U151" i="1"/>
  <c r="V148" i="1"/>
  <c r="U148" i="1"/>
  <c r="X148" i="1" s="1"/>
  <c r="W148" i="1" s="1"/>
  <c r="Z148" i="1" s="1"/>
  <c r="V146" i="1"/>
  <c r="U146" i="1"/>
  <c r="X146" i="1" s="1"/>
  <c r="W146" i="1" s="1"/>
  <c r="Z146" i="1" s="1"/>
  <c r="V144" i="1"/>
  <c r="U144" i="1"/>
  <c r="X144" i="1" s="1"/>
  <c r="W144" i="1" s="1"/>
  <c r="Z144" i="1" s="1"/>
  <c r="X141" i="1"/>
  <c r="W141" i="1" s="1"/>
  <c r="Z141" i="1" s="1"/>
  <c r="V141" i="1"/>
  <c r="U141" i="1"/>
  <c r="V139" i="1"/>
  <c r="U139" i="1"/>
  <c r="X139" i="1" s="1"/>
  <c r="W139" i="1" s="1"/>
  <c r="Z139" i="1" s="1"/>
  <c r="V137" i="1"/>
  <c r="U137" i="1"/>
  <c r="X137" i="1" s="1"/>
  <c r="W137" i="1" s="1"/>
  <c r="Z137" i="1" s="1"/>
  <c r="V133" i="1"/>
  <c r="U133" i="1"/>
  <c r="X133" i="1" s="1"/>
  <c r="W133" i="1" s="1"/>
  <c r="Z133" i="1" s="1"/>
  <c r="X131" i="1"/>
  <c r="W131" i="1" s="1"/>
  <c r="Z131" i="1" s="1"/>
  <c r="V131" i="1"/>
  <c r="U131" i="1"/>
  <c r="V129" i="1"/>
  <c r="U129" i="1"/>
  <c r="X129" i="1" s="1"/>
  <c r="W129" i="1" s="1"/>
  <c r="Z129" i="1" s="1"/>
  <c r="V127" i="1"/>
  <c r="U127" i="1"/>
  <c r="X127" i="1" s="1"/>
  <c r="W127" i="1" s="1"/>
  <c r="Z127" i="1" s="1"/>
  <c r="V124" i="1"/>
  <c r="U124" i="1"/>
  <c r="X124" i="1" s="1"/>
  <c r="W124" i="1" s="1"/>
  <c r="Z124" i="1" s="1"/>
  <c r="X121" i="1"/>
  <c r="W121" i="1" s="1"/>
  <c r="Z121" i="1" s="1"/>
  <c r="V121" i="1"/>
  <c r="U121" i="1"/>
  <c r="V118" i="1"/>
  <c r="U118" i="1"/>
  <c r="X118" i="1" s="1"/>
  <c r="W118" i="1" s="1"/>
  <c r="Z118" i="1" s="1"/>
  <c r="V115" i="1"/>
  <c r="U115" i="1"/>
  <c r="X115" i="1" s="1"/>
  <c r="W115" i="1" s="1"/>
  <c r="Z115" i="1" s="1"/>
  <c r="V112" i="1"/>
  <c r="U112" i="1"/>
  <c r="X112" i="1" s="1"/>
  <c r="W112" i="1" s="1"/>
  <c r="Z112" i="1" s="1"/>
  <c r="X109" i="1"/>
  <c r="W109" i="1" s="1"/>
  <c r="Z109" i="1" s="1"/>
  <c r="V109" i="1"/>
  <c r="U109" i="1"/>
  <c r="V107" i="1"/>
  <c r="U107" i="1"/>
  <c r="X107" i="1" s="1"/>
  <c r="W107" i="1" s="1"/>
  <c r="Z107" i="1" s="1"/>
  <c r="V105" i="1"/>
  <c r="U105" i="1"/>
  <c r="X105" i="1" s="1"/>
  <c r="W105" i="1" s="1"/>
  <c r="Z105" i="1" s="1"/>
  <c r="V102" i="1"/>
  <c r="U102" i="1"/>
  <c r="X102" i="1" s="1"/>
  <c r="W102" i="1" s="1"/>
  <c r="Z102" i="1" s="1"/>
  <c r="X99" i="1"/>
  <c r="W99" i="1" s="1"/>
  <c r="Z99" i="1" s="1"/>
  <c r="V99" i="1"/>
  <c r="U99" i="1"/>
  <c r="V96" i="1"/>
  <c r="U96" i="1"/>
  <c r="X96" i="1" s="1"/>
  <c r="W96" i="1" s="1"/>
  <c r="Z96" i="1" s="1"/>
  <c r="V94" i="1"/>
  <c r="U94" i="1"/>
  <c r="X94" i="1" s="1"/>
  <c r="W94" i="1" s="1"/>
  <c r="Z94" i="1" s="1"/>
  <c r="V91" i="1"/>
  <c r="U91" i="1"/>
  <c r="X91" i="1" s="1"/>
  <c r="W91" i="1" s="1"/>
  <c r="Z91" i="1" s="1"/>
  <c r="X89" i="1"/>
  <c r="W89" i="1" s="1"/>
  <c r="Z89" i="1" s="1"/>
  <c r="V89" i="1"/>
  <c r="U89" i="1"/>
  <c r="V87" i="1"/>
  <c r="U87" i="1"/>
  <c r="X87" i="1" s="1"/>
  <c r="W87" i="1" s="1"/>
  <c r="Z87" i="1" s="1"/>
  <c r="V85" i="1"/>
  <c r="U85" i="1"/>
  <c r="X85" i="1" s="1"/>
  <c r="W85" i="1" s="1"/>
  <c r="Z85" i="1" s="1"/>
  <c r="V83" i="1"/>
  <c r="U83" i="1"/>
  <c r="X83" i="1" s="1"/>
  <c r="W83" i="1" s="1"/>
  <c r="Z83" i="1" s="1"/>
  <c r="X80" i="1"/>
  <c r="W80" i="1" s="1"/>
  <c r="Z80" i="1" s="1"/>
  <c r="V80" i="1"/>
  <c r="U80" i="1"/>
  <c r="V78" i="1"/>
  <c r="U78" i="1"/>
  <c r="X78" i="1" s="1"/>
  <c r="W78" i="1" s="1"/>
  <c r="Z78" i="1" s="1"/>
  <c r="V76" i="1"/>
  <c r="U76" i="1"/>
  <c r="X76" i="1" s="1"/>
  <c r="W76" i="1" s="1"/>
  <c r="Z76" i="1" s="1"/>
  <c r="V74" i="1"/>
  <c r="U74" i="1"/>
  <c r="X74" i="1" s="1"/>
  <c r="W74" i="1" s="1"/>
  <c r="Z74" i="1" s="1"/>
  <c r="X71" i="1"/>
  <c r="W71" i="1" s="1"/>
  <c r="Z71" i="1" s="1"/>
  <c r="V71" i="1"/>
  <c r="U71" i="1"/>
  <c r="V69" i="1"/>
  <c r="U69" i="1"/>
  <c r="X69" i="1" s="1"/>
  <c r="W69" i="1" s="1"/>
  <c r="Z69" i="1" s="1"/>
  <c r="V67" i="1"/>
  <c r="U67" i="1"/>
  <c r="X67" i="1" s="1"/>
  <c r="W67" i="1" s="1"/>
  <c r="Z67" i="1" s="1"/>
  <c r="V64" i="1"/>
  <c r="U64" i="1"/>
  <c r="X64" i="1" s="1"/>
  <c r="W64" i="1" s="1"/>
  <c r="Z64" i="1" s="1"/>
  <c r="X62" i="1"/>
  <c r="W62" i="1" s="1"/>
  <c r="Z62" i="1" s="1"/>
  <c r="V62" i="1"/>
  <c r="U62" i="1"/>
  <c r="V60" i="1"/>
  <c r="U60" i="1"/>
  <c r="X60" i="1" s="1"/>
  <c r="W60" i="1" s="1"/>
  <c r="Z60" i="1" s="1"/>
  <c r="V57" i="1"/>
  <c r="U57" i="1"/>
  <c r="X57" i="1" s="1"/>
  <c r="W57" i="1" s="1"/>
  <c r="Z57" i="1" s="1"/>
  <c r="V55" i="1"/>
  <c r="U55" i="1"/>
  <c r="X55" i="1" s="1"/>
  <c r="W55" i="1" s="1"/>
  <c r="Z55" i="1" s="1"/>
  <c r="X53" i="1"/>
  <c r="W53" i="1" s="1"/>
  <c r="Z53" i="1" s="1"/>
  <c r="V53" i="1"/>
  <c r="U53" i="1"/>
  <c r="V50" i="1"/>
  <c r="U50" i="1"/>
  <c r="X50" i="1" s="1"/>
  <c r="W50" i="1" s="1"/>
  <c r="Z50" i="1" s="1"/>
  <c r="V48" i="1"/>
  <c r="U48" i="1"/>
  <c r="X48" i="1" s="1"/>
  <c r="W48" i="1" s="1"/>
  <c r="Z48" i="1" s="1"/>
  <c r="V46" i="1"/>
  <c r="U46" i="1"/>
  <c r="X46" i="1" s="1"/>
  <c r="W46" i="1" s="1"/>
  <c r="Z46" i="1" s="1"/>
  <c r="X43" i="1"/>
  <c r="W43" i="1" s="1"/>
  <c r="Z43" i="1" s="1"/>
  <c r="V43" i="1"/>
  <c r="U43" i="1"/>
  <c r="V41" i="1"/>
  <c r="U41" i="1"/>
  <c r="X41" i="1" s="1"/>
  <c r="W41" i="1" s="1"/>
  <c r="Z41" i="1" s="1"/>
  <c r="V39" i="1"/>
  <c r="U39" i="1"/>
  <c r="X39" i="1" s="1"/>
  <c r="W39" i="1" s="1"/>
  <c r="Z39" i="1" s="1"/>
  <c r="V36" i="1"/>
  <c r="U36" i="1"/>
  <c r="X36" i="1" s="1"/>
  <c r="W36" i="1" s="1"/>
  <c r="Z36" i="1" s="1"/>
  <c r="X34" i="1"/>
  <c r="W34" i="1" s="1"/>
  <c r="Z34" i="1" s="1"/>
  <c r="V34" i="1"/>
  <c r="U34" i="1"/>
  <c r="V32" i="1"/>
  <c r="U32" i="1"/>
  <c r="X32" i="1" s="1"/>
  <c r="W32" i="1" s="1"/>
  <c r="Z32" i="1" s="1"/>
  <c r="V30" i="1"/>
  <c r="U30" i="1"/>
  <c r="X30" i="1" s="1"/>
  <c r="W30" i="1" s="1"/>
  <c r="Z30" i="1" s="1"/>
  <c r="V28" i="1"/>
  <c r="U28" i="1"/>
  <c r="X28" i="1" s="1"/>
  <c r="W28" i="1" s="1"/>
  <c r="Z28" i="1" s="1"/>
  <c r="X20" i="1"/>
  <c r="W20" i="1" s="1"/>
  <c r="Z20" i="1" s="1"/>
  <c r="V20" i="1"/>
  <c r="U20" i="1"/>
  <c r="V17" i="1"/>
  <c r="U17" i="1"/>
  <c r="X17" i="1" s="1"/>
  <c r="W17" i="1" s="1"/>
  <c r="Z17" i="1" s="1"/>
  <c r="V14" i="1"/>
  <c r="U14" i="1"/>
  <c r="X14" i="1" s="1"/>
  <c r="W14" i="1" s="1"/>
  <c r="Z14" i="1" s="1"/>
  <c r="V10" i="1"/>
  <c r="U10" i="1"/>
  <c r="X10" i="1" s="1"/>
  <c r="W10" i="1" s="1"/>
  <c r="Z10" i="1" s="1"/>
  <c r="X8" i="1"/>
  <c r="W8" i="1" s="1"/>
  <c r="Z8" i="1" s="1"/>
  <c r="V8" i="1"/>
  <c r="U8" i="1"/>
  <c r="V6" i="1"/>
  <c r="U6" i="1"/>
  <c r="X6" i="1" s="1"/>
  <c r="W6" i="1" s="1"/>
  <c r="Z6" i="1" s="1"/>
  <c r="V3" i="1"/>
  <c r="U3" i="1"/>
  <c r="X300" i="1" l="1"/>
  <c r="W300" i="1" s="1"/>
  <c r="Z300" i="1" s="1"/>
  <c r="X325" i="1"/>
  <c r="W325" i="1" s="1"/>
  <c r="Z325" i="1" s="1"/>
  <c r="X1143" i="1"/>
  <c r="W1143" i="1" s="1"/>
  <c r="Z1143" i="1" s="1"/>
  <c r="X1161" i="1"/>
  <c r="W1161" i="1" s="1"/>
  <c r="Z1161" i="1" s="1"/>
  <c r="X1181" i="1"/>
  <c r="W1181" i="1" s="1"/>
  <c r="Z1181" i="1" s="1"/>
  <c r="X1126" i="1"/>
  <c r="W1126" i="1" s="1"/>
  <c r="Z1126" i="1" s="1"/>
  <c r="X1145" i="1"/>
  <c r="W1145" i="1" s="1"/>
  <c r="Z1145" i="1" s="1"/>
  <c r="X1164" i="1"/>
  <c r="W1164" i="1" s="1"/>
  <c r="Z1164" i="1" s="1"/>
  <c r="X1183" i="1"/>
  <c r="W1183" i="1" s="1"/>
  <c r="Z1183" i="1" s="1"/>
  <c r="X1548" i="1"/>
  <c r="W1548" i="1" s="1"/>
  <c r="Z1548" i="1" s="1"/>
  <c r="X1587" i="1"/>
  <c r="W1587" i="1" s="1"/>
  <c r="Z1587" i="1" s="1"/>
  <c r="X1625" i="1"/>
  <c r="W1625" i="1" s="1"/>
  <c r="Z1625" i="1" s="1"/>
  <c r="X1661" i="1"/>
  <c r="W1661" i="1" s="1"/>
  <c r="Z1661" i="1" s="1"/>
  <c r="X1699" i="1"/>
  <c r="W1699" i="1" s="1"/>
  <c r="Z1699" i="1" s="1"/>
  <c r="X1719" i="1"/>
  <c r="W1719" i="1" s="1"/>
  <c r="Z1719" i="1" s="1"/>
  <c r="X1567" i="1"/>
  <c r="W1567" i="1" s="1"/>
  <c r="Z1567" i="1" s="1"/>
  <c r="X1606" i="1"/>
  <c r="W1606" i="1" s="1"/>
  <c r="Z1606" i="1" s="1"/>
  <c r="X1643" i="1"/>
  <c r="W1643" i="1" s="1"/>
  <c r="Z1643" i="1" s="1"/>
  <c r="X1681" i="1"/>
  <c r="W1681" i="1" s="1"/>
  <c r="Z1681" i="1" s="1"/>
  <c r="X1881" i="1"/>
  <c r="W1881" i="1" s="1"/>
  <c r="Z1881" i="1" s="1"/>
  <c r="X1918" i="1"/>
  <c r="W1918" i="1" s="1"/>
  <c r="Z1918" i="1" s="1"/>
  <c r="X1955" i="1"/>
  <c r="W1955" i="1" s="1"/>
  <c r="Z1955" i="1" s="1"/>
  <c r="X1992" i="1"/>
  <c r="W1992" i="1" s="1"/>
  <c r="Z1992" i="1" s="1"/>
  <c r="X1872" i="1"/>
  <c r="W1872" i="1" s="1"/>
  <c r="Z1872" i="1" s="1"/>
  <c r="X1909" i="1"/>
  <c r="W1909" i="1" s="1"/>
  <c r="Z1909" i="1" s="1"/>
  <c r="X1946" i="1"/>
  <c r="W1946" i="1" s="1"/>
  <c r="Z1946" i="1" s="1"/>
  <c r="X1982" i="1"/>
  <c r="W1982" i="1" s="1"/>
  <c r="Z1982" i="1" s="1"/>
  <c r="X2331" i="1"/>
  <c r="W2331" i="1" s="1"/>
  <c r="Z2331" i="1" s="1"/>
  <c r="X2368" i="1"/>
  <c r="W2368" i="1" s="1"/>
  <c r="Z2368" i="1" s="1"/>
  <c r="X2347" i="1"/>
  <c r="W2347" i="1" s="1"/>
  <c r="Z2347" i="1" s="1"/>
  <c r="X2386" i="1"/>
  <c r="W2386" i="1" s="1"/>
  <c r="Z2386" i="1" s="1"/>
  <c r="X2329" i="1"/>
  <c r="W2329" i="1" s="1"/>
  <c r="Z2329" i="1" s="1"/>
  <c r="X2365" i="1"/>
  <c r="W2365" i="1" s="1"/>
  <c r="Z2365" i="1" s="1"/>
  <c r="X2377" i="1"/>
  <c r="W2377" i="1" s="1"/>
  <c r="Z2377" i="1" s="1"/>
  <c r="X2759" i="1"/>
  <c r="W2759" i="1" s="1"/>
  <c r="Z2759" i="1" s="1"/>
  <c r="X2798" i="1"/>
  <c r="W2798" i="1" s="1"/>
  <c r="Z2798" i="1" s="1"/>
  <c r="X2837" i="1"/>
  <c r="W2837" i="1" s="1"/>
  <c r="Z2837" i="1" s="1"/>
  <c r="X2768" i="1"/>
  <c r="W2768" i="1" s="1"/>
  <c r="Z2768" i="1" s="1"/>
  <c r="X2796" i="1"/>
  <c r="W2796" i="1" s="1"/>
  <c r="Z2796" i="1" s="1"/>
  <c r="X2827" i="1"/>
  <c r="W2827" i="1" s="1"/>
  <c r="Z2827" i="1" s="1"/>
  <c r="X3044" i="1"/>
  <c r="W3044" i="1" s="1"/>
  <c r="Z3044" i="1" s="1"/>
  <c r="X3065" i="1"/>
  <c r="W3065" i="1" s="1"/>
  <c r="Z3065" i="1" s="1"/>
  <c r="X3082" i="1"/>
  <c r="W3082" i="1" s="1"/>
  <c r="Z3082" i="1" s="1"/>
  <c r="X3306" i="1"/>
  <c r="W3306" i="1" s="1"/>
  <c r="Z3306" i="1" s="1"/>
  <c r="X3325" i="1"/>
  <c r="W3325" i="1" s="1"/>
  <c r="Z3325" i="1" s="1"/>
  <c r="X3316" i="1"/>
  <c r="W3316" i="1" s="1"/>
  <c r="Z3316" i="1" s="1"/>
  <c r="X3337" i="1"/>
  <c r="W3337" i="1" s="1"/>
  <c r="Z3337" i="1" s="1"/>
</calcChain>
</file>

<file path=xl/sharedStrings.xml><?xml version="1.0" encoding="utf-8"?>
<sst xmlns="http://schemas.openxmlformats.org/spreadsheetml/2006/main" count="11142" uniqueCount="526">
  <si>
    <t>Жим ногами + дотяг</t>
  </si>
  <si>
    <t>Становая тяга с плинтов</t>
  </si>
  <si>
    <t>V</t>
  </si>
  <si>
    <t>КПШ</t>
  </si>
  <si>
    <t>Ио</t>
  </si>
  <si>
    <t>ср вес</t>
  </si>
  <si>
    <t>1ПМ</t>
  </si>
  <si>
    <t>КО</t>
  </si>
  <si>
    <t>Жим 105 3х4</t>
  </si>
  <si>
    <t>Жим штанги лежа на горизонтальной скамье</t>
  </si>
  <si>
    <t>Жим гантелей на скамье с наклоном вверх</t>
  </si>
  <si>
    <t>Жим штанги с груди сидя в смите</t>
  </si>
  <si>
    <t>Доседы 210 и тяга</t>
  </si>
  <si>
    <t>Полуприсед со штангой</t>
  </si>
  <si>
    <t>Приседания со штангой на плечах</t>
  </si>
  <si>
    <t>Становая тяга</t>
  </si>
  <si>
    <t>Гиперэкстензия</t>
  </si>
  <si>
    <t>Пресс в тренажере</t>
  </si>
  <si>
    <t>Тяжелый жим+слинг</t>
  </si>
  <si>
    <t>Жим лежа в слинге</t>
  </si>
  <si>
    <t>Тяга штанги в наклоне</t>
  </si>
  <si>
    <t>Тяга гантели одной рукой в наклоне</t>
  </si>
  <si>
    <t>Французский жим лежа</t>
  </si>
  <si>
    <t>Легкий присед. Тяга яма+плинты</t>
  </si>
  <si>
    <t>Становая тяга из ямы</t>
  </si>
  <si>
    <t>Жим пирамида 117</t>
  </si>
  <si>
    <t>Вертикальная тяга верхнего блока к груди широким хватом</t>
  </si>
  <si>
    <t>Подъем гантелей на бицепс сидя</t>
  </si>
  <si>
    <t>Полуприсед 220 2х2 и тяга</t>
  </si>
  <si>
    <t>Тяж жим пирамида 122</t>
  </si>
  <si>
    <t>Горизонтальная тяга узким хватом в блочном тренажере</t>
  </si>
  <si>
    <t>Разгибание рук с гантелью из-за головы сидя</t>
  </si>
  <si>
    <t>Присед 160 тяга 180</t>
  </si>
  <si>
    <t>Легкий жим 100 4/3</t>
  </si>
  <si>
    <t>Французский жим в блочном тренажере</t>
  </si>
  <si>
    <t>Легкий присед, тяга плинты 200</t>
  </si>
  <si>
    <t>Подъем штанги на бицепс стоя</t>
  </si>
  <si>
    <t>Легкий жим 110 3х3</t>
  </si>
  <si>
    <t>Бабочка</t>
  </si>
  <si>
    <t>Присед 190 3х2 и все</t>
  </si>
  <si>
    <t>Жим легкий 100 3х3 и все</t>
  </si>
  <si>
    <t>Присед 160 3х2 и легк стан</t>
  </si>
  <si>
    <t>Жим 100 5х2 и все</t>
  </si>
  <si>
    <t>Легкая тяга 140 5х2 и все</t>
  </si>
  <si>
    <t>Проходка жим</t>
  </si>
  <si>
    <t>Прходка присед</t>
  </si>
  <si>
    <t>Проходка тяга</t>
  </si>
  <si>
    <t>Легкий жим 100 5х3 после перерыва</t>
  </si>
  <si>
    <t>Разведение гантелей в стороны стоя</t>
  </si>
  <si>
    <t>Жим книзу в блочном тренажере двумя руками</t>
  </si>
  <si>
    <t>Кроссовер слева</t>
  </si>
  <si>
    <t>Присед 160 3х2 тяга 140 2х4</t>
  </si>
  <si>
    <t>Сгибание ног лежа на тренажере</t>
  </si>
  <si>
    <t>Жим 102 4х2 + П-гриф</t>
  </si>
  <si>
    <t>Жим П-грифа</t>
  </si>
  <si>
    <t>Жим штанги узким хватом лежа</t>
  </si>
  <si>
    <t>Тяга с ямы 160 3х2 с плинтов 190 2х1</t>
  </si>
  <si>
    <t>Жим 100 3х2 110 2х1</t>
  </si>
  <si>
    <t>Присед пирамида до 175, тяга 145 2х3</t>
  </si>
  <si>
    <t>Жим в слинге 130 4х3</t>
  </si>
  <si>
    <t>Присед 130 4х3 Тяга яма 150 3х4 подст 190 2х3</t>
  </si>
  <si>
    <t>Жим 110 5х2, жим с паузой, жим П-грифа</t>
  </si>
  <si>
    <t>Жим лежа с паузой</t>
  </si>
  <si>
    <t>Пауза 3 с</t>
  </si>
  <si>
    <t>Отжимания от скамьи в упоре сзади</t>
  </si>
  <si>
    <t>Присед 160 5х5, на скамью 120 4х4, тяга 140 4х4</t>
  </si>
  <si>
    <t>Приседания на скамью</t>
  </si>
  <si>
    <t>Жим слинг 120,130 2х2 лежа 90 4х4, плечи трицепс</t>
  </si>
  <si>
    <t>Жим гантелей сидя</t>
  </si>
  <si>
    <t>Кроссовер справа</t>
  </si>
  <si>
    <t>Присед 120 4х4 тяга 180 4х3</t>
  </si>
  <si>
    <t>Легкий жим</t>
  </si>
  <si>
    <t>Жим штанги на скамье с наклоном вверх</t>
  </si>
  <si>
    <t>Жим гантелей лежа на горизонтальной скамье</t>
  </si>
  <si>
    <t>Легкий жим ногами 4х8</t>
  </si>
  <si>
    <t>Жим ногами в тренажере</t>
  </si>
  <si>
    <t>Верхний хаммер</t>
  </si>
  <si>
    <t>Легкий жим 90 5х5</t>
  </si>
  <si>
    <t>Яма 140,160х4 плинты 190х4 200х3</t>
  </si>
  <si>
    <t>Прох в слинге, жим 100 5х5</t>
  </si>
  <si>
    <t>Ноги сгиб-разгиб, тяга 130 4х4 наклоны</t>
  </si>
  <si>
    <t>Разгибания ног на тренажере</t>
  </si>
  <si>
    <t>Наклоны со штангой на плечах</t>
  </si>
  <si>
    <t>Плечи</t>
  </si>
  <si>
    <t>Махи сидя</t>
  </si>
  <si>
    <t>Нижний хаммер</t>
  </si>
  <si>
    <t>Подъем на бицепс в блочном тренажере стоя</t>
  </si>
  <si>
    <t>С канатом кроссовер справа</t>
  </si>
  <si>
    <t>Жим слинг 135 3х3 жим 102 3х4 триц</t>
  </si>
  <si>
    <t>Присед скам 150 4х3 с паузой 130 3х4 тяга 150</t>
  </si>
  <si>
    <t>Присед с паузой внизу</t>
  </si>
  <si>
    <t>2 сек</t>
  </si>
  <si>
    <t>Слинг 130 4х4 жим 100 4х2</t>
  </si>
  <si>
    <t>Без слинга</t>
  </si>
  <si>
    <t>Тяга 190 3х2 и все</t>
  </si>
  <si>
    <t>Жим с паузой 100 6х4 П-гриф, плечи, трицепс</t>
  </si>
  <si>
    <t>3 сек</t>
  </si>
  <si>
    <t>Легк присед с паузой тяга до 200 2х2</t>
  </si>
  <si>
    <t>Пауза 4 с</t>
  </si>
  <si>
    <t>После болезни жим 100 5х5, бабочка трицепс</t>
  </si>
  <si>
    <t>После болезни жим ногами и тяга</t>
  </si>
  <si>
    <t>Жим 105 2х3 плечи спина</t>
  </si>
  <si>
    <t>После отпуска присед 140 жим 100</t>
  </si>
  <si>
    <t>Легкие присед 120 и тяга яма 140</t>
  </si>
  <si>
    <t>Сгибания ног сидя на тренажере</t>
  </si>
  <si>
    <t>Жим 105 5х3, П-гриф плечи трицепс</t>
  </si>
  <si>
    <t>Кросс справа</t>
  </si>
  <si>
    <t>Присед скам 130 тяга яма 160 5х3 плинты 190 4х3 200х1</t>
  </si>
  <si>
    <t>Жим гантелей 5х12 плечи</t>
  </si>
  <si>
    <t>Разведение гантелей сидя</t>
  </si>
  <si>
    <t>Присед скам до 155, с паузой 120 тяга 140</t>
  </si>
  <si>
    <t>Дожимы, жим 107 5х3, плечи трицепс</t>
  </si>
  <si>
    <t>Жим с бруска</t>
  </si>
  <si>
    <t xml:space="preserve"> Брусок 15</t>
  </si>
  <si>
    <t xml:space="preserve"> Брусок 5</t>
  </si>
  <si>
    <t>Присед 160 2х3 170 2х1 сгибания, тяга 130</t>
  </si>
  <si>
    <t>Жим с паузой 85-95 9х3 плечи</t>
  </si>
  <si>
    <t>2с</t>
  </si>
  <si>
    <t>Присед пауза 135 2х3 тяга яма 175х2 плинты 200х1</t>
  </si>
  <si>
    <t>Жим пауза 85-95, плечи трицепс</t>
  </si>
  <si>
    <t>3 с пауза</t>
  </si>
  <si>
    <t>Подъем гантелей перед собой</t>
  </si>
  <si>
    <t>Махи одной рукой поочередно</t>
  </si>
  <si>
    <t>Присед 177 3х2 тяга плинты 175 2х6</t>
  </si>
  <si>
    <t>Жим пауза 2с 85-95, плечи, спина, бицепс</t>
  </si>
  <si>
    <t>Молоток</t>
  </si>
  <si>
    <t xml:space="preserve">Присед 180 2х2 тяга подст 190 2х2 </t>
  </si>
  <si>
    <t>Вертикальная тяга верхнего блока за голову широким хватом</t>
  </si>
  <si>
    <t>Жим пауза 3с 90-100 9/3 плечи трицепс</t>
  </si>
  <si>
    <t>3с</t>
  </si>
  <si>
    <t>Присед 180 3х3 сгиб-разгиб-наклоны</t>
  </si>
  <si>
    <t>Жим пауза 90-100 брус 120 спина бицепс</t>
  </si>
  <si>
    <t>3с пауза</t>
  </si>
  <si>
    <t xml:space="preserve"> Брусок 9</t>
  </si>
  <si>
    <t xml:space="preserve"> Брусок 7</t>
  </si>
  <si>
    <t>Тяга яма 140 160 подст 190 3х1 присед 140х6</t>
  </si>
  <si>
    <t>Жим пауза 2с 3/5/3 90-100 плечи</t>
  </si>
  <si>
    <t>Пауза 2с</t>
  </si>
  <si>
    <t>Жим ногами 5х6 спина</t>
  </si>
  <si>
    <t>Жим пауза 2с 3х3 95-105 спина бицепс</t>
  </si>
  <si>
    <t>45 град</t>
  </si>
  <si>
    <t>Тяга с паузами 120-160х3 тяга 175/ плинты 190/3</t>
  </si>
  <si>
    <t xml:space="preserve">Становая тяга с паузой </t>
  </si>
  <si>
    <t>Две паузы</t>
  </si>
  <si>
    <t>Жим слинг 135 5х3 трицепс</t>
  </si>
  <si>
    <t>Тяжело</t>
  </si>
  <si>
    <t>Справа</t>
  </si>
  <si>
    <t>Присед до 185х2 тяга 140 2х4 гипер</t>
  </si>
  <si>
    <t>Тяга 150 5х5 присед 120х5</t>
  </si>
  <si>
    <t>Жим пауза 3с 95-105 9х3 грудь плечи</t>
  </si>
  <si>
    <t>3 с</t>
  </si>
  <si>
    <t>Жим сидя в тренажере</t>
  </si>
  <si>
    <t>После болезни сед 160 4х3 жим 100 5х5</t>
  </si>
  <si>
    <t>После бронхита легк жим тяга ноги</t>
  </si>
  <si>
    <t>После болезни вторая-тренажеры</t>
  </si>
  <si>
    <t>После болезни третья-тренажеры</t>
  </si>
  <si>
    <t>Легкий жим плечи</t>
  </si>
  <si>
    <t>Восстанавливаюсь.. жим ногами ноги тяга</t>
  </si>
  <si>
    <t>Жим 100 5х3 плечи спина бицепс</t>
  </si>
  <si>
    <t>Тяга 160 2х2 плинты 180 2х2 первая после болезги</t>
  </si>
  <si>
    <t>Жим пауза 80-90 9х3 разводка плечи спина бицепс</t>
  </si>
  <si>
    <t>2 с</t>
  </si>
  <si>
    <t>Разведение гантелей на горизонтальной скамье</t>
  </si>
  <si>
    <t>Тяга плинты 180 3х3 190х1 тяга 140 2х4</t>
  </si>
  <si>
    <t>Жим пауза 3 с 80-90 9х3 плечи трицепс</t>
  </si>
  <si>
    <t>Присед 175 3х1 тяга 140 3х4 сгиб разгиб</t>
  </si>
  <si>
    <t>Жим пауза 5с 80-90 9х3 грудь плечи бицепс</t>
  </si>
  <si>
    <t>5 с</t>
  </si>
  <si>
    <t>Присед 140 3х4 тяга 175 3х3 гипер</t>
  </si>
  <si>
    <t>Жим пауза 80-90 3/5/3 грудь трицепс</t>
  </si>
  <si>
    <t>Слева</t>
  </si>
  <si>
    <t>Присед лавка 140 4х4 полн 170 3х2 тяга 170 2х5 плинты</t>
  </si>
  <si>
    <t>Жим пауза 2с 85-95 9х3 дожим 120 3х2 спина бицепс</t>
  </si>
  <si>
    <t>Присед пауза 130 3х4 тяга яма 155 4з3 с паузами 130 3х3</t>
  </si>
  <si>
    <t>2 паузы</t>
  </si>
  <si>
    <t>Жим пауза 85-95 9х3 3с слинг 130 4х4 плчи трицепс</t>
  </si>
  <si>
    <t>После болезни жим присед тяга</t>
  </si>
  <si>
    <t>Жим пауза 2с 85-95 9х3 плечи трицепс</t>
  </si>
  <si>
    <t>Подьем гантелей перед собой сидя</t>
  </si>
  <si>
    <t>Присед пауза 125 3х4 тяга яма 140-160, пожст 180/6</t>
  </si>
  <si>
    <t>Жим пауза 3с 85-95 9х3 спина бицепс</t>
  </si>
  <si>
    <t xml:space="preserve"> Брусок 8</t>
  </si>
  <si>
    <t>Прямая штанга</t>
  </si>
  <si>
    <t>Присед пауза140х3, тяга пауза 170х2 подст 190 3х2</t>
  </si>
  <si>
    <t>Пауза в середине 3с</t>
  </si>
  <si>
    <t>Жим пауза 5с 85-95 плечи бицепс трицепс</t>
  </si>
  <si>
    <t>5с</t>
  </si>
  <si>
    <t>Присед 140 4х4 тяга яма 170 3х1 плинты 190 3х2</t>
  </si>
  <si>
    <t>Жим пауза 85-95 3/5/3 жим гант,спина плнчи</t>
  </si>
  <si>
    <t>Присед 140,165 2х3 тяга 130 2х4 гипер 20 кг</t>
  </si>
  <si>
    <t>Жим пауза 90-100 2с 9х3 плечи трицепс</t>
  </si>
  <si>
    <t>Technogym</t>
  </si>
  <si>
    <t>Присед пауза 125 3х4 тяга пауза 140 4х3 плинты 180х6</t>
  </si>
  <si>
    <t>Дим пауза 90-100 9х3 3с дожимы трицепс плечи</t>
  </si>
  <si>
    <t>Присед 140 4х4 тяга 130 3х4 наклоны гипер</t>
  </si>
  <si>
    <t>Жим пауза 5с 90-100 9х3 жим гант плечи</t>
  </si>
  <si>
    <t>35 градусов</t>
  </si>
  <si>
    <t>Присед 165 4х2 тяга 125 2х4 гипер 20 3х15</t>
  </si>
  <si>
    <t>Жим пауза 2с 90-100 3/5/3 слинг 130 4х2 плечи трицерс</t>
  </si>
  <si>
    <t>2c</t>
  </si>
  <si>
    <t>Присед пауза 130 4х4 тяга до 200х1 наклоны 90 3х6</t>
  </si>
  <si>
    <t>Легк жим 95 3х3 грудь спина бицепс</t>
  </si>
  <si>
    <t>Присед скамья 140 4х4 ноги, тяга</t>
  </si>
  <si>
    <t>Легкий жим 90 3х3 плечи спина бицепс</t>
  </si>
  <si>
    <t>Присед 140 4х3 тяга яма 160 2х2 плинт 190х3</t>
  </si>
  <si>
    <t>Жим пауза 2с 95-105 9х3, слинг 135 3х2 грудь плечи трицепс</t>
  </si>
  <si>
    <t>Присед 175 4х2 тяша 140 4х4 наклоны 100 3х6</t>
  </si>
  <si>
    <t>Скручивание на скамье с наклоном вниз</t>
  </si>
  <si>
    <t>Присед 130 3х3 тяга яма до 175/1 подст 190х4</t>
  </si>
  <si>
    <t>Жим пауза 5с 95-105 9х3 дожимы 135 4х1 спина бицепс</t>
  </si>
  <si>
    <t>Присед 180 3х2 с паузой 120 2х3 тяша 125 пресс</t>
  </si>
  <si>
    <t>Жим пауза 2с 95-105 3/5/3 плечи</t>
  </si>
  <si>
    <t>Присед пауза 130 3х4 тяга 180 3х3 плинты 190х1</t>
  </si>
  <si>
    <t>Жим пауза 2с 95-105 9х3 слинг 135 2х3 спина бицепс</t>
  </si>
  <si>
    <t>Рычажная тяга</t>
  </si>
  <si>
    <t>Вертикальная тяга верхнего блока к груди D-рукоятки</t>
  </si>
  <si>
    <t>Присед пирамида 175 3х3 тяга яма 100 наклоны 100</t>
  </si>
  <si>
    <t>Жим пауза 3с 95-105 9х3 брусок 135 3х3 плечи</t>
  </si>
  <si>
    <t>Прис пауза 130 4х4 тяга яма 170 плинты 200</t>
  </si>
  <si>
    <t>Жим пауза 5с 95-105 9х3 грудь спина бицепс</t>
  </si>
  <si>
    <t>Подьем на бицепс на скамье скота</t>
  </si>
  <si>
    <t>Локоть заболел</t>
  </si>
  <si>
    <t>Полуприсед 170-190 3х2 легкие присед пауза тяга яма</t>
  </si>
  <si>
    <t>Жим пауза 2с 3/5/3 95-105 слинг 135 3х3 грудь плечи трицепс</t>
  </si>
  <si>
    <t>Прис скам 135 2х4 тяга яма 170 2х2 подст 205х3</t>
  </si>
  <si>
    <t>Легкий жим 90 трицепс спина</t>
  </si>
  <si>
    <t>Полуприсед 190 3х2 пауза 140 3х3 тяга 140 2х3</t>
  </si>
  <si>
    <t>Ср жим 95 4х4 грудь спина бицепс</t>
  </si>
  <si>
    <t>Бицепс в тренажере</t>
  </si>
  <si>
    <t>Прис пауза 130 4х4 тяга яма 175 2х2 биц бедра</t>
  </si>
  <si>
    <t>Присед с двумя паузами</t>
  </si>
  <si>
    <t>Простуда жим 90 4х4 разное</t>
  </si>
  <si>
    <t>После бол 90 4х4 разное</t>
  </si>
  <si>
    <t>Прис 140 2х3, 165 2х2 тяга 160 2х3</t>
  </si>
  <si>
    <t>Жим пауза 2с 97-107 дожим 135 3х2 спина бицепс</t>
  </si>
  <si>
    <t xml:space="preserve"> Брусок 10</t>
  </si>
  <si>
    <t>Прис скам 140 3х5 тяга яма до 170х1 плинты 200 2х4</t>
  </si>
  <si>
    <t>Жим пауза 3с 97-107 9х3 слинг 140 3х1 спина плечи триц</t>
  </si>
  <si>
    <t>Дим пауза 5с 97-107 9х3 брус 140 2х1 спина бицепс</t>
  </si>
  <si>
    <t>Пауза 5с</t>
  </si>
  <si>
    <t>Горизонтальная тяга широким хватом в блочном тренажере</t>
  </si>
  <si>
    <t>Прис пауза 140 4х4 тяга яма до 177х1 подст 215х1</t>
  </si>
  <si>
    <t>Жим пауза 2с 97-107 3-5-3 слинг 140 4х1 плечи бицепс</t>
  </si>
  <si>
    <t>Присед и становая 140 4х4 наклоны 100 4х10</t>
  </si>
  <si>
    <t>Жим пауза 2с 100-110 брус 140 4х2 разное</t>
  </si>
  <si>
    <t>Сгибание рук на бицепс в кроссовере</t>
  </si>
  <si>
    <t>Прис скам до 160х2 пауза 130 3х3 тяга 2 паузы 140 3х3</t>
  </si>
  <si>
    <t>Жим пауза 3с 100-110 9х3 разное</t>
  </si>
  <si>
    <t>3c</t>
  </si>
  <si>
    <t>Присед 140 2х3 тяга плинты 210 2х1</t>
  </si>
  <si>
    <t>Жим пауза 5с 100-110 9х3 плечи спина бицепс</t>
  </si>
  <si>
    <t>Присед 177 4х3 с паузой 130 3х3 яма 140 2х5</t>
  </si>
  <si>
    <t xml:space="preserve">Жим пауза2с 100-110 3/5/3 дожим 135 4х1 спина бицепс </t>
  </si>
  <si>
    <t>Прис до 140х3 тяга яма до 177х1 подст 200 2х3</t>
  </si>
  <si>
    <t>Жим пауза 2с 105-115 9х3 брус 140 4х1 спина бицепс</t>
  </si>
  <si>
    <t>Вертикальная тяга верхнего блока к груди обратным хватом</t>
  </si>
  <si>
    <t>Прис 170 4х4 тяга яма 140х2 накл 120 3х6</t>
  </si>
  <si>
    <t>Жим пауза 3с 105-115 9х3 слинг 145 4х1 спина бицепс</t>
  </si>
  <si>
    <t>Прис скам до 160х1 тяга 180 3х2 190х1</t>
  </si>
  <si>
    <t>Жим пауза 5с 105-110 9х3 брус 145 3х1 плечи спина бицепс</t>
  </si>
  <si>
    <t>Прис 180 3х2 яма 140 3х4 накл 110 3х6</t>
  </si>
  <si>
    <t>Жим пауза 2с 105-115 3/5/3 слинг 140 3х1 спина бицепс</t>
  </si>
  <si>
    <t>Прис 2паузы 130 3х4 тяга до 180 2х3  200х1</t>
  </si>
  <si>
    <t>Жим пауза 2с 110-120 9х3 брус 145 3х1 спина бицепс</t>
  </si>
  <si>
    <t>Присед 100 6х3 отдых</t>
  </si>
  <si>
    <t>Проходка присед</t>
  </si>
  <si>
    <t>После отдыха присед жим</t>
  </si>
  <si>
    <t>Тяга 140 4х4</t>
  </si>
  <si>
    <t>Жим слинг 120 7х3 спина бицепс</t>
  </si>
  <si>
    <t>Присед до 140 на выносливость</t>
  </si>
  <si>
    <t>Жим пирамида 105х2х2 плечи спина бицепс</t>
  </si>
  <si>
    <t>Тяга до 160 2х2 гипер 3х12</t>
  </si>
  <si>
    <t>Жим до 120 2х1 грудь плечи спина трицепс</t>
  </si>
  <si>
    <t>Присед выносливость до 145</t>
  </si>
  <si>
    <t>Дожим 140 5х2 жим 120 2х2 спина бицепс</t>
  </si>
  <si>
    <t>Прис 140х3 яма пирам до 160 2х2 накл 100</t>
  </si>
  <si>
    <t>Жим до 120 2х1 гантели лежа и сидя спина</t>
  </si>
  <si>
    <t>Прис выносливость до 150х4</t>
  </si>
  <si>
    <t>Тяга до 185 2х1 плинты 190х3 гипер</t>
  </si>
  <si>
    <t>После болезни присед 120 4х4 жим 100 3х3</t>
  </si>
  <si>
    <t>После бол тяга до 140х3 жим 110 3х2</t>
  </si>
  <si>
    <t>Прис 150 4х3 тяга до 140х3</t>
  </si>
  <si>
    <t>Жим до 120 2х1 плечи трицепс</t>
  </si>
  <si>
    <t>Отжимания на брусьях</t>
  </si>
  <si>
    <t>Прис 120 3х3 тяга яма 140 2х3 наклоны 130 3х10</t>
  </si>
  <si>
    <t>Жим 105 4х4 плечи спина трицепс</t>
  </si>
  <si>
    <t>Протяжка на блоке</t>
  </si>
  <si>
    <t>Присед до 170 2х1 тяга наклоны гипер</t>
  </si>
  <si>
    <t>Жим до 110 4х4 плечи трицепс спина</t>
  </si>
  <si>
    <t>Прис 130 2х5 яма до 150 2х3 165х1</t>
  </si>
  <si>
    <t>Жим до 110 2х1 слинг до 132 2х2 жим спина бицепс</t>
  </si>
  <si>
    <t>После слинга</t>
  </si>
  <si>
    <t>Присед 160 4х4 тяга до 135х5</t>
  </si>
  <si>
    <t>Простыл жим 100 5х2 плечи спина</t>
  </si>
  <si>
    <t>После простуды жим 90 присед 120</t>
  </si>
  <si>
    <t>Жим 105 4х2 плечи</t>
  </si>
  <si>
    <t>Прис 130 4х4 яма до 150х3 накл 100 3х8</t>
  </si>
  <si>
    <t>Жим 102 3х3 107 2х2 пдечи трицепс</t>
  </si>
  <si>
    <t>Присед 170 3х3 с 2 паузами 120 3х3 тяга 130</t>
  </si>
  <si>
    <t>Прис 130 3х4 яма 160 3х2</t>
  </si>
  <si>
    <t>Дожимы и слинг 140 4х2 спина биц</t>
  </si>
  <si>
    <t>Прис 2 паузы 160 3х3 скамейка яма накл</t>
  </si>
  <si>
    <t>Жим до 112 3х2 грудь спина биц</t>
  </si>
  <si>
    <t>Сведение в кроссовере через верхние блоки</t>
  </si>
  <si>
    <t>35 град</t>
  </si>
  <si>
    <t>Трен техногим</t>
  </si>
  <si>
    <t>Прис 130 4х4 яма 170 3х2 плинт200х3</t>
  </si>
  <si>
    <t>Жим до 122 2х1 плечи спина биц</t>
  </si>
  <si>
    <t>Прис 170 2х2 яма 160 накл гипер</t>
  </si>
  <si>
    <t>Жим 100 5х5 110 2х2 плечи руки</t>
  </si>
  <si>
    <t>Прис пауза 120 3х3 яма 150 4х3 пл 205х3</t>
  </si>
  <si>
    <t>Жим 110 3х3 120 2х2 плечи спина биц</t>
  </si>
  <si>
    <t>Прис 160 2х2 170 2х1 плинт до 210х1 гипер</t>
  </si>
  <si>
    <t>Жим 107 4х4 плечи спина биц</t>
  </si>
  <si>
    <t>Прис скам 130 3х3 яма 160 3х2 плинт 200 2х2</t>
  </si>
  <si>
    <t>Слинг 145 5х2 жим 100 4х3 разное</t>
  </si>
  <si>
    <t>Ноги разное</t>
  </si>
  <si>
    <t>Прис 100 4х4 плинты 160-180 легко</t>
  </si>
  <si>
    <t>Жим 95 3х4 110 4х2 разное</t>
  </si>
  <si>
    <t>После болезни жим присед</t>
  </si>
  <si>
    <t>После болезни тяга 140 спина бицепс</t>
  </si>
  <si>
    <t>Жим до 115 2х1 разное</t>
  </si>
  <si>
    <t>Угол 45</t>
  </si>
  <si>
    <t>Прис 160 3х3 170 2х1 яма 120 гипер</t>
  </si>
  <si>
    <t>Жим до 125 2х1 слинг 140 2х2 разное</t>
  </si>
  <si>
    <t>Прис пауза 130 3х4 яма 160 3х1 плинт 200х4</t>
  </si>
  <si>
    <t>Жим 130 3х1 слинг 147 3х2 разное</t>
  </si>
  <si>
    <t>Прис 180 4х2 яма наклоны 140 гипер</t>
  </si>
  <si>
    <t>Жим 120 4х2 гант под углом и сидя,разн</t>
  </si>
  <si>
    <t>Прис пауза 140 яма до 170 плинт 210</t>
  </si>
  <si>
    <t>Жим 90 3х5 100 3х4 107 2х4 разное</t>
  </si>
  <si>
    <t>Присед 170 4х3 тяга до 140х1</t>
  </si>
  <si>
    <t>Жим 115 3х4 дожим 130 3х1 разное</t>
  </si>
  <si>
    <t>Прис скам 135 3х4 тяга 180х2-200х1</t>
  </si>
  <si>
    <t>Слинг 145 3х2 жим 115 4х3 разное</t>
  </si>
  <si>
    <t>Прис 160 3х2 180 2х2 яма 140 накл 120</t>
  </si>
  <si>
    <t>Жим 110 4х3 120 3х2 127х1 разное</t>
  </si>
  <si>
    <t>Скам 130 яма до 180х1 плинт 205 2х1</t>
  </si>
  <si>
    <t>Жим 90 5х6 100 4х5 110 3х3 разное</t>
  </si>
  <si>
    <t>30 град</t>
  </si>
  <si>
    <t>Присед до 200 тяга 120</t>
  </si>
  <si>
    <t>Жим 127 6х2 спина бицепс</t>
  </si>
  <si>
    <t>Прис пауза 130 3х3 тяга 140 5х4</t>
  </si>
  <si>
    <t>Жим по 5 100-115 грудь спина биц</t>
  </si>
  <si>
    <t>Прис до 185 3х1 яма до 150х3</t>
  </si>
  <si>
    <t>Грудь плечи спина легко</t>
  </si>
  <si>
    <t>Присед скам 130 3х4 тяга до 200</t>
  </si>
  <si>
    <t>Жим 110-130х3-1 6 подх. Разное</t>
  </si>
  <si>
    <t>Легк прис до 160х3 тяга до 140х4</t>
  </si>
  <si>
    <t>Жим 110 4х3 разное</t>
  </si>
  <si>
    <t>Прис пауза 130 яма до 200х1 накл 130</t>
  </si>
  <si>
    <t>Жим до 90,100,110х6 разное</t>
  </si>
  <si>
    <t>Прис 192 3х2 тяга 60-140 х 3</t>
  </si>
  <si>
    <t>Жим слинг 145 4х2 разное</t>
  </si>
  <si>
    <t>Жим 120 3х3 разное</t>
  </si>
  <si>
    <t>Легк присед до 160х2 тяга до 140</t>
  </si>
  <si>
    <t>Слинг 150 5х3 спина трицепс</t>
  </si>
  <si>
    <t>Присед до 160 2х1 тяга до 140х5</t>
  </si>
  <si>
    <t>Легк жим до 110х3 спина бицепм</t>
  </si>
  <si>
    <t>Прис скам, тяга плинты до 220х1</t>
  </si>
  <si>
    <t>Жим слинг до 130-140х6 спина биц</t>
  </si>
  <si>
    <t>Легкий присед и тяга 140</t>
  </si>
  <si>
    <t>Жим 112 7х3 125 3х1</t>
  </si>
  <si>
    <t>Много приседа 100х12-160х4</t>
  </si>
  <si>
    <t>Жим 110 3х3 117 4х2 разное</t>
  </si>
  <si>
    <t>Канат</t>
  </si>
  <si>
    <t>Прис 120 3х3 яма до 189</t>
  </si>
  <si>
    <t>Жим 90 10х10</t>
  </si>
  <si>
    <t>Прис до 170х1 яма, наклоны</t>
  </si>
  <si>
    <t>Грудь плечи спина бицепс</t>
  </si>
  <si>
    <t>Жим Арнольда</t>
  </si>
  <si>
    <t>Прис скам 130 3х3 тяга до 180</t>
  </si>
  <si>
    <t>Жим 90 4х5 100 4х4 110 4х3 разное</t>
  </si>
  <si>
    <t>Прис 160 4х4 180 3х2 пауза тяга</t>
  </si>
  <si>
    <t>Жим 90-110 12х6-4 разное много</t>
  </si>
  <si>
    <t>В трен 25 кг</t>
  </si>
  <si>
    <t>Прис скам 130 тяга 160 4х2 гипер</t>
  </si>
  <si>
    <t>Жим до 120 2х2 плечи трицепс</t>
  </si>
  <si>
    <t>Отведение в кроссовере на среднюю дельту</t>
  </si>
  <si>
    <t>Прис до 160 жим 100 4х4 110 3х3</t>
  </si>
  <si>
    <t>Много жим до 120х2 разное</t>
  </si>
  <si>
    <t>Нужно 2. Не смог после болезни</t>
  </si>
  <si>
    <t>Прис до 160х1 тяга до 140х5</t>
  </si>
  <si>
    <t>Много жим до 115 3х3 разное</t>
  </si>
  <si>
    <t>Прис до 160х2 тяга 140 4х3</t>
  </si>
  <si>
    <t>Жим до 120 3х1 разное</t>
  </si>
  <si>
    <t>Прис 140 4х4 тяга 160 3х4 170 3х2</t>
  </si>
  <si>
    <t>Жим 100 4х6 110 5х5 спина руки</t>
  </si>
  <si>
    <t>Присед 150 4х4 яма до 140х5</t>
  </si>
  <si>
    <t>Жим 100 5х5 110 4х4 плечи спина биц</t>
  </si>
  <si>
    <t>Прис пауза, плинты 200 3х2 яма до 160</t>
  </si>
  <si>
    <t>Жим 100 4х4 110 3х3 117 2х2 разное</t>
  </si>
  <si>
    <t>Накл 35 град</t>
  </si>
  <si>
    <t>Прис 130 плинты 190 2х2 яма до 140х5</t>
  </si>
  <si>
    <t>Жим 110 10х2 разное</t>
  </si>
  <si>
    <t>Присед 140 4х4 160 3х3 тяга до 140х5</t>
  </si>
  <si>
    <t>Жим 80-120 14х5-2 разное</t>
  </si>
  <si>
    <t>Прис 140х3 плинты 190 5х4 яма до 140х5</t>
  </si>
  <si>
    <t>Жим 110 4х4 плечи спина руки</t>
  </si>
  <si>
    <t>Жим в смите под углом</t>
  </si>
  <si>
    <t>Угол 35 макс шир хват</t>
  </si>
  <si>
    <t>Прис 160 2х3 180 3х2 яма</t>
  </si>
  <si>
    <t>Слинг 120 4х4 130 3х3 разное</t>
  </si>
  <si>
    <t>Техногим</t>
  </si>
  <si>
    <t>Прис скам, плинты 195 4х4</t>
  </si>
  <si>
    <t>Жим 115 4х4 разное</t>
  </si>
  <si>
    <t>Прис 170 4х2 яма 120 2х5</t>
  </si>
  <si>
    <t>Жим 110 3х3 много допов</t>
  </si>
  <si>
    <t>Прис пауза 140 плинты 195 4х4 яма</t>
  </si>
  <si>
    <t>Жим 90 5х5 100 4х4 110 3х3 разное</t>
  </si>
  <si>
    <t>Прис 170 3х2 яма 130 3х3 накл 120</t>
  </si>
  <si>
    <t>Жим проходка по 2, спина руки</t>
  </si>
  <si>
    <t>Суперсет с трицепсом</t>
  </si>
  <si>
    <t>Новый кроссовер</t>
  </si>
  <si>
    <t>После бол прис 140 жим 100 по 3х3</t>
  </si>
  <si>
    <t>Жим 102 3х4 тяга до 140х3</t>
  </si>
  <si>
    <t>Прис 140 4х4 тяга 130 4х4</t>
  </si>
  <si>
    <t>Жим 110 5х2 разное</t>
  </si>
  <si>
    <t>Прис 120 яма 140 4х4 наклоны</t>
  </si>
  <si>
    <t>Жим на 2 разное</t>
  </si>
  <si>
    <t>После бол жим руками и ногами</t>
  </si>
  <si>
    <t>Жим до 100 3х3 прис до 130 2х2</t>
  </si>
  <si>
    <t>Жим до 120 2х1 тяга 140 3х3</t>
  </si>
  <si>
    <t>Прис 140 4х4 тяга 140 3х3</t>
  </si>
  <si>
    <t>Прис 140 4х4 жим 100 4х4</t>
  </si>
  <si>
    <t>Прис 120 4х4 тяга 140 4х3 накл 80</t>
  </si>
  <si>
    <t>Прис 135 жим 105 4х4 тяга 140 3х5</t>
  </si>
  <si>
    <t>Прис 160 3х3 жим 85 яма 120</t>
  </si>
  <si>
    <t>Прис груд 100 4х4 жим 80 яма 140 3х3</t>
  </si>
  <si>
    <t>Присед со штангой на груди</t>
  </si>
  <si>
    <t>Присел на спине, на груди макс 80</t>
  </si>
  <si>
    <t>Прис пауза 130 жим 90 тяга 160 3х3</t>
  </si>
  <si>
    <t>Прис скам 140 жим 110 3х3 яма до140</t>
  </si>
  <si>
    <t>Прис 160 4х2 жим ср хв 90 тяга 140</t>
  </si>
  <si>
    <t>Средним хватом</t>
  </si>
  <si>
    <t>Прис 120 жим 120 3х2 тяга 130</t>
  </si>
  <si>
    <t>Прис 170 3х2 жим 90 яма 120</t>
  </si>
  <si>
    <t>Прис 100 жим 95 тяга 160-190х1</t>
  </si>
  <si>
    <t>Жим пирам до 120 разное</t>
  </si>
  <si>
    <t>Прис 160 3х3 яма 130 3х3</t>
  </si>
  <si>
    <t>Жим 120 3х1 слинг 130 3х2 разное</t>
  </si>
  <si>
    <t>Суперсет с фр жимом</t>
  </si>
  <si>
    <t>Суперсет с бицепсом</t>
  </si>
  <si>
    <t>Прис скам 140 яма 160 подст 200</t>
  </si>
  <si>
    <t>Брус 130 3х2 140 3х1 разное</t>
  </si>
  <si>
    <t>Прис 160 4х4 яма до 140 накл 100</t>
  </si>
  <si>
    <t>Жим 100 5х5 110 4х4 разное</t>
  </si>
  <si>
    <t>Прис2пауз 130 тяга 160 4х4 180 3х3</t>
  </si>
  <si>
    <t>Жим до 110 5х3 спина руки</t>
  </si>
  <si>
    <t>Прис 160 3х3 180 2х2 яма до 140</t>
  </si>
  <si>
    <t>Жим 97 5х5 прис 135 4х4</t>
  </si>
  <si>
    <t>Жим 85 5х5 95 4х4 в.блок молот</t>
  </si>
  <si>
    <t>Жим 90 5х5 100 4х4 разное</t>
  </si>
  <si>
    <t>В тренажере</t>
  </si>
  <si>
    <t>Прис 150 4х3 яма 120 наклоны 80</t>
  </si>
  <si>
    <t>Жим 80,90,100 4х4 разное</t>
  </si>
  <si>
    <t>Скам 130 4х4 яма 140 3х3 160х1 накл</t>
  </si>
  <si>
    <t>Жим 95 5х5, 105 4х4 разное</t>
  </si>
  <si>
    <t>Жим штанги стоя</t>
  </si>
  <si>
    <t>Жим средним хватом</t>
  </si>
  <si>
    <t>Прис 150 тяга 160 все 4х4 накл 100</t>
  </si>
  <si>
    <t>Жим 80,90 4х4 100 3х3 плечи спина</t>
  </si>
  <si>
    <t>Тяга до 160х2 прис 120 3х3</t>
  </si>
  <si>
    <t>Жим до 105 3х3 спина плечи бицепс</t>
  </si>
  <si>
    <t>Скам 130 4х4 яма до 160х2 пл 180 2х1</t>
  </si>
  <si>
    <t>Перерыв жим 90 прис 130</t>
  </si>
  <si>
    <t>Тяга 130 3х3</t>
  </si>
  <si>
    <t>Жим 95 6х6 накл жим 60 6х6 разное</t>
  </si>
  <si>
    <t>Прис 130 жим 90 тяга 130 по 4х4</t>
  </si>
  <si>
    <t>Жим гантелей разный, допы</t>
  </si>
  <si>
    <t>Французский жим гантелей лежа</t>
  </si>
  <si>
    <t>Прис 120 жим 90 тяга 120 по 4х4</t>
  </si>
  <si>
    <t>Прис 135 4х4 жим 97 4х4</t>
  </si>
  <si>
    <t>Жим 95-5х5 105-4х4 сидя 60 4х4 разное</t>
  </si>
  <si>
    <t>Жим штанги с груди сидя на опорной скамье</t>
  </si>
  <si>
    <t>Прис 120 4х4 яма 130 4х3 пл 160 2х1</t>
  </si>
  <si>
    <t>Жим 90 5х5 100 4х4 накл 70 5х5 разное</t>
  </si>
  <si>
    <t>С канатом</t>
  </si>
  <si>
    <t>Прис 120 яма 140 3х4 накл 80</t>
  </si>
  <si>
    <t>Жим 95 4х4 105 3х3 спина руки</t>
  </si>
  <si>
    <t>Прис 150 4х4 тяга 120 накл гипер</t>
  </si>
  <si>
    <t>Жим 100 3х6 разное</t>
  </si>
  <si>
    <t>Ez гриф обр хватом</t>
  </si>
  <si>
    <t>Прис 120 4х4 яма 140 2х3 пл 170 2х1</t>
  </si>
  <si>
    <t>Жим 102 6х3 разное</t>
  </si>
  <si>
    <t>Скам 130 яма до 160х2 пл 190 3х1 накл</t>
  </si>
  <si>
    <t>Жим 105 6х2 разное</t>
  </si>
  <si>
    <t>Прис 140 3х3 160 2х2 тяг130 разн</t>
  </si>
  <si>
    <t>Слинг проходка по 4, разное</t>
  </si>
  <si>
    <t>Скам 120 тяга 160 3х3 170 2х1</t>
  </si>
  <si>
    <t>Жим 100 3х3 110 2х2 гант 5х6 разн</t>
  </si>
  <si>
    <t>Прис 160 4х3 яма 120 ноги гипер</t>
  </si>
  <si>
    <t>Жим 90 5х5 100 4х4 110 3х3 разн</t>
  </si>
  <si>
    <t>Прис 120 тяга до 160 2х2</t>
  </si>
  <si>
    <t>Жим 100 5х5 110 4х4 разн</t>
  </si>
  <si>
    <t>Канвт</t>
  </si>
  <si>
    <t>Прис 140 4х4 150 2х3 яма 120 4х4</t>
  </si>
  <si>
    <t>Жим 110 6х3 накл жим 80, 90 разн</t>
  </si>
  <si>
    <t>Жим 100 5х5 107 4х4 разн</t>
  </si>
  <si>
    <t>Прис 140 4х4 160 3х3 яма 120 накл 80</t>
  </si>
  <si>
    <t>Жим 105 6х6 разн</t>
  </si>
  <si>
    <t>Жим книзу одной рукой в блочном тренажере обратным хватом</t>
  </si>
  <si>
    <t>После пропуска прис 120 жим90</t>
  </si>
  <si>
    <t>Жим 95 5х5 прис 130 5х5</t>
  </si>
  <si>
    <t>Прис 110 тяга 120</t>
  </si>
  <si>
    <t>Жим 105 5х5 накл 90 5х5 разн</t>
  </si>
  <si>
    <t>Прис 130 3х3 140 2х2 150 2х1 яма разн</t>
  </si>
  <si>
    <t>Жим 100 4х4 110 3х3 разн</t>
  </si>
  <si>
    <t>Прис 100 тяга 152 5х2</t>
  </si>
  <si>
    <t>Разведение ног на тренажере</t>
  </si>
  <si>
    <t xml:space="preserve">Жим 107 4х4 115 3х3 122 2х2 разн </t>
  </si>
  <si>
    <t>Полуприсед 190 3х1 разное</t>
  </si>
  <si>
    <t>Жим 110 4х4 115 3х3</t>
  </si>
  <si>
    <t>Скам 125 яма 140 4х4</t>
  </si>
  <si>
    <t>Прох в слинге на 2 100+5 разн</t>
  </si>
  <si>
    <t>Прис 140 3х3 150 2х2 160 2х1 тяга 120</t>
  </si>
  <si>
    <t>Жим 100 5х5 прис 130 5х5</t>
  </si>
  <si>
    <t>Прис 120 4х4 тяга 152 5х2</t>
  </si>
  <si>
    <t>Полный плюс 20</t>
  </si>
  <si>
    <t>2 блина</t>
  </si>
  <si>
    <t>4 блина</t>
  </si>
  <si>
    <t>Прис 130 плинты 160-170-190 накл</t>
  </si>
  <si>
    <t>Жим с цепями</t>
  </si>
  <si>
    <t>ПСЧ прис 140 4х4 тяга пауза 120 3х3</t>
  </si>
  <si>
    <t>После пропуска прис 120 жим100</t>
  </si>
  <si>
    <t>Прис 130 5х5 тяга 130 5х5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</si>
</sst>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%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 vertical="top"/>
    </xf>
    <xf numFmtId="166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166" fontId="2" fillId="0" borderId="0" xfId="0" applyNumberFormat="1" applyFont="1" applyAlignment="1">
      <alignment horizontal="center" vertical="top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74"/>
  <sheetViews>
    <sheetView tabSelected="1" workbookViewId="0">
      <selection activeCell="H30" sqref="H30"/>
    </sheetView>
  </sheetViews>
  <sheetFormatPr defaultRowHeight="15" x14ac:dyDescent="0.25"/>
  <cols>
    <col min="1" max="1" width="12" customWidth="1"/>
    <col min="2" max="2" width="1" customWidth="1"/>
    <col min="3" max="3" width="30" customWidth="1"/>
  </cols>
  <sheetData>
    <row r="1" spans="1:26" x14ac:dyDescent="0.25">
      <c r="A1" s="1">
        <v>41747</v>
      </c>
      <c r="B1" t="s">
        <v>0</v>
      </c>
      <c r="C1" s="2"/>
      <c r="U1" s="3"/>
      <c r="V1" s="3"/>
      <c r="W1" s="3"/>
      <c r="X1" s="3"/>
      <c r="Y1" s="3"/>
      <c r="Z1" s="3"/>
    </row>
    <row r="2" spans="1:26" x14ac:dyDescent="0.25">
      <c r="C2" s="6" t="s">
        <v>1</v>
      </c>
      <c r="D2">
        <v>200</v>
      </c>
      <c r="E2">
        <v>200</v>
      </c>
      <c r="F2">
        <v>200</v>
      </c>
      <c r="U2" s="3" t="s">
        <v>2</v>
      </c>
      <c r="V2" s="3" t="s">
        <v>3</v>
      </c>
      <c r="W2" s="3" t="s">
        <v>4</v>
      </c>
      <c r="X2" s="3" t="s">
        <v>5</v>
      </c>
      <c r="Y2" s="3" t="s">
        <v>6</v>
      </c>
      <c r="Z2" s="3" t="s">
        <v>7</v>
      </c>
    </row>
    <row r="3" spans="1:26" x14ac:dyDescent="0.25">
      <c r="C3" s="6"/>
      <c r="D3">
        <v>2</v>
      </c>
      <c r="E3">
        <v>2</v>
      </c>
      <c r="F3">
        <v>2</v>
      </c>
      <c r="U3" s="3">
        <f>SUMPRODUCT(D2:T2,D3:T3)</f>
        <v>1200</v>
      </c>
      <c r="V3" s="3">
        <f>SUM(D3:T3)</f>
        <v>6</v>
      </c>
      <c r="W3" s="4">
        <f>X3/Y3</f>
        <v>0.90909090909090906</v>
      </c>
      <c r="X3" s="5">
        <f>U3/V3</f>
        <v>200</v>
      </c>
      <c r="Y3" s="5">
        <v>220</v>
      </c>
      <c r="Z3" s="5">
        <f>W3*V3</f>
        <v>5.4545454545454541</v>
      </c>
    </row>
    <row r="4" spans="1:26" x14ac:dyDescent="0.25">
      <c r="A4" s="1">
        <v>41750</v>
      </c>
      <c r="B4" t="s">
        <v>8</v>
      </c>
      <c r="C4" s="2"/>
      <c r="U4" s="3"/>
      <c r="V4" s="3"/>
      <c r="W4" s="3"/>
      <c r="X4" s="3"/>
      <c r="Y4" s="3"/>
      <c r="Z4" s="3"/>
    </row>
    <row r="5" spans="1:26" x14ac:dyDescent="0.25">
      <c r="C5" s="6" t="s">
        <v>9</v>
      </c>
      <c r="D5">
        <v>70</v>
      </c>
      <c r="E5">
        <v>80</v>
      </c>
      <c r="F5">
        <v>90</v>
      </c>
      <c r="G5">
        <v>105</v>
      </c>
      <c r="H5">
        <v>105</v>
      </c>
      <c r="I5">
        <v>105</v>
      </c>
      <c r="U5" s="3" t="s">
        <v>2</v>
      </c>
      <c r="V5" s="3" t="s">
        <v>3</v>
      </c>
      <c r="W5" s="3" t="s">
        <v>4</v>
      </c>
      <c r="X5" s="3" t="s">
        <v>5</v>
      </c>
      <c r="Y5" s="3" t="s">
        <v>6</v>
      </c>
      <c r="Z5" s="3" t="s">
        <v>7</v>
      </c>
    </row>
    <row r="6" spans="1:26" x14ac:dyDescent="0.25">
      <c r="C6" s="6"/>
      <c r="D6">
        <v>5</v>
      </c>
      <c r="E6">
        <v>5</v>
      </c>
      <c r="F6">
        <v>3</v>
      </c>
      <c r="G6">
        <v>4</v>
      </c>
      <c r="H6">
        <v>4</v>
      </c>
      <c r="I6">
        <v>4</v>
      </c>
      <c r="U6" s="3">
        <f>SUMPRODUCT(D5:T5,D6:T6)</f>
        <v>2280</v>
      </c>
      <c r="V6" s="3">
        <f>SUM(D6:T6)</f>
        <v>25</v>
      </c>
      <c r="W6" s="4">
        <f>X6/Y6</f>
        <v>0.66327272727272735</v>
      </c>
      <c r="X6" s="5">
        <f>U6/V6</f>
        <v>91.2</v>
      </c>
      <c r="Y6" s="5">
        <v>137.5</v>
      </c>
      <c r="Z6" s="5">
        <f>W6*V6</f>
        <v>16.581818181818182</v>
      </c>
    </row>
    <row r="7" spans="1:26" x14ac:dyDescent="0.25">
      <c r="C7" s="6" t="s">
        <v>10</v>
      </c>
      <c r="D7">
        <v>25</v>
      </c>
      <c r="E7">
        <v>25</v>
      </c>
      <c r="U7" s="3" t="s">
        <v>2</v>
      </c>
      <c r="V7" s="3" t="s">
        <v>3</v>
      </c>
      <c r="W7" s="3" t="s">
        <v>4</v>
      </c>
      <c r="X7" s="3" t="s">
        <v>5</v>
      </c>
      <c r="Y7" s="3" t="s">
        <v>6</v>
      </c>
      <c r="Z7" s="3" t="s">
        <v>7</v>
      </c>
    </row>
    <row r="8" spans="1:26" x14ac:dyDescent="0.25">
      <c r="C8" s="6"/>
      <c r="D8">
        <v>15</v>
      </c>
      <c r="E8">
        <v>15</v>
      </c>
      <c r="U8" s="3">
        <f>SUMPRODUCT(D7:T7,D8:T8)</f>
        <v>750</v>
      </c>
      <c r="V8" s="3">
        <f>SUM(D8:T8)</f>
        <v>30</v>
      </c>
      <c r="W8" s="4">
        <f>X8/Y8</f>
        <v>0.63131313131313149</v>
      </c>
      <c r="X8" s="5">
        <f>U8/V8</f>
        <v>25</v>
      </c>
      <c r="Y8" s="5">
        <v>39.599999999999987</v>
      </c>
      <c r="Z8" s="5">
        <f>W8*V8</f>
        <v>18.939393939393945</v>
      </c>
    </row>
    <row r="9" spans="1:26" x14ac:dyDescent="0.25">
      <c r="C9" s="6" t="s">
        <v>11</v>
      </c>
      <c r="D9">
        <v>50</v>
      </c>
      <c r="E9">
        <v>50</v>
      </c>
      <c r="F9">
        <v>50</v>
      </c>
      <c r="U9" s="3" t="s">
        <v>2</v>
      </c>
      <c r="V9" s="3" t="s">
        <v>3</v>
      </c>
      <c r="W9" s="3" t="s">
        <v>4</v>
      </c>
      <c r="X9" s="3" t="s">
        <v>5</v>
      </c>
      <c r="Y9" s="3" t="s">
        <v>6</v>
      </c>
      <c r="Z9" s="3" t="s">
        <v>7</v>
      </c>
    </row>
    <row r="10" spans="1:26" x14ac:dyDescent="0.25">
      <c r="C10" s="6"/>
      <c r="D10">
        <v>6</v>
      </c>
      <c r="E10">
        <v>6</v>
      </c>
      <c r="F10">
        <v>6</v>
      </c>
      <c r="U10" s="3">
        <f>SUMPRODUCT(D9:T9,D10:T10)</f>
        <v>900</v>
      </c>
      <c r="V10" s="3">
        <f>SUM(D10:T10)</f>
        <v>18</v>
      </c>
      <c r="W10" s="4">
        <f>X10/Y10</f>
        <v>0.66239316239316237</v>
      </c>
      <c r="X10" s="5">
        <f>U10/V10</f>
        <v>50</v>
      </c>
      <c r="Y10" s="5">
        <v>75.483870967741936</v>
      </c>
      <c r="Z10" s="5">
        <f>W10*V10</f>
        <v>11.923076923076923</v>
      </c>
    </row>
    <row r="11" spans="1:26" x14ac:dyDescent="0.25">
      <c r="C11" s="2"/>
      <c r="U11" s="3"/>
      <c r="V11" s="3"/>
      <c r="W11" s="4"/>
      <c r="X11" s="5"/>
      <c r="Y11" s="5"/>
      <c r="Z11" s="5"/>
    </row>
    <row r="12" spans="1:26" x14ac:dyDescent="0.25">
      <c r="A12" s="9">
        <v>41752</v>
      </c>
      <c r="B12" s="10" t="s">
        <v>12</v>
      </c>
      <c r="C12" s="11"/>
      <c r="U12" s="12" t="s">
        <v>2</v>
      </c>
      <c r="V12" s="12" t="s">
        <v>3</v>
      </c>
      <c r="W12" s="12" t="s">
        <v>4</v>
      </c>
      <c r="X12" s="12" t="s">
        <v>5</v>
      </c>
      <c r="Y12" s="12" t="s">
        <v>6</v>
      </c>
      <c r="Z12" s="12" t="s">
        <v>7</v>
      </c>
    </row>
    <row r="13" spans="1:26" x14ac:dyDescent="0.25">
      <c r="A13" s="1"/>
      <c r="C13" s="2"/>
      <c r="U13" s="12">
        <f>SUM(U14:U24)</f>
        <v>5200</v>
      </c>
      <c r="V13" s="12">
        <f>SUM(V14:V24)</f>
        <v>35</v>
      </c>
      <c r="W13" s="12"/>
      <c r="X13" s="12"/>
      <c r="Y13" s="12"/>
      <c r="Z13" s="13">
        <f>SUM(Z14:Z24)</f>
        <v>24.373185637891517</v>
      </c>
    </row>
    <row r="14" spans="1:26" x14ac:dyDescent="0.25">
      <c r="C14" s="6" t="s">
        <v>13</v>
      </c>
      <c r="D14" s="7">
        <v>210</v>
      </c>
      <c r="E14" s="7">
        <v>210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3">
        <f>SUMPRODUCT(D14:T14,D16:T16)</f>
        <v>840</v>
      </c>
      <c r="V14" s="3">
        <f>SUM(D16:T16)</f>
        <v>4</v>
      </c>
      <c r="W14" s="4">
        <f>X14/Y14</f>
        <v>0.92803030303030298</v>
      </c>
      <c r="X14" s="5">
        <f>U14/V14</f>
        <v>210</v>
      </c>
      <c r="Y14" s="5">
        <v>226.28571428571431</v>
      </c>
      <c r="Z14" s="5">
        <f>W14*V14</f>
        <v>3.7121212121212119</v>
      </c>
    </row>
    <row r="15" spans="1:26" x14ac:dyDescent="0.25">
      <c r="C15" s="6"/>
      <c r="D15" s="8">
        <f>D14/Y14</f>
        <v>0.92803030303030298</v>
      </c>
      <c r="E15" s="8">
        <f>E14/Y14</f>
        <v>0.92803030303030298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6" x14ac:dyDescent="0.25">
      <c r="C16" s="6"/>
      <c r="D16" s="7">
        <v>2</v>
      </c>
      <c r="E16" s="7">
        <v>2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6" x14ac:dyDescent="0.25">
      <c r="C17" s="6" t="s">
        <v>14</v>
      </c>
      <c r="D17" s="7">
        <v>160</v>
      </c>
      <c r="E17" s="7">
        <v>160</v>
      </c>
      <c r="F17" s="7">
        <v>160</v>
      </c>
      <c r="G17" s="7">
        <v>160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3">
        <f>SUMPRODUCT(D17:T17,D19:T19)</f>
        <v>2560</v>
      </c>
      <c r="V17" s="3">
        <f>SUM(D19:T19)</f>
        <v>16</v>
      </c>
      <c r="W17" s="4">
        <f>X17/Y17</f>
        <v>0.76190476190476186</v>
      </c>
      <c r="X17" s="5">
        <f>U17/V17</f>
        <v>160</v>
      </c>
      <c r="Y17" s="5">
        <v>210</v>
      </c>
      <c r="Z17" s="5">
        <f>W17*V17</f>
        <v>12.19047619047619</v>
      </c>
    </row>
    <row r="18" spans="1:26" x14ac:dyDescent="0.25">
      <c r="C18" s="6"/>
      <c r="D18" s="8">
        <f>D17/Y17</f>
        <v>0.76190476190476186</v>
      </c>
      <c r="E18" s="8">
        <f>E17/Y17</f>
        <v>0.76190476190476186</v>
      </c>
      <c r="F18" s="8">
        <f>F17/Y17</f>
        <v>0.76190476190476186</v>
      </c>
      <c r="G18" s="8">
        <f>G17/Y17</f>
        <v>0.76190476190476186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6" x14ac:dyDescent="0.25">
      <c r="C19" s="6"/>
      <c r="D19" s="7">
        <v>4</v>
      </c>
      <c r="E19" s="7">
        <v>4</v>
      </c>
      <c r="F19" s="7">
        <v>4</v>
      </c>
      <c r="G19" s="7">
        <v>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6" x14ac:dyDescent="0.25">
      <c r="C20" s="6" t="s">
        <v>15</v>
      </c>
      <c r="D20" s="7">
        <v>100</v>
      </c>
      <c r="E20" s="7">
        <v>120</v>
      </c>
      <c r="F20" s="7">
        <v>140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3">
        <f>SUMPRODUCT(D20:T20,D22:T22)</f>
        <v>1800</v>
      </c>
      <c r="V20" s="3">
        <f>SUM(D22:T22)</f>
        <v>15</v>
      </c>
      <c r="W20" s="4">
        <f>X20/Y20</f>
        <v>0.56470588235294117</v>
      </c>
      <c r="X20" s="5">
        <f>U20/V20</f>
        <v>120</v>
      </c>
      <c r="Y20" s="5">
        <v>212.5</v>
      </c>
      <c r="Z20" s="5">
        <f>W20*V20</f>
        <v>8.4705882352941178</v>
      </c>
    </row>
    <row r="21" spans="1:26" x14ac:dyDescent="0.25">
      <c r="C21" s="6"/>
      <c r="D21" s="8">
        <f>D20/Y20</f>
        <v>0.47058823529411764</v>
      </c>
      <c r="E21" s="8">
        <f>E20/Y20</f>
        <v>0.56470588235294117</v>
      </c>
      <c r="F21" s="8">
        <f>F20/Y20</f>
        <v>0.6588235294117647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3"/>
      <c r="V21" s="3"/>
      <c r="W21" s="3"/>
      <c r="X21" s="3"/>
      <c r="Y21" s="3"/>
      <c r="Z21" s="3"/>
    </row>
    <row r="22" spans="1:26" x14ac:dyDescent="0.25">
      <c r="C22" s="6"/>
      <c r="D22" s="7">
        <v>5</v>
      </c>
      <c r="E22" s="7">
        <v>5</v>
      </c>
      <c r="F22" s="7">
        <v>5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6" x14ac:dyDescent="0.25">
      <c r="C23" s="2" t="s">
        <v>16</v>
      </c>
      <c r="D23" s="7">
        <v>12</v>
      </c>
      <c r="E23" s="7">
        <v>12</v>
      </c>
      <c r="F23" s="7">
        <v>12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3"/>
      <c r="V23" s="3"/>
      <c r="W23" s="3"/>
      <c r="X23" s="3"/>
      <c r="Y23" s="3"/>
      <c r="Z23" s="3"/>
    </row>
    <row r="24" spans="1:26" x14ac:dyDescent="0.25">
      <c r="C24" s="2" t="s">
        <v>17</v>
      </c>
      <c r="D24" s="7">
        <v>20</v>
      </c>
      <c r="E24" s="7">
        <v>20</v>
      </c>
      <c r="F24" s="7">
        <v>20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3"/>
      <c r="V24" s="3"/>
      <c r="W24" s="3"/>
      <c r="X24" s="3"/>
      <c r="Y24" s="3"/>
      <c r="Z24" s="3"/>
    </row>
    <row r="25" spans="1:26" x14ac:dyDescent="0.25">
      <c r="C25" s="2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3"/>
      <c r="V25" s="3"/>
      <c r="W25" s="3"/>
      <c r="X25" s="3"/>
      <c r="Y25" s="3"/>
      <c r="Z25" s="3"/>
    </row>
    <row r="26" spans="1:26" x14ac:dyDescent="0.25">
      <c r="A26" s="1">
        <v>41754</v>
      </c>
      <c r="B26" t="s">
        <v>18</v>
      </c>
      <c r="C26" s="2"/>
      <c r="U26" s="3"/>
      <c r="V26" s="3"/>
      <c r="W26" s="3"/>
      <c r="X26" s="3"/>
      <c r="Y26" s="3"/>
      <c r="Z26" s="3"/>
    </row>
    <row r="27" spans="1:26" x14ac:dyDescent="0.25">
      <c r="C27" s="6" t="s">
        <v>9</v>
      </c>
      <c r="D27">
        <v>80</v>
      </c>
      <c r="E27">
        <v>90</v>
      </c>
      <c r="F27">
        <v>100</v>
      </c>
      <c r="G27">
        <v>100</v>
      </c>
      <c r="H27">
        <v>110</v>
      </c>
      <c r="I27">
        <v>110</v>
      </c>
      <c r="U27" s="3" t="s">
        <v>2</v>
      </c>
      <c r="V27" s="3" t="s">
        <v>3</v>
      </c>
      <c r="W27" s="3" t="s">
        <v>4</v>
      </c>
      <c r="X27" s="3" t="s">
        <v>5</v>
      </c>
      <c r="Y27" s="3" t="s">
        <v>6</v>
      </c>
      <c r="Z27" s="3" t="s">
        <v>7</v>
      </c>
    </row>
    <row r="28" spans="1:26" x14ac:dyDescent="0.25">
      <c r="C28" s="6"/>
      <c r="D28">
        <v>5</v>
      </c>
      <c r="E28">
        <v>5</v>
      </c>
      <c r="F28">
        <v>3</v>
      </c>
      <c r="G28">
        <v>3</v>
      </c>
      <c r="H28">
        <v>2</v>
      </c>
      <c r="I28">
        <v>2</v>
      </c>
      <c r="U28" s="3">
        <f>SUMPRODUCT(D27:T27,D28:T28)</f>
        <v>1890</v>
      </c>
      <c r="V28" s="3">
        <f>SUM(D28:T28)</f>
        <v>20</v>
      </c>
      <c r="W28" s="4">
        <f>X28/Y28</f>
        <v>0.68727272727272726</v>
      </c>
      <c r="X28" s="5">
        <f>U28/V28</f>
        <v>94.5</v>
      </c>
      <c r="Y28" s="5">
        <v>137.5</v>
      </c>
      <c r="Z28" s="5">
        <f>W28*V28</f>
        <v>13.745454545454546</v>
      </c>
    </row>
    <row r="29" spans="1:26" x14ac:dyDescent="0.25">
      <c r="C29" s="6" t="s">
        <v>19</v>
      </c>
      <c r="D29">
        <v>125</v>
      </c>
      <c r="E29">
        <v>125</v>
      </c>
      <c r="F29">
        <v>135</v>
      </c>
      <c r="G29">
        <v>135</v>
      </c>
      <c r="H29">
        <v>142.5</v>
      </c>
      <c r="I29">
        <v>142.5</v>
      </c>
      <c r="U29" s="3" t="s">
        <v>2</v>
      </c>
      <c r="V29" s="3" t="s">
        <v>3</v>
      </c>
      <c r="W29" s="3" t="s">
        <v>4</v>
      </c>
      <c r="X29" s="3" t="s">
        <v>5</v>
      </c>
      <c r="Y29" s="3" t="s">
        <v>6</v>
      </c>
      <c r="Z29" s="3" t="s">
        <v>7</v>
      </c>
    </row>
    <row r="30" spans="1:26" x14ac:dyDescent="0.25">
      <c r="C30" s="6"/>
      <c r="D30">
        <v>2</v>
      </c>
      <c r="E30">
        <v>2</v>
      </c>
      <c r="F30">
        <v>2</v>
      </c>
      <c r="G30">
        <v>2</v>
      </c>
      <c r="H30">
        <v>1</v>
      </c>
      <c r="I30">
        <v>1</v>
      </c>
      <c r="U30" s="3">
        <f>SUMPRODUCT(D29:T29,D30:T30)</f>
        <v>1325</v>
      </c>
      <c r="V30" s="3">
        <f>SUM(D30:T30)</f>
        <v>10</v>
      </c>
      <c r="W30" s="4">
        <f>X30/Y30</f>
        <v>0.83425925925925937</v>
      </c>
      <c r="X30" s="5">
        <f>U30/V30</f>
        <v>132.5</v>
      </c>
      <c r="Y30" s="5">
        <v>158.8235294117647</v>
      </c>
      <c r="Z30" s="5">
        <f>W30*V30</f>
        <v>8.3425925925925934</v>
      </c>
    </row>
    <row r="31" spans="1:26" x14ac:dyDescent="0.25">
      <c r="C31" s="6" t="s">
        <v>20</v>
      </c>
      <c r="D31">
        <v>80</v>
      </c>
      <c r="E31">
        <v>80</v>
      </c>
      <c r="F31">
        <v>80</v>
      </c>
      <c r="U31" s="3" t="s">
        <v>2</v>
      </c>
      <c r="V31" s="3" t="s">
        <v>3</v>
      </c>
      <c r="W31" s="3" t="s">
        <v>4</v>
      </c>
      <c r="X31" s="3" t="s">
        <v>5</v>
      </c>
      <c r="Y31" s="3" t="s">
        <v>6</v>
      </c>
      <c r="Z31" s="3" t="s">
        <v>7</v>
      </c>
    </row>
    <row r="32" spans="1:26" x14ac:dyDescent="0.25">
      <c r="C32" s="6"/>
      <c r="D32">
        <v>10</v>
      </c>
      <c r="E32">
        <v>10</v>
      </c>
      <c r="F32">
        <v>10</v>
      </c>
      <c r="U32" s="3">
        <f>SUMPRODUCT(D31:T31,D32:T32)</f>
        <v>2400</v>
      </c>
      <c r="V32" s="3">
        <f>SUM(D32:T32)</f>
        <v>30</v>
      </c>
      <c r="W32" s="4">
        <f>X32/Y32</f>
        <v>0.6000000000000002</v>
      </c>
      <c r="X32" s="5">
        <f>U32/V32</f>
        <v>80</v>
      </c>
      <c r="Y32" s="5">
        <v>133.33333333333329</v>
      </c>
      <c r="Z32" s="5">
        <f>W32*V32</f>
        <v>18.000000000000007</v>
      </c>
    </row>
    <row r="33" spans="1:26" x14ac:dyDescent="0.25">
      <c r="C33" s="6" t="s">
        <v>21</v>
      </c>
      <c r="D33">
        <v>29.5</v>
      </c>
      <c r="E33">
        <v>29.5</v>
      </c>
      <c r="F33">
        <v>29.5</v>
      </c>
      <c r="U33" s="3" t="s">
        <v>2</v>
      </c>
      <c r="V33" s="3" t="s">
        <v>3</v>
      </c>
      <c r="W33" s="3" t="s">
        <v>4</v>
      </c>
      <c r="X33" s="3" t="s">
        <v>5</v>
      </c>
      <c r="Y33" s="3" t="s">
        <v>6</v>
      </c>
      <c r="Z33" s="3" t="s">
        <v>7</v>
      </c>
    </row>
    <row r="34" spans="1:26" x14ac:dyDescent="0.25">
      <c r="C34" s="6"/>
      <c r="D34">
        <v>10</v>
      </c>
      <c r="E34">
        <v>10</v>
      </c>
      <c r="F34">
        <v>10</v>
      </c>
      <c r="U34" s="3">
        <f>SUMPRODUCT(D33:T33,D34:T34)</f>
        <v>885</v>
      </c>
      <c r="V34" s="3">
        <f>SUM(D34:T34)</f>
        <v>30</v>
      </c>
      <c r="W34" s="4">
        <f>X34/Y34</f>
        <v>0.47676767676767678</v>
      </c>
      <c r="X34" s="5">
        <f>U34/V34</f>
        <v>29.5</v>
      </c>
      <c r="Y34" s="5">
        <v>61.875</v>
      </c>
      <c r="Z34" s="5">
        <f>W34*V34</f>
        <v>14.303030303030303</v>
      </c>
    </row>
    <row r="35" spans="1:26" x14ac:dyDescent="0.25">
      <c r="C35" s="6" t="s">
        <v>22</v>
      </c>
      <c r="D35">
        <v>40</v>
      </c>
      <c r="E35">
        <v>40</v>
      </c>
      <c r="F35">
        <v>40</v>
      </c>
      <c r="U35" s="3" t="s">
        <v>2</v>
      </c>
      <c r="V35" s="3" t="s">
        <v>3</v>
      </c>
      <c r="W35" s="3" t="s">
        <v>4</v>
      </c>
      <c r="X35" s="3" t="s">
        <v>5</v>
      </c>
      <c r="Y35" s="3" t="s">
        <v>6</v>
      </c>
      <c r="Z35" s="3" t="s">
        <v>7</v>
      </c>
    </row>
    <row r="36" spans="1:26" x14ac:dyDescent="0.25">
      <c r="C36" s="6"/>
      <c r="D36">
        <v>8</v>
      </c>
      <c r="E36">
        <v>8</v>
      </c>
      <c r="F36">
        <v>8</v>
      </c>
      <c r="U36" s="3">
        <f>SUMPRODUCT(D35:T35,D36:T36)</f>
        <v>960</v>
      </c>
      <c r="V36" s="3">
        <f>SUM(D36:T36)</f>
        <v>24</v>
      </c>
      <c r="W36" s="4">
        <f>X36/Y36</f>
        <v>0.66666666666666663</v>
      </c>
      <c r="X36" s="5">
        <f>U36/V36</f>
        <v>40</v>
      </c>
      <c r="Y36" s="5">
        <v>60</v>
      </c>
      <c r="Z36" s="5">
        <f>W36*V36</f>
        <v>16</v>
      </c>
    </row>
    <row r="37" spans="1:26" x14ac:dyDescent="0.25">
      <c r="A37" s="1">
        <v>41757</v>
      </c>
      <c r="B37" t="s">
        <v>23</v>
      </c>
      <c r="C37" s="2"/>
      <c r="U37" s="3"/>
      <c r="V37" s="3"/>
      <c r="W37" s="3"/>
      <c r="X37" s="3"/>
      <c r="Y37" s="3"/>
      <c r="Z37" s="3"/>
    </row>
    <row r="38" spans="1:26" x14ac:dyDescent="0.25">
      <c r="C38" s="6" t="s">
        <v>14</v>
      </c>
      <c r="D38">
        <v>130</v>
      </c>
      <c r="E38">
        <v>130</v>
      </c>
      <c r="F38">
        <v>130</v>
      </c>
      <c r="U38" s="3" t="s">
        <v>2</v>
      </c>
      <c r="V38" s="3" t="s">
        <v>3</v>
      </c>
      <c r="W38" s="3" t="s">
        <v>4</v>
      </c>
      <c r="X38" s="3" t="s">
        <v>5</v>
      </c>
      <c r="Y38" s="3" t="s">
        <v>6</v>
      </c>
      <c r="Z38" s="3" t="s">
        <v>7</v>
      </c>
    </row>
    <row r="39" spans="1:26" x14ac:dyDescent="0.25">
      <c r="C39" s="6"/>
      <c r="D39">
        <v>4</v>
      </c>
      <c r="E39">
        <v>4</v>
      </c>
      <c r="F39">
        <v>4</v>
      </c>
      <c r="U39" s="3">
        <f>SUMPRODUCT(D38:T38,D39:T39)</f>
        <v>1560</v>
      </c>
      <c r="V39" s="3">
        <f>SUM(D39:T39)</f>
        <v>12</v>
      </c>
      <c r="W39" s="4">
        <f>X39/Y39</f>
        <v>0.61904761904761907</v>
      </c>
      <c r="X39" s="5">
        <f>U39/V39</f>
        <v>130</v>
      </c>
      <c r="Y39" s="5">
        <v>210</v>
      </c>
      <c r="Z39" s="5">
        <f>W39*V39</f>
        <v>7.4285714285714288</v>
      </c>
    </row>
    <row r="40" spans="1:26" x14ac:dyDescent="0.25">
      <c r="C40" s="6" t="s">
        <v>24</v>
      </c>
      <c r="D40">
        <v>100</v>
      </c>
      <c r="E40">
        <v>130</v>
      </c>
      <c r="F40">
        <v>150</v>
      </c>
      <c r="G40">
        <v>167</v>
      </c>
      <c r="H40">
        <v>185</v>
      </c>
      <c r="U40" s="3" t="s">
        <v>2</v>
      </c>
      <c r="V40" s="3" t="s">
        <v>3</v>
      </c>
      <c r="W40" s="3" t="s">
        <v>4</v>
      </c>
      <c r="X40" s="3" t="s">
        <v>5</v>
      </c>
      <c r="Y40" s="3" t="s">
        <v>6</v>
      </c>
      <c r="Z40" s="3" t="s">
        <v>7</v>
      </c>
    </row>
    <row r="41" spans="1:26" x14ac:dyDescent="0.25">
      <c r="C41" s="6"/>
      <c r="D41">
        <v>5</v>
      </c>
      <c r="E41">
        <v>4</v>
      </c>
      <c r="F41">
        <v>2</v>
      </c>
      <c r="G41">
        <v>1</v>
      </c>
      <c r="H41">
        <v>1</v>
      </c>
      <c r="U41" s="3">
        <f>SUMPRODUCT(D40:T40,D41:T41)</f>
        <v>1672</v>
      </c>
      <c r="V41" s="3">
        <f>SUM(D41:T41)</f>
        <v>13</v>
      </c>
      <c r="W41" s="4">
        <f>X41/Y41</f>
        <v>0.6430769230769231</v>
      </c>
      <c r="X41" s="5">
        <f>U41/V41</f>
        <v>128.61538461538461</v>
      </c>
      <c r="Y41" s="5">
        <v>200</v>
      </c>
      <c r="Z41" s="5">
        <f>W41*V41</f>
        <v>8.36</v>
      </c>
    </row>
    <row r="42" spans="1:26" x14ac:dyDescent="0.25">
      <c r="C42" s="6" t="s">
        <v>1</v>
      </c>
      <c r="D42">
        <v>180</v>
      </c>
      <c r="E42">
        <v>180</v>
      </c>
      <c r="F42">
        <v>190</v>
      </c>
      <c r="G42">
        <v>200</v>
      </c>
      <c r="U42" s="3" t="s">
        <v>2</v>
      </c>
      <c r="V42" s="3" t="s">
        <v>3</v>
      </c>
      <c r="W42" s="3" t="s">
        <v>4</v>
      </c>
      <c r="X42" s="3" t="s">
        <v>5</v>
      </c>
      <c r="Y42" s="3" t="s">
        <v>6</v>
      </c>
      <c r="Z42" s="3" t="s">
        <v>7</v>
      </c>
    </row>
    <row r="43" spans="1:26" x14ac:dyDescent="0.25">
      <c r="C43" s="6"/>
      <c r="D43">
        <v>4</v>
      </c>
      <c r="E43">
        <v>4</v>
      </c>
      <c r="F43">
        <v>1</v>
      </c>
      <c r="G43">
        <v>1</v>
      </c>
      <c r="U43" s="3">
        <f>SUMPRODUCT(D42:T42,D43:T43)</f>
        <v>1830</v>
      </c>
      <c r="V43" s="3">
        <f>SUM(D43:T43)</f>
        <v>10</v>
      </c>
      <c r="W43" s="4">
        <f>X43/Y43</f>
        <v>0.83181818181818179</v>
      </c>
      <c r="X43" s="5">
        <f>U43/V43</f>
        <v>183</v>
      </c>
      <c r="Y43" s="5">
        <v>220</v>
      </c>
      <c r="Z43" s="5">
        <f>W43*V43</f>
        <v>8.3181818181818183</v>
      </c>
    </row>
    <row r="44" spans="1:26" x14ac:dyDescent="0.25">
      <c r="A44" s="1">
        <v>41759</v>
      </c>
      <c r="B44" t="s">
        <v>25</v>
      </c>
      <c r="C44" s="2"/>
      <c r="U44" s="3"/>
      <c r="V44" s="3"/>
      <c r="W44" s="3"/>
      <c r="X44" s="3"/>
      <c r="Y44" s="3"/>
      <c r="Z44" s="3"/>
    </row>
    <row r="45" spans="1:26" x14ac:dyDescent="0.25">
      <c r="C45" s="6" t="s">
        <v>9</v>
      </c>
      <c r="D45">
        <v>60</v>
      </c>
      <c r="E45">
        <v>70</v>
      </c>
      <c r="F45">
        <v>80</v>
      </c>
      <c r="G45">
        <v>95</v>
      </c>
      <c r="H45">
        <v>95</v>
      </c>
      <c r="I45">
        <v>110</v>
      </c>
      <c r="J45">
        <v>110</v>
      </c>
      <c r="K45">
        <v>117.5</v>
      </c>
      <c r="L45">
        <v>120</v>
      </c>
      <c r="U45" s="3" t="s">
        <v>2</v>
      </c>
      <c r="V45" s="3" t="s">
        <v>3</v>
      </c>
      <c r="W45" s="3" t="s">
        <v>4</v>
      </c>
      <c r="X45" s="3" t="s">
        <v>5</v>
      </c>
      <c r="Y45" s="3" t="s">
        <v>6</v>
      </c>
      <c r="Z45" s="3" t="s">
        <v>7</v>
      </c>
    </row>
    <row r="46" spans="1:26" x14ac:dyDescent="0.25">
      <c r="C46" s="6"/>
      <c r="D46">
        <v>6</v>
      </c>
      <c r="E46">
        <v>5</v>
      </c>
      <c r="F46">
        <v>4</v>
      </c>
      <c r="G46">
        <v>4</v>
      </c>
      <c r="H46">
        <v>4</v>
      </c>
      <c r="I46">
        <v>3</v>
      </c>
      <c r="J46">
        <v>3</v>
      </c>
      <c r="K46">
        <v>1</v>
      </c>
      <c r="L46">
        <v>1</v>
      </c>
      <c r="U46" s="3">
        <f>SUMPRODUCT(D45:T45,D46:T46)</f>
        <v>2687.5</v>
      </c>
      <c r="V46" s="3">
        <f>SUM(D46:T46)</f>
        <v>31</v>
      </c>
      <c r="W46" s="4">
        <f>X46/Y46</f>
        <v>0.63049853372434017</v>
      </c>
      <c r="X46" s="5">
        <f>U46/V46</f>
        <v>86.693548387096769</v>
      </c>
      <c r="Y46" s="5">
        <v>137.5</v>
      </c>
      <c r="Z46" s="5">
        <f>W46*V46</f>
        <v>19.545454545454547</v>
      </c>
    </row>
    <row r="47" spans="1:26" x14ac:dyDescent="0.25">
      <c r="C47" s="6" t="s">
        <v>26</v>
      </c>
      <c r="D47">
        <v>72</v>
      </c>
      <c r="E47">
        <v>77</v>
      </c>
      <c r="F47">
        <v>82</v>
      </c>
      <c r="G47">
        <v>86</v>
      </c>
      <c r="U47" s="3" t="s">
        <v>2</v>
      </c>
      <c r="V47" s="3" t="s">
        <v>3</v>
      </c>
      <c r="W47" s="3" t="s">
        <v>4</v>
      </c>
      <c r="X47" s="3" t="s">
        <v>5</v>
      </c>
      <c r="Y47" s="3" t="s">
        <v>6</v>
      </c>
      <c r="Z47" s="3" t="s">
        <v>7</v>
      </c>
    </row>
    <row r="48" spans="1:26" x14ac:dyDescent="0.25">
      <c r="C48" s="6"/>
      <c r="D48">
        <v>10</v>
      </c>
      <c r="E48">
        <v>10</v>
      </c>
      <c r="F48">
        <v>10</v>
      </c>
      <c r="G48">
        <v>10</v>
      </c>
      <c r="U48" s="3">
        <f>SUMPRODUCT(D47:T47,D48:T48)</f>
        <v>3170</v>
      </c>
      <c r="V48" s="3">
        <f>SUM(D48:T48)</f>
        <v>40</v>
      </c>
      <c r="W48" s="4">
        <f>X48/Y48</f>
        <v>0.65315934065934089</v>
      </c>
      <c r="X48" s="5">
        <f>U48/V48</f>
        <v>79.25</v>
      </c>
      <c r="Y48" s="5">
        <v>121.3333333333333</v>
      </c>
      <c r="Z48" s="5">
        <f>W48*V48</f>
        <v>26.126373626373635</v>
      </c>
    </row>
    <row r="49" spans="1:26" x14ac:dyDescent="0.25">
      <c r="C49" s="6" t="s">
        <v>27</v>
      </c>
      <c r="D49">
        <v>11.3</v>
      </c>
      <c r="E49">
        <v>11.3</v>
      </c>
      <c r="F49">
        <v>11.3</v>
      </c>
      <c r="G49">
        <v>11.3</v>
      </c>
      <c r="U49" s="3" t="s">
        <v>2</v>
      </c>
      <c r="V49" s="3" t="s">
        <v>3</v>
      </c>
      <c r="W49" s="3" t="s">
        <v>4</v>
      </c>
      <c r="X49" s="3" t="s">
        <v>5</v>
      </c>
      <c r="Y49" s="3" t="s">
        <v>6</v>
      </c>
      <c r="Z49" s="3" t="s">
        <v>7</v>
      </c>
    </row>
    <row r="50" spans="1:26" x14ac:dyDescent="0.25">
      <c r="C50" s="6"/>
      <c r="D50">
        <v>10</v>
      </c>
      <c r="E50">
        <v>10</v>
      </c>
      <c r="F50">
        <v>10</v>
      </c>
      <c r="G50">
        <v>10</v>
      </c>
      <c r="U50" s="3">
        <f>SUMPRODUCT(D49:T49,D50:T50)</f>
        <v>452</v>
      </c>
      <c r="V50" s="3">
        <f>SUM(D50:T50)</f>
        <v>40</v>
      </c>
      <c r="W50" s="4">
        <f>X50/Y50</f>
        <v>0.57700163398692816</v>
      </c>
      <c r="X50" s="5">
        <f>U50/V50</f>
        <v>11.3</v>
      </c>
      <c r="Y50" s="5">
        <v>19.584</v>
      </c>
      <c r="Z50" s="5">
        <f>W50*V50</f>
        <v>23.080065359477125</v>
      </c>
    </row>
    <row r="51" spans="1:26" x14ac:dyDescent="0.25">
      <c r="A51" s="1">
        <v>41764</v>
      </c>
      <c r="B51" t="s">
        <v>28</v>
      </c>
      <c r="C51" s="2"/>
      <c r="U51" s="3"/>
      <c r="V51" s="3"/>
      <c r="W51" s="3"/>
      <c r="X51" s="3"/>
      <c r="Y51" s="3"/>
      <c r="Z51" s="3"/>
    </row>
    <row r="52" spans="1:26" x14ac:dyDescent="0.25">
      <c r="C52" s="6" t="s">
        <v>13</v>
      </c>
      <c r="D52">
        <v>220</v>
      </c>
      <c r="E52">
        <v>220</v>
      </c>
      <c r="U52" s="3" t="s">
        <v>2</v>
      </c>
      <c r="V52" s="3" t="s">
        <v>3</v>
      </c>
      <c r="W52" s="3" t="s">
        <v>4</v>
      </c>
      <c r="X52" s="3" t="s">
        <v>5</v>
      </c>
      <c r="Y52" s="3" t="s">
        <v>6</v>
      </c>
      <c r="Z52" s="3" t="s">
        <v>7</v>
      </c>
    </row>
    <row r="53" spans="1:26" x14ac:dyDescent="0.25">
      <c r="C53" s="6"/>
      <c r="D53">
        <v>2</v>
      </c>
      <c r="E53">
        <v>2</v>
      </c>
      <c r="U53" s="3">
        <f>SUMPRODUCT(D52:T52,D53:T53)</f>
        <v>880</v>
      </c>
      <c r="V53" s="3">
        <f>SUM(D53:T53)</f>
        <v>4</v>
      </c>
      <c r="W53" s="4">
        <f>X53/Y53</f>
        <v>0.9722222222222221</v>
      </c>
      <c r="X53" s="5">
        <f>U53/V53</f>
        <v>220</v>
      </c>
      <c r="Y53" s="5">
        <v>226.28571428571431</v>
      </c>
      <c r="Z53" s="5">
        <f>W53*V53</f>
        <v>3.8888888888888884</v>
      </c>
    </row>
    <row r="54" spans="1:26" x14ac:dyDescent="0.25">
      <c r="C54" s="6" t="s">
        <v>14</v>
      </c>
      <c r="D54">
        <v>155</v>
      </c>
      <c r="E54">
        <v>155</v>
      </c>
      <c r="F54">
        <v>155</v>
      </c>
      <c r="G54">
        <v>155</v>
      </c>
      <c r="U54" s="3" t="s">
        <v>2</v>
      </c>
      <c r="V54" s="3" t="s">
        <v>3</v>
      </c>
      <c r="W54" s="3" t="s">
        <v>4</v>
      </c>
      <c r="X54" s="3" t="s">
        <v>5</v>
      </c>
      <c r="Y54" s="3" t="s">
        <v>6</v>
      </c>
      <c r="Z54" s="3" t="s">
        <v>7</v>
      </c>
    </row>
    <row r="55" spans="1:26" x14ac:dyDescent="0.25">
      <c r="C55" s="6"/>
      <c r="D55">
        <v>4</v>
      </c>
      <c r="E55">
        <v>4</v>
      </c>
      <c r="F55">
        <v>4</v>
      </c>
      <c r="G55">
        <v>4</v>
      </c>
      <c r="U55" s="3">
        <f>SUMPRODUCT(D54:T54,D55:T55)</f>
        <v>2480</v>
      </c>
      <c r="V55" s="3">
        <f>SUM(D55:T55)</f>
        <v>16</v>
      </c>
      <c r="W55" s="4">
        <f>X55/Y55</f>
        <v>0.73809523809523814</v>
      </c>
      <c r="X55" s="5">
        <f>U55/V55</f>
        <v>155</v>
      </c>
      <c r="Y55" s="5">
        <v>210</v>
      </c>
      <c r="Z55" s="5">
        <f>W55*V55</f>
        <v>11.80952380952381</v>
      </c>
    </row>
    <row r="56" spans="1:26" x14ac:dyDescent="0.25">
      <c r="C56" s="6" t="s">
        <v>15</v>
      </c>
      <c r="D56">
        <v>90</v>
      </c>
      <c r="E56">
        <v>120</v>
      </c>
      <c r="F56">
        <v>145</v>
      </c>
      <c r="G56">
        <v>145</v>
      </c>
      <c r="H56">
        <v>145</v>
      </c>
      <c r="I56">
        <v>145</v>
      </c>
      <c r="U56" s="3" t="s">
        <v>2</v>
      </c>
      <c r="V56" s="3" t="s">
        <v>3</v>
      </c>
      <c r="W56" s="3" t="s">
        <v>4</v>
      </c>
      <c r="X56" s="3" t="s">
        <v>5</v>
      </c>
      <c r="Y56" s="3" t="s">
        <v>6</v>
      </c>
      <c r="Z56" s="3" t="s">
        <v>7</v>
      </c>
    </row>
    <row r="57" spans="1:26" x14ac:dyDescent="0.25">
      <c r="C57" s="6"/>
      <c r="D57">
        <v>5</v>
      </c>
      <c r="E57">
        <v>4</v>
      </c>
      <c r="F57">
        <v>4</v>
      </c>
      <c r="G57">
        <v>4</v>
      </c>
      <c r="H57">
        <v>4</v>
      </c>
      <c r="I57">
        <v>4</v>
      </c>
      <c r="U57" s="3">
        <f>SUMPRODUCT(D56:T56,D57:T57)</f>
        <v>3250</v>
      </c>
      <c r="V57" s="3">
        <f>SUM(D57:T57)</f>
        <v>25</v>
      </c>
      <c r="W57" s="4">
        <f>X57/Y57</f>
        <v>0.61176470588235299</v>
      </c>
      <c r="X57" s="5">
        <f>U57/V57</f>
        <v>130</v>
      </c>
      <c r="Y57" s="5">
        <v>212.5</v>
      </c>
      <c r="Z57" s="5">
        <f>W57*V57</f>
        <v>15.294117647058824</v>
      </c>
    </row>
    <row r="58" spans="1:26" x14ac:dyDescent="0.25">
      <c r="A58" s="1">
        <v>41766</v>
      </c>
      <c r="B58" t="s">
        <v>29</v>
      </c>
      <c r="C58" s="2"/>
      <c r="U58" s="3"/>
      <c r="V58" s="3"/>
      <c r="W58" s="3"/>
      <c r="X58" s="3"/>
      <c r="Y58" s="3"/>
      <c r="Z58" s="3"/>
    </row>
    <row r="59" spans="1:26" x14ac:dyDescent="0.25">
      <c r="C59" s="6" t="s">
        <v>9</v>
      </c>
      <c r="D59">
        <v>60</v>
      </c>
      <c r="E59">
        <v>80</v>
      </c>
      <c r="F59">
        <v>90</v>
      </c>
      <c r="G59">
        <v>90</v>
      </c>
      <c r="H59">
        <v>100</v>
      </c>
      <c r="I59">
        <v>100</v>
      </c>
      <c r="J59">
        <v>112</v>
      </c>
      <c r="K59">
        <v>112</v>
      </c>
      <c r="L59">
        <v>117</v>
      </c>
      <c r="M59">
        <v>117</v>
      </c>
      <c r="N59">
        <v>122</v>
      </c>
      <c r="O59">
        <v>110</v>
      </c>
      <c r="P59">
        <v>110</v>
      </c>
      <c r="Q59">
        <v>100</v>
      </c>
      <c r="U59" s="3" t="s">
        <v>2</v>
      </c>
      <c r="V59" s="3" t="s">
        <v>3</v>
      </c>
      <c r="W59" s="3" t="s">
        <v>4</v>
      </c>
      <c r="X59" s="3" t="s">
        <v>5</v>
      </c>
      <c r="Y59" s="3" t="s">
        <v>6</v>
      </c>
      <c r="Z59" s="3" t="s">
        <v>7</v>
      </c>
    </row>
    <row r="60" spans="1:26" x14ac:dyDescent="0.25">
      <c r="C60" s="6"/>
      <c r="D60">
        <v>5</v>
      </c>
      <c r="E60">
        <v>4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2</v>
      </c>
      <c r="M60">
        <v>1</v>
      </c>
      <c r="N60">
        <v>1</v>
      </c>
      <c r="O60">
        <v>2</v>
      </c>
      <c r="P60">
        <v>2</v>
      </c>
      <c r="Q60">
        <v>5</v>
      </c>
      <c r="U60" s="3">
        <f>SUMPRODUCT(D59:T59,D60:T60)</f>
        <v>3845</v>
      </c>
      <c r="V60" s="3">
        <f>SUM(D60:T60)</f>
        <v>40</v>
      </c>
      <c r="W60" s="4">
        <f>X60/Y60</f>
        <v>0.6990909090909091</v>
      </c>
      <c r="X60" s="5">
        <f>U60/V60</f>
        <v>96.125</v>
      </c>
      <c r="Y60" s="5">
        <v>137.5</v>
      </c>
      <c r="Z60" s="5">
        <f>W60*V60</f>
        <v>27.963636363636365</v>
      </c>
    </row>
    <row r="61" spans="1:26" x14ac:dyDescent="0.25">
      <c r="C61" s="6" t="s">
        <v>30</v>
      </c>
      <c r="D61">
        <v>64</v>
      </c>
      <c r="E61">
        <v>64</v>
      </c>
      <c r="F61">
        <v>64</v>
      </c>
      <c r="U61" s="3" t="s">
        <v>2</v>
      </c>
      <c r="V61" s="3" t="s">
        <v>3</v>
      </c>
      <c r="W61" s="3" t="s">
        <v>4</v>
      </c>
      <c r="X61" s="3" t="s">
        <v>5</v>
      </c>
      <c r="Y61" s="3" t="s">
        <v>6</v>
      </c>
      <c r="Z61" s="3" t="s">
        <v>7</v>
      </c>
    </row>
    <row r="62" spans="1:26" x14ac:dyDescent="0.25">
      <c r="C62" s="6"/>
      <c r="D62">
        <v>12</v>
      </c>
      <c r="E62">
        <v>12</v>
      </c>
      <c r="F62">
        <v>12</v>
      </c>
      <c r="U62" s="3">
        <f>SUMPRODUCT(D61:T61,D62:T62)</f>
        <v>2304</v>
      </c>
      <c r="V62" s="3">
        <f>SUM(D62:T62)</f>
        <v>36</v>
      </c>
      <c r="W62" s="4">
        <f>X62/Y62</f>
        <v>0.58536585365853677</v>
      </c>
      <c r="X62" s="5">
        <f>U62/V62</f>
        <v>64</v>
      </c>
      <c r="Y62" s="5">
        <v>109.3333333333333</v>
      </c>
      <c r="Z62" s="5">
        <f>W62*V62</f>
        <v>21.073170731707325</v>
      </c>
    </row>
    <row r="63" spans="1:26" x14ac:dyDescent="0.25">
      <c r="C63" s="6" t="s">
        <v>31</v>
      </c>
      <c r="D63">
        <v>25</v>
      </c>
      <c r="E63">
        <v>25</v>
      </c>
      <c r="F63">
        <v>25</v>
      </c>
      <c r="G63">
        <v>25</v>
      </c>
      <c r="U63" s="3" t="s">
        <v>2</v>
      </c>
      <c r="V63" s="3" t="s">
        <v>3</v>
      </c>
      <c r="W63" s="3" t="s">
        <v>4</v>
      </c>
      <c r="X63" s="3" t="s">
        <v>5</v>
      </c>
      <c r="Y63" s="3" t="s">
        <v>6</v>
      </c>
      <c r="Z63" s="3" t="s">
        <v>7</v>
      </c>
    </row>
    <row r="64" spans="1:26" x14ac:dyDescent="0.25">
      <c r="C64" s="6"/>
      <c r="D64">
        <v>15</v>
      </c>
      <c r="E64">
        <v>15</v>
      </c>
      <c r="F64">
        <v>15</v>
      </c>
      <c r="G64">
        <v>15</v>
      </c>
      <c r="U64" s="3">
        <f>SUMPRODUCT(D63:T63,D64:T64)</f>
        <v>1500</v>
      </c>
      <c r="V64" s="3">
        <f>SUM(D64:T64)</f>
        <v>60</v>
      </c>
      <c r="W64" s="4">
        <f>X64/Y64</f>
        <v>0.44976971790443293</v>
      </c>
      <c r="X64" s="5">
        <f>U64/V64</f>
        <v>25</v>
      </c>
      <c r="Y64" s="5">
        <v>55.584000000000003</v>
      </c>
      <c r="Z64" s="5">
        <f>W64*V64</f>
        <v>26.986183074265977</v>
      </c>
    </row>
    <row r="65" spans="1:26" x14ac:dyDescent="0.25">
      <c r="A65" s="1">
        <v>41771</v>
      </c>
      <c r="B65" t="s">
        <v>32</v>
      </c>
      <c r="C65" s="2"/>
      <c r="U65" s="3"/>
      <c r="V65" s="3"/>
      <c r="W65" s="3"/>
      <c r="X65" s="3"/>
      <c r="Y65" s="3"/>
      <c r="Z65" s="3"/>
    </row>
    <row r="66" spans="1:26" x14ac:dyDescent="0.25">
      <c r="C66" s="6" t="s">
        <v>14</v>
      </c>
      <c r="D66">
        <v>160</v>
      </c>
      <c r="E66">
        <v>160</v>
      </c>
      <c r="F66">
        <v>160</v>
      </c>
      <c r="U66" s="3" t="s">
        <v>2</v>
      </c>
      <c r="V66" s="3" t="s">
        <v>3</v>
      </c>
      <c r="W66" s="3" t="s">
        <v>4</v>
      </c>
      <c r="X66" s="3" t="s">
        <v>5</v>
      </c>
      <c r="Y66" s="3" t="s">
        <v>6</v>
      </c>
      <c r="Z66" s="3" t="s">
        <v>7</v>
      </c>
    </row>
    <row r="67" spans="1:26" x14ac:dyDescent="0.25">
      <c r="C67" s="6"/>
      <c r="D67">
        <v>4</v>
      </c>
      <c r="E67">
        <v>4</v>
      </c>
      <c r="F67">
        <v>4</v>
      </c>
      <c r="U67" s="3">
        <f>SUMPRODUCT(D66:T66,D67:T67)</f>
        <v>1920</v>
      </c>
      <c r="V67" s="3">
        <f>SUM(D67:T67)</f>
        <v>12</v>
      </c>
      <c r="W67" s="4">
        <f>X67/Y67</f>
        <v>0.76190476190476186</v>
      </c>
      <c r="X67" s="5">
        <f>U67/V67</f>
        <v>160</v>
      </c>
      <c r="Y67" s="5">
        <v>210</v>
      </c>
      <c r="Z67" s="5">
        <f>W67*V67</f>
        <v>9.1428571428571423</v>
      </c>
    </row>
    <row r="68" spans="1:26" x14ac:dyDescent="0.25">
      <c r="C68" s="6" t="s">
        <v>24</v>
      </c>
      <c r="D68">
        <v>150</v>
      </c>
      <c r="E68">
        <v>150</v>
      </c>
      <c r="F68">
        <v>150</v>
      </c>
      <c r="G68">
        <v>150</v>
      </c>
      <c r="U68" s="3" t="s">
        <v>2</v>
      </c>
      <c r="V68" s="3" t="s">
        <v>3</v>
      </c>
      <c r="W68" s="3" t="s">
        <v>4</v>
      </c>
      <c r="X68" s="3" t="s">
        <v>5</v>
      </c>
      <c r="Y68" s="3" t="s">
        <v>6</v>
      </c>
      <c r="Z68" s="3" t="s">
        <v>7</v>
      </c>
    </row>
    <row r="69" spans="1:26" x14ac:dyDescent="0.25">
      <c r="C69" s="6"/>
      <c r="D69">
        <v>3</v>
      </c>
      <c r="E69">
        <v>3</v>
      </c>
      <c r="F69">
        <v>3</v>
      </c>
      <c r="G69">
        <v>3</v>
      </c>
      <c r="U69" s="3">
        <f>SUMPRODUCT(D68:T68,D69:T69)</f>
        <v>1800</v>
      </c>
      <c r="V69" s="3">
        <f>SUM(D69:T69)</f>
        <v>12</v>
      </c>
      <c r="W69" s="4">
        <f>X69/Y69</f>
        <v>0.75</v>
      </c>
      <c r="X69" s="5">
        <f>U69/V69</f>
        <v>150</v>
      </c>
      <c r="Y69" s="5">
        <v>200</v>
      </c>
      <c r="Z69" s="5">
        <f>W69*V69</f>
        <v>9</v>
      </c>
    </row>
    <row r="70" spans="1:26" x14ac:dyDescent="0.25">
      <c r="C70" s="6" t="s">
        <v>15</v>
      </c>
      <c r="D70">
        <v>180</v>
      </c>
      <c r="E70">
        <v>180</v>
      </c>
      <c r="U70" s="3" t="s">
        <v>2</v>
      </c>
      <c r="V70" s="3" t="s">
        <v>3</v>
      </c>
      <c r="W70" s="3" t="s">
        <v>4</v>
      </c>
      <c r="X70" s="3" t="s">
        <v>5</v>
      </c>
      <c r="Y70" s="3" t="s">
        <v>6</v>
      </c>
      <c r="Z70" s="3" t="s">
        <v>7</v>
      </c>
    </row>
    <row r="71" spans="1:26" x14ac:dyDescent="0.25">
      <c r="C71" s="6"/>
      <c r="D71">
        <v>2</v>
      </c>
      <c r="E71">
        <v>2</v>
      </c>
      <c r="U71" s="3">
        <f>SUMPRODUCT(D70:T70,D71:T71)</f>
        <v>720</v>
      </c>
      <c r="V71" s="3">
        <f>SUM(D71:T71)</f>
        <v>4</v>
      </c>
      <c r="W71" s="4">
        <f>X71/Y71</f>
        <v>0.84705882352941175</v>
      </c>
      <c r="X71" s="5">
        <f>U71/V71</f>
        <v>180</v>
      </c>
      <c r="Y71" s="5">
        <v>212.5</v>
      </c>
      <c r="Z71" s="5">
        <f>W71*V71</f>
        <v>3.388235294117647</v>
      </c>
    </row>
    <row r="72" spans="1:26" x14ac:dyDescent="0.25">
      <c r="A72" s="1">
        <v>41774</v>
      </c>
      <c r="B72" t="s">
        <v>33</v>
      </c>
      <c r="C72" s="2"/>
      <c r="U72" s="3"/>
      <c r="V72" s="3"/>
      <c r="W72" s="3"/>
      <c r="X72" s="3"/>
      <c r="Y72" s="3"/>
      <c r="Z72" s="3"/>
    </row>
    <row r="73" spans="1:26" x14ac:dyDescent="0.25">
      <c r="C73" s="6" t="s">
        <v>9</v>
      </c>
      <c r="D73">
        <v>70</v>
      </c>
      <c r="E73">
        <v>80</v>
      </c>
      <c r="F73">
        <v>90</v>
      </c>
      <c r="G73">
        <v>90</v>
      </c>
      <c r="H73">
        <v>100</v>
      </c>
      <c r="I73">
        <v>100</v>
      </c>
      <c r="J73">
        <v>100</v>
      </c>
      <c r="K73">
        <v>100</v>
      </c>
      <c r="U73" s="3" t="s">
        <v>2</v>
      </c>
      <c r="V73" s="3" t="s">
        <v>3</v>
      </c>
      <c r="W73" s="3" t="s">
        <v>4</v>
      </c>
      <c r="X73" s="3" t="s">
        <v>5</v>
      </c>
      <c r="Y73" s="3" t="s">
        <v>6</v>
      </c>
      <c r="Z73" s="3" t="s">
        <v>7</v>
      </c>
    </row>
    <row r="74" spans="1:26" x14ac:dyDescent="0.25">
      <c r="C74" s="6"/>
      <c r="D74">
        <v>5</v>
      </c>
      <c r="E74">
        <v>4</v>
      </c>
      <c r="F74">
        <v>3</v>
      </c>
      <c r="G74">
        <v>3</v>
      </c>
      <c r="H74">
        <v>3</v>
      </c>
      <c r="I74">
        <v>3</v>
      </c>
      <c r="J74">
        <v>3</v>
      </c>
      <c r="K74">
        <v>3</v>
      </c>
      <c r="U74" s="3">
        <f>SUMPRODUCT(D73:T73,D74:T74)</f>
        <v>2410</v>
      </c>
      <c r="V74" s="3">
        <f>SUM(D74:T74)</f>
        <v>27</v>
      </c>
      <c r="W74" s="4">
        <f>X74/Y74</f>
        <v>0.64915824915824916</v>
      </c>
      <c r="X74" s="5">
        <f>U74/V74</f>
        <v>89.259259259259252</v>
      </c>
      <c r="Y74" s="5">
        <v>137.5</v>
      </c>
      <c r="Z74" s="5">
        <f>W74*V74</f>
        <v>17.527272727272727</v>
      </c>
    </row>
    <row r="75" spans="1:26" x14ac:dyDescent="0.25">
      <c r="C75" s="6" t="s">
        <v>26</v>
      </c>
      <c r="D75">
        <v>68</v>
      </c>
      <c r="E75">
        <v>72</v>
      </c>
      <c r="F75">
        <v>77</v>
      </c>
      <c r="G75">
        <v>82</v>
      </c>
      <c r="U75" s="3" t="s">
        <v>2</v>
      </c>
      <c r="V75" s="3" t="s">
        <v>3</v>
      </c>
      <c r="W75" s="3" t="s">
        <v>4</v>
      </c>
      <c r="X75" s="3" t="s">
        <v>5</v>
      </c>
      <c r="Y75" s="3" t="s">
        <v>6</v>
      </c>
      <c r="Z75" s="3" t="s">
        <v>7</v>
      </c>
    </row>
    <row r="76" spans="1:26" x14ac:dyDescent="0.25">
      <c r="C76" s="6"/>
      <c r="D76">
        <v>8</v>
      </c>
      <c r="E76">
        <v>8</v>
      </c>
      <c r="F76">
        <v>8</v>
      </c>
      <c r="G76">
        <v>8</v>
      </c>
      <c r="U76" s="3">
        <f>SUMPRODUCT(D75:T75,D76:T76)</f>
        <v>2392</v>
      </c>
      <c r="V76" s="3">
        <f>SUM(D76:T76)</f>
        <v>32</v>
      </c>
      <c r="W76" s="4">
        <f>X76/Y76</f>
        <v>0.61607142857142871</v>
      </c>
      <c r="X76" s="5">
        <f>U76/V76</f>
        <v>74.75</v>
      </c>
      <c r="Y76" s="5">
        <v>121.3333333333333</v>
      </c>
      <c r="Z76" s="5">
        <f>W76*V76</f>
        <v>19.714285714285719</v>
      </c>
    </row>
    <row r="77" spans="1:26" x14ac:dyDescent="0.25">
      <c r="C77" s="6" t="s">
        <v>30</v>
      </c>
      <c r="D77">
        <v>68</v>
      </c>
      <c r="E77">
        <v>73</v>
      </c>
      <c r="F77">
        <v>77</v>
      </c>
      <c r="G77">
        <v>82</v>
      </c>
      <c r="U77" s="3" t="s">
        <v>2</v>
      </c>
      <c r="V77" s="3" t="s">
        <v>3</v>
      </c>
      <c r="W77" s="3" t="s">
        <v>4</v>
      </c>
      <c r="X77" s="3" t="s">
        <v>5</v>
      </c>
      <c r="Y77" s="3" t="s">
        <v>6</v>
      </c>
      <c r="Z77" s="3" t="s">
        <v>7</v>
      </c>
    </row>
    <row r="78" spans="1:26" x14ac:dyDescent="0.25">
      <c r="C78" s="6"/>
      <c r="D78">
        <v>8</v>
      </c>
      <c r="E78">
        <v>8</v>
      </c>
      <c r="F78">
        <v>8</v>
      </c>
      <c r="G78">
        <v>8</v>
      </c>
      <c r="U78" s="3">
        <f>SUMPRODUCT(D77:T77,D78:T78)</f>
        <v>2400</v>
      </c>
      <c r="V78" s="3">
        <f>SUM(D78:T78)</f>
        <v>32</v>
      </c>
      <c r="W78" s="4">
        <f>X78/Y78</f>
        <v>0.68597560975609773</v>
      </c>
      <c r="X78" s="5">
        <f>U78/V78</f>
        <v>75</v>
      </c>
      <c r="Y78" s="5">
        <v>109.3333333333333</v>
      </c>
      <c r="Z78" s="5">
        <f>W78*V78</f>
        <v>21.951219512195127</v>
      </c>
    </row>
    <row r="79" spans="1:26" x14ac:dyDescent="0.25">
      <c r="C79" s="6" t="s">
        <v>34</v>
      </c>
      <c r="D79">
        <v>55</v>
      </c>
      <c r="E79">
        <v>55</v>
      </c>
      <c r="F79">
        <v>55</v>
      </c>
      <c r="U79" s="3" t="s">
        <v>2</v>
      </c>
      <c r="V79" s="3" t="s">
        <v>3</v>
      </c>
      <c r="W79" s="3" t="s">
        <v>4</v>
      </c>
      <c r="X79" s="3" t="s">
        <v>5</v>
      </c>
      <c r="Y79" s="3" t="s">
        <v>6</v>
      </c>
      <c r="Z79" s="3" t="s">
        <v>7</v>
      </c>
    </row>
    <row r="80" spans="1:26" x14ac:dyDescent="0.25">
      <c r="C80" s="6"/>
      <c r="D80">
        <v>15</v>
      </c>
      <c r="E80">
        <v>15</v>
      </c>
      <c r="F80">
        <v>15</v>
      </c>
      <c r="U80" s="3">
        <f>SUMPRODUCT(D79:T79,D80:T80)</f>
        <v>2475</v>
      </c>
      <c r="V80" s="3">
        <f>SUM(D80:T80)</f>
        <v>45</v>
      </c>
      <c r="W80" s="4">
        <f>X80/Y80</f>
        <v>0.61111111111111116</v>
      </c>
      <c r="X80" s="5">
        <f>U80/V80</f>
        <v>55</v>
      </c>
      <c r="Y80" s="5">
        <v>90</v>
      </c>
      <c r="Z80" s="5">
        <f>W80*V80</f>
        <v>27.500000000000004</v>
      </c>
    </row>
    <row r="81" spans="1:26" x14ac:dyDescent="0.25">
      <c r="A81" s="1">
        <v>41775</v>
      </c>
      <c r="B81" t="s">
        <v>35</v>
      </c>
      <c r="C81" s="2"/>
      <c r="U81" s="3"/>
      <c r="V81" s="3"/>
      <c r="W81" s="3"/>
      <c r="X81" s="3"/>
      <c r="Y81" s="3"/>
      <c r="Z81" s="3"/>
    </row>
    <row r="82" spans="1:26" x14ac:dyDescent="0.25">
      <c r="C82" s="6" t="s">
        <v>14</v>
      </c>
      <c r="D82">
        <v>130</v>
      </c>
      <c r="E82">
        <v>130</v>
      </c>
      <c r="U82" s="3" t="s">
        <v>2</v>
      </c>
      <c r="V82" s="3" t="s">
        <v>3</v>
      </c>
      <c r="W82" s="3" t="s">
        <v>4</v>
      </c>
      <c r="X82" s="3" t="s">
        <v>5</v>
      </c>
      <c r="Y82" s="3" t="s">
        <v>6</v>
      </c>
      <c r="Z82" s="3" t="s">
        <v>7</v>
      </c>
    </row>
    <row r="83" spans="1:26" x14ac:dyDescent="0.25">
      <c r="C83" s="6"/>
      <c r="D83">
        <v>6</v>
      </c>
      <c r="E83">
        <v>6</v>
      </c>
      <c r="U83" s="3">
        <f>SUMPRODUCT(D82:T82,D83:T83)</f>
        <v>1560</v>
      </c>
      <c r="V83" s="3">
        <f>SUM(D83:T83)</f>
        <v>12</v>
      </c>
      <c r="W83" s="4">
        <f>X83/Y83</f>
        <v>0.61904761904761907</v>
      </c>
      <c r="X83" s="5">
        <f>U83/V83</f>
        <v>130</v>
      </c>
      <c r="Y83" s="5">
        <v>210</v>
      </c>
      <c r="Z83" s="5">
        <f>W83*V83</f>
        <v>7.4285714285714288</v>
      </c>
    </row>
    <row r="84" spans="1:26" x14ac:dyDescent="0.25">
      <c r="C84" s="6" t="s">
        <v>1</v>
      </c>
      <c r="D84">
        <v>180</v>
      </c>
      <c r="E84">
        <v>200</v>
      </c>
      <c r="F84">
        <v>200</v>
      </c>
      <c r="U84" s="3" t="s">
        <v>2</v>
      </c>
      <c r="V84" s="3" t="s">
        <v>3</v>
      </c>
      <c r="W84" s="3" t="s">
        <v>4</v>
      </c>
      <c r="X84" s="3" t="s">
        <v>5</v>
      </c>
      <c r="Y84" s="3" t="s">
        <v>6</v>
      </c>
      <c r="Z84" s="3" t="s">
        <v>7</v>
      </c>
    </row>
    <row r="85" spans="1:26" x14ac:dyDescent="0.25">
      <c r="C85" s="6"/>
      <c r="D85">
        <v>2</v>
      </c>
      <c r="E85">
        <v>2</v>
      </c>
      <c r="F85">
        <v>2</v>
      </c>
      <c r="U85" s="3">
        <f>SUMPRODUCT(D84:T84,D85:T85)</f>
        <v>1160</v>
      </c>
      <c r="V85" s="3">
        <f>SUM(D85:T85)</f>
        <v>6</v>
      </c>
      <c r="W85" s="4">
        <f>X85/Y85</f>
        <v>0.87878787878787878</v>
      </c>
      <c r="X85" s="5">
        <f>U85/V85</f>
        <v>193.33333333333334</v>
      </c>
      <c r="Y85" s="5">
        <v>220</v>
      </c>
      <c r="Z85" s="5">
        <f>W85*V85</f>
        <v>5.2727272727272725</v>
      </c>
    </row>
    <row r="86" spans="1:26" x14ac:dyDescent="0.25">
      <c r="C86" s="6" t="s">
        <v>15</v>
      </c>
      <c r="D86">
        <v>180</v>
      </c>
      <c r="U86" s="3" t="s">
        <v>2</v>
      </c>
      <c r="V86" s="3" t="s">
        <v>3</v>
      </c>
      <c r="W86" s="3" t="s">
        <v>4</v>
      </c>
      <c r="X86" s="3" t="s">
        <v>5</v>
      </c>
      <c r="Y86" s="3" t="s">
        <v>6</v>
      </c>
      <c r="Z86" s="3" t="s">
        <v>7</v>
      </c>
    </row>
    <row r="87" spans="1:26" x14ac:dyDescent="0.25">
      <c r="C87" s="6"/>
      <c r="D87">
        <v>1</v>
      </c>
      <c r="U87" s="3">
        <f>SUMPRODUCT(D86:T86,D87:T87)</f>
        <v>180</v>
      </c>
      <c r="V87" s="3">
        <f>SUM(D87:T87)</f>
        <v>1</v>
      </c>
      <c r="W87" s="4">
        <f>X87/Y87</f>
        <v>0.84705882352941175</v>
      </c>
      <c r="X87" s="5">
        <f>U87/V87</f>
        <v>180</v>
      </c>
      <c r="Y87" s="5">
        <v>212.5</v>
      </c>
      <c r="Z87" s="5">
        <f>W87*V87</f>
        <v>0.84705882352941175</v>
      </c>
    </row>
    <row r="88" spans="1:26" x14ac:dyDescent="0.25">
      <c r="C88" s="6" t="s">
        <v>36</v>
      </c>
      <c r="D88">
        <v>30</v>
      </c>
      <c r="E88">
        <v>30</v>
      </c>
      <c r="F88">
        <v>30</v>
      </c>
      <c r="U88" s="3" t="s">
        <v>2</v>
      </c>
      <c r="V88" s="3" t="s">
        <v>3</v>
      </c>
      <c r="W88" s="3" t="s">
        <v>4</v>
      </c>
      <c r="X88" s="3" t="s">
        <v>5</v>
      </c>
      <c r="Y88" s="3" t="s">
        <v>6</v>
      </c>
      <c r="Z88" s="3" t="s">
        <v>7</v>
      </c>
    </row>
    <row r="89" spans="1:26" x14ac:dyDescent="0.25">
      <c r="C89" s="6"/>
      <c r="D89">
        <v>21</v>
      </c>
      <c r="E89">
        <v>21</v>
      </c>
      <c r="F89">
        <v>21</v>
      </c>
      <c r="U89" s="3">
        <f>SUMPRODUCT(D88:T88,D89:T89)</f>
        <v>1890</v>
      </c>
      <c r="V89" s="3">
        <f>SUM(D89:T89)</f>
        <v>63</v>
      </c>
      <c r="W89" s="4">
        <f>X89/Y89</f>
        <v>0.45000000000000007</v>
      </c>
      <c r="X89" s="5">
        <f>U89/V89</f>
        <v>30</v>
      </c>
      <c r="Y89" s="5">
        <v>66.666666666666657</v>
      </c>
      <c r="Z89" s="5">
        <f>W89*V89</f>
        <v>28.350000000000005</v>
      </c>
    </row>
    <row r="90" spans="1:26" x14ac:dyDescent="0.25">
      <c r="C90" s="6" t="s">
        <v>16</v>
      </c>
      <c r="D90">
        <v>20</v>
      </c>
      <c r="E90">
        <v>20</v>
      </c>
      <c r="F90">
        <v>20</v>
      </c>
      <c r="U90" s="3" t="s">
        <v>2</v>
      </c>
      <c r="V90" s="3" t="s">
        <v>3</v>
      </c>
      <c r="W90" s="3" t="s">
        <v>4</v>
      </c>
      <c r="X90" s="3" t="s">
        <v>5</v>
      </c>
      <c r="Y90" s="3" t="s">
        <v>6</v>
      </c>
      <c r="Z90" s="3" t="s">
        <v>7</v>
      </c>
    </row>
    <row r="91" spans="1:26" x14ac:dyDescent="0.25">
      <c r="C91" s="6"/>
      <c r="D91">
        <v>12</v>
      </c>
      <c r="E91">
        <v>12</v>
      </c>
      <c r="F91">
        <v>12</v>
      </c>
      <c r="U91" s="3">
        <f>SUMPRODUCT(D90:T90,D91:T91)</f>
        <v>720</v>
      </c>
      <c r="V91" s="3">
        <f>SUM(D91:T91)</f>
        <v>36</v>
      </c>
      <c r="W91" s="4">
        <f>X91/Y91</f>
        <v>0.34722222222222232</v>
      </c>
      <c r="X91" s="5">
        <f>U91/V91</f>
        <v>20</v>
      </c>
      <c r="Y91" s="5">
        <v>57.599999999999987</v>
      </c>
      <c r="Z91" s="5">
        <f>W91*V91</f>
        <v>12.500000000000004</v>
      </c>
    </row>
    <row r="92" spans="1:26" x14ac:dyDescent="0.25">
      <c r="A92" s="1">
        <v>41778</v>
      </c>
      <c r="B92" t="s">
        <v>37</v>
      </c>
      <c r="C92" s="2"/>
      <c r="U92" s="3"/>
      <c r="V92" s="3"/>
      <c r="W92" s="3"/>
      <c r="X92" s="3"/>
      <c r="Y92" s="3"/>
      <c r="Z92" s="3"/>
    </row>
    <row r="93" spans="1:26" x14ac:dyDescent="0.25">
      <c r="C93" s="6" t="s">
        <v>9</v>
      </c>
      <c r="D93">
        <v>70</v>
      </c>
      <c r="E93">
        <v>90</v>
      </c>
      <c r="F93">
        <v>110</v>
      </c>
      <c r="G93">
        <v>110</v>
      </c>
      <c r="H93">
        <v>110</v>
      </c>
      <c r="U93" s="3" t="s">
        <v>2</v>
      </c>
      <c r="V93" s="3" t="s">
        <v>3</v>
      </c>
      <c r="W93" s="3" t="s">
        <v>4</v>
      </c>
      <c r="X93" s="3" t="s">
        <v>5</v>
      </c>
      <c r="Y93" s="3" t="s">
        <v>6</v>
      </c>
      <c r="Z93" s="3" t="s">
        <v>7</v>
      </c>
    </row>
    <row r="94" spans="1:26" x14ac:dyDescent="0.25">
      <c r="C94" s="6"/>
      <c r="D94">
        <v>5</v>
      </c>
      <c r="E94">
        <v>4</v>
      </c>
      <c r="F94">
        <v>3</v>
      </c>
      <c r="G94">
        <v>3</v>
      </c>
      <c r="H94">
        <v>3</v>
      </c>
      <c r="U94" s="3">
        <f>SUMPRODUCT(D93:T93,D94:T94)</f>
        <v>1700</v>
      </c>
      <c r="V94" s="3">
        <f>SUM(D94:T94)</f>
        <v>18</v>
      </c>
      <c r="W94" s="4">
        <f>X94/Y94</f>
        <v>0.68686868686868685</v>
      </c>
      <c r="X94" s="5">
        <f>U94/V94</f>
        <v>94.444444444444443</v>
      </c>
      <c r="Y94" s="5">
        <v>137.5</v>
      </c>
      <c r="Z94" s="5">
        <f>W94*V94</f>
        <v>12.363636363636363</v>
      </c>
    </row>
    <row r="95" spans="1:26" x14ac:dyDescent="0.25">
      <c r="C95" s="6" t="s">
        <v>38</v>
      </c>
      <c r="D95">
        <v>55</v>
      </c>
      <c r="E95">
        <v>55</v>
      </c>
      <c r="F95">
        <v>55</v>
      </c>
      <c r="G95">
        <v>55</v>
      </c>
      <c r="U95" s="3" t="s">
        <v>2</v>
      </c>
      <c r="V95" s="3" t="s">
        <v>3</v>
      </c>
      <c r="W95" s="3" t="s">
        <v>4</v>
      </c>
      <c r="X95" s="3" t="s">
        <v>5</v>
      </c>
      <c r="Y95" s="3" t="s">
        <v>6</v>
      </c>
      <c r="Z95" s="3" t="s">
        <v>7</v>
      </c>
    </row>
    <row r="96" spans="1:26" x14ac:dyDescent="0.25">
      <c r="C96" s="6"/>
      <c r="D96">
        <v>15</v>
      </c>
      <c r="E96">
        <v>15</v>
      </c>
      <c r="F96">
        <v>15</v>
      </c>
      <c r="G96">
        <v>15</v>
      </c>
      <c r="U96" s="3">
        <f>SUMPRODUCT(D95:T95,D96:T96)</f>
        <v>3300</v>
      </c>
      <c r="V96" s="3">
        <f>SUM(D96:T96)</f>
        <v>60</v>
      </c>
      <c r="W96" s="4">
        <f>X96/Y96</f>
        <v>0.39542483660130717</v>
      </c>
      <c r="X96" s="5">
        <f>U96/V96</f>
        <v>55</v>
      </c>
      <c r="Y96" s="5">
        <v>139.09090909090909</v>
      </c>
      <c r="Z96" s="5">
        <f>W96*V96</f>
        <v>23.725490196078429</v>
      </c>
    </row>
    <row r="97" spans="1:26" x14ac:dyDescent="0.25">
      <c r="A97" s="1">
        <v>41780</v>
      </c>
      <c r="B97" t="s">
        <v>39</v>
      </c>
      <c r="C97" s="2"/>
      <c r="U97" s="3"/>
      <c r="V97" s="3"/>
      <c r="W97" s="3"/>
      <c r="X97" s="3"/>
      <c r="Y97" s="3"/>
      <c r="Z97" s="3"/>
    </row>
    <row r="98" spans="1:26" x14ac:dyDescent="0.25">
      <c r="C98" s="6" t="s">
        <v>14</v>
      </c>
      <c r="D98">
        <v>190</v>
      </c>
      <c r="E98">
        <v>190</v>
      </c>
      <c r="F98">
        <v>190</v>
      </c>
      <c r="U98" s="3" t="s">
        <v>2</v>
      </c>
      <c r="V98" s="3" t="s">
        <v>3</v>
      </c>
      <c r="W98" s="3" t="s">
        <v>4</v>
      </c>
      <c r="X98" s="3" t="s">
        <v>5</v>
      </c>
      <c r="Y98" s="3" t="s">
        <v>6</v>
      </c>
      <c r="Z98" s="3" t="s">
        <v>7</v>
      </c>
    </row>
    <row r="99" spans="1:26" x14ac:dyDescent="0.25">
      <c r="C99" s="6"/>
      <c r="D99">
        <v>2</v>
      </c>
      <c r="E99">
        <v>2</v>
      </c>
      <c r="F99">
        <v>2</v>
      </c>
      <c r="U99" s="3">
        <f>SUMPRODUCT(D98:T98,D99:T99)</f>
        <v>1140</v>
      </c>
      <c r="V99" s="3">
        <f>SUM(D99:T99)</f>
        <v>6</v>
      </c>
      <c r="W99" s="4">
        <f>X99/Y99</f>
        <v>0.90476190476190477</v>
      </c>
      <c r="X99" s="5">
        <f>U99/V99</f>
        <v>190</v>
      </c>
      <c r="Y99" s="5">
        <v>210</v>
      </c>
      <c r="Z99" s="5">
        <f>W99*V99</f>
        <v>5.4285714285714288</v>
      </c>
    </row>
    <row r="100" spans="1:26" x14ac:dyDescent="0.25">
      <c r="A100" s="1">
        <v>41782</v>
      </c>
      <c r="B100" t="s">
        <v>40</v>
      </c>
      <c r="C100" s="2"/>
      <c r="U100" s="3"/>
      <c r="V100" s="3"/>
      <c r="W100" s="3"/>
      <c r="X100" s="3"/>
      <c r="Y100" s="3"/>
      <c r="Z100" s="3"/>
    </row>
    <row r="101" spans="1:26" x14ac:dyDescent="0.25">
      <c r="C101" s="6" t="s">
        <v>9</v>
      </c>
      <c r="D101">
        <v>100</v>
      </c>
      <c r="E101">
        <v>100</v>
      </c>
      <c r="F101">
        <v>100</v>
      </c>
      <c r="U101" s="3" t="s">
        <v>2</v>
      </c>
      <c r="V101" s="3" t="s">
        <v>3</v>
      </c>
      <c r="W101" s="3" t="s">
        <v>4</v>
      </c>
      <c r="X101" s="3" t="s">
        <v>5</v>
      </c>
      <c r="Y101" s="3" t="s">
        <v>6</v>
      </c>
      <c r="Z101" s="3" t="s">
        <v>7</v>
      </c>
    </row>
    <row r="102" spans="1:26" x14ac:dyDescent="0.25">
      <c r="C102" s="6"/>
      <c r="D102">
        <v>3</v>
      </c>
      <c r="E102">
        <v>3</v>
      </c>
      <c r="F102">
        <v>3</v>
      </c>
      <c r="U102" s="3">
        <f>SUMPRODUCT(D101:T101,D102:T102)</f>
        <v>900</v>
      </c>
      <c r="V102" s="3">
        <f>SUM(D102:T102)</f>
        <v>9</v>
      </c>
      <c r="W102" s="4">
        <f>X102/Y102</f>
        <v>0.72727272727272729</v>
      </c>
      <c r="X102" s="5">
        <f>U102/V102</f>
        <v>100</v>
      </c>
      <c r="Y102" s="5">
        <v>137.5</v>
      </c>
      <c r="Z102" s="5">
        <f>W102*V102</f>
        <v>6.5454545454545459</v>
      </c>
    </row>
    <row r="103" spans="1:26" x14ac:dyDescent="0.25">
      <c r="A103" s="1">
        <v>41785</v>
      </c>
      <c r="B103" t="s">
        <v>41</v>
      </c>
      <c r="C103" s="2"/>
      <c r="U103" s="3"/>
      <c r="V103" s="3"/>
      <c r="W103" s="3"/>
      <c r="X103" s="3"/>
      <c r="Y103" s="3"/>
      <c r="Z103" s="3"/>
    </row>
    <row r="104" spans="1:26" x14ac:dyDescent="0.25">
      <c r="C104" s="6" t="s">
        <v>14</v>
      </c>
      <c r="D104">
        <v>100</v>
      </c>
      <c r="E104">
        <v>120</v>
      </c>
      <c r="F104">
        <v>140</v>
      </c>
      <c r="G104">
        <v>160</v>
      </c>
      <c r="H104">
        <v>160</v>
      </c>
      <c r="I104">
        <v>160</v>
      </c>
      <c r="U104" s="3" t="s">
        <v>2</v>
      </c>
      <c r="V104" s="3" t="s">
        <v>3</v>
      </c>
      <c r="W104" s="3" t="s">
        <v>4</v>
      </c>
      <c r="X104" s="3" t="s">
        <v>5</v>
      </c>
      <c r="Y104" s="3" t="s">
        <v>6</v>
      </c>
      <c r="Z104" s="3" t="s">
        <v>7</v>
      </c>
    </row>
    <row r="105" spans="1:26" x14ac:dyDescent="0.25">
      <c r="C105" s="6"/>
      <c r="D105">
        <v>5</v>
      </c>
      <c r="E105">
        <v>4</v>
      </c>
      <c r="F105">
        <v>3</v>
      </c>
      <c r="G105">
        <v>2</v>
      </c>
      <c r="H105">
        <v>2</v>
      </c>
      <c r="I105">
        <v>2</v>
      </c>
      <c r="U105" s="3">
        <f>SUMPRODUCT(D104:T104,D105:T105)</f>
        <v>2360</v>
      </c>
      <c r="V105" s="3">
        <f>SUM(D105:T105)</f>
        <v>18</v>
      </c>
      <c r="W105" s="4">
        <f>X105/Y105</f>
        <v>0.6243386243386243</v>
      </c>
      <c r="X105" s="5">
        <f>U105/V105</f>
        <v>131.11111111111111</v>
      </c>
      <c r="Y105" s="5">
        <v>210</v>
      </c>
      <c r="Z105" s="5">
        <f>W105*V105</f>
        <v>11.238095238095237</v>
      </c>
    </row>
    <row r="106" spans="1:26" x14ac:dyDescent="0.25">
      <c r="C106" s="6" t="s">
        <v>16</v>
      </c>
      <c r="D106">
        <v>0</v>
      </c>
      <c r="E106">
        <v>0</v>
      </c>
      <c r="F106">
        <v>0</v>
      </c>
      <c r="U106" s="3" t="s">
        <v>2</v>
      </c>
      <c r="V106" s="3" t="s">
        <v>3</v>
      </c>
      <c r="W106" s="3" t="s">
        <v>4</v>
      </c>
      <c r="X106" s="3" t="s">
        <v>5</v>
      </c>
      <c r="Y106" s="3" t="s">
        <v>6</v>
      </c>
      <c r="Z106" s="3" t="s">
        <v>7</v>
      </c>
    </row>
    <row r="107" spans="1:26" x14ac:dyDescent="0.25">
      <c r="C107" s="6"/>
      <c r="D107">
        <v>15</v>
      </c>
      <c r="E107">
        <v>15</v>
      </c>
      <c r="F107">
        <v>15</v>
      </c>
      <c r="U107" s="3">
        <f>SUMPRODUCT(D106:T106,D107:T107)</f>
        <v>0</v>
      </c>
      <c r="V107" s="3">
        <f>SUM(D107:T107)</f>
        <v>45</v>
      </c>
      <c r="W107" s="4">
        <f>X107/Y107</f>
        <v>0</v>
      </c>
      <c r="X107" s="5">
        <f>U107/V107</f>
        <v>0</v>
      </c>
      <c r="Y107" s="5">
        <v>57.599999999999987</v>
      </c>
      <c r="Z107" s="5">
        <f>W107*V107</f>
        <v>0</v>
      </c>
    </row>
    <row r="108" spans="1:26" x14ac:dyDescent="0.25">
      <c r="C108" s="6" t="s">
        <v>15</v>
      </c>
      <c r="D108">
        <v>130</v>
      </c>
      <c r="E108">
        <v>130</v>
      </c>
      <c r="U108" s="3" t="s">
        <v>2</v>
      </c>
      <c r="V108" s="3" t="s">
        <v>3</v>
      </c>
      <c r="W108" s="3" t="s">
        <v>4</v>
      </c>
      <c r="X108" s="3" t="s">
        <v>5</v>
      </c>
      <c r="Y108" s="3" t="s">
        <v>6</v>
      </c>
      <c r="Z108" s="3" t="s">
        <v>7</v>
      </c>
    </row>
    <row r="109" spans="1:26" x14ac:dyDescent="0.25">
      <c r="C109" s="6"/>
      <c r="D109">
        <v>5</v>
      </c>
      <c r="E109">
        <v>5</v>
      </c>
      <c r="U109" s="3">
        <f>SUMPRODUCT(D108:T108,D109:T109)</f>
        <v>1300</v>
      </c>
      <c r="V109" s="3">
        <f>SUM(D109:T109)</f>
        <v>10</v>
      </c>
      <c r="W109" s="4">
        <f>X109/Y109</f>
        <v>0.61176470588235299</v>
      </c>
      <c r="X109" s="5">
        <f>U109/V109</f>
        <v>130</v>
      </c>
      <c r="Y109" s="5">
        <v>212.5</v>
      </c>
      <c r="Z109" s="5">
        <f>W109*V109</f>
        <v>6.1176470588235299</v>
      </c>
    </row>
    <row r="110" spans="1:26" x14ac:dyDescent="0.25">
      <c r="A110" s="1">
        <v>41787</v>
      </c>
      <c r="B110" t="s">
        <v>42</v>
      </c>
      <c r="C110" s="2"/>
      <c r="U110" s="3"/>
      <c r="V110" s="3"/>
      <c r="W110" s="3"/>
      <c r="X110" s="3"/>
      <c r="Y110" s="3"/>
      <c r="Z110" s="3"/>
    </row>
    <row r="111" spans="1:26" x14ac:dyDescent="0.25">
      <c r="C111" s="6" t="s">
        <v>9</v>
      </c>
      <c r="D111">
        <v>100</v>
      </c>
      <c r="E111">
        <v>100</v>
      </c>
      <c r="F111">
        <v>100</v>
      </c>
      <c r="G111">
        <v>100</v>
      </c>
      <c r="H111">
        <v>100</v>
      </c>
      <c r="U111" s="3" t="s">
        <v>2</v>
      </c>
      <c r="V111" s="3" t="s">
        <v>3</v>
      </c>
      <c r="W111" s="3" t="s">
        <v>4</v>
      </c>
      <c r="X111" s="3" t="s">
        <v>5</v>
      </c>
      <c r="Y111" s="3" t="s">
        <v>6</v>
      </c>
      <c r="Z111" s="3" t="s">
        <v>7</v>
      </c>
    </row>
    <row r="112" spans="1:26" x14ac:dyDescent="0.25">
      <c r="C112" s="6"/>
      <c r="D112">
        <v>2</v>
      </c>
      <c r="E112">
        <v>2</v>
      </c>
      <c r="F112">
        <v>2</v>
      </c>
      <c r="G112">
        <v>2</v>
      </c>
      <c r="H112">
        <v>2</v>
      </c>
      <c r="U112" s="3">
        <f>SUMPRODUCT(D111:T111,D112:T112)</f>
        <v>1000</v>
      </c>
      <c r="V112" s="3">
        <f>SUM(D112:T112)</f>
        <v>10</v>
      </c>
      <c r="W112" s="4">
        <f>X112/Y112</f>
        <v>0.72727272727272729</v>
      </c>
      <c r="X112" s="5">
        <f>U112/V112</f>
        <v>100</v>
      </c>
      <c r="Y112" s="5">
        <v>137.5</v>
      </c>
      <c r="Z112" s="5">
        <f>W112*V112</f>
        <v>7.2727272727272734</v>
      </c>
    </row>
    <row r="113" spans="1:26" x14ac:dyDescent="0.25">
      <c r="A113" s="1">
        <v>41789</v>
      </c>
      <c r="B113" t="s">
        <v>43</v>
      </c>
      <c r="C113" s="2"/>
      <c r="U113" s="3"/>
      <c r="V113" s="3"/>
      <c r="W113" s="3"/>
      <c r="X113" s="3"/>
      <c r="Y113" s="3"/>
      <c r="Z113" s="3"/>
    </row>
    <row r="114" spans="1:26" x14ac:dyDescent="0.25">
      <c r="C114" s="6" t="s">
        <v>15</v>
      </c>
      <c r="D114">
        <v>120</v>
      </c>
      <c r="E114">
        <v>140</v>
      </c>
      <c r="F114">
        <v>140</v>
      </c>
      <c r="G114">
        <v>140</v>
      </c>
      <c r="H114">
        <v>140</v>
      </c>
      <c r="I114">
        <v>140</v>
      </c>
      <c r="U114" s="3" t="s">
        <v>2</v>
      </c>
      <c r="V114" s="3" t="s">
        <v>3</v>
      </c>
      <c r="W114" s="3" t="s">
        <v>4</v>
      </c>
      <c r="X114" s="3" t="s">
        <v>5</v>
      </c>
      <c r="Y114" s="3" t="s">
        <v>6</v>
      </c>
      <c r="Z114" s="3" t="s">
        <v>7</v>
      </c>
    </row>
    <row r="115" spans="1:26" x14ac:dyDescent="0.25">
      <c r="C115" s="6"/>
      <c r="D115">
        <v>5</v>
      </c>
      <c r="E115">
        <v>2</v>
      </c>
      <c r="F115">
        <v>2</v>
      </c>
      <c r="G115">
        <v>2</v>
      </c>
      <c r="H115">
        <v>2</v>
      </c>
      <c r="I115">
        <v>2</v>
      </c>
      <c r="U115" s="3">
        <f>SUMPRODUCT(D114:T114,D115:T115)</f>
        <v>2000</v>
      </c>
      <c r="V115" s="3">
        <f>SUM(D115:T115)</f>
        <v>15</v>
      </c>
      <c r="W115" s="4">
        <f>X115/Y115</f>
        <v>0.62745098039215685</v>
      </c>
      <c r="X115" s="5">
        <f>U115/V115</f>
        <v>133.33333333333334</v>
      </c>
      <c r="Y115" s="5">
        <v>212.5</v>
      </c>
      <c r="Z115" s="5">
        <f>W115*V115</f>
        <v>9.4117647058823533</v>
      </c>
    </row>
    <row r="116" spans="1:26" x14ac:dyDescent="0.25">
      <c r="A116" s="1">
        <v>41792</v>
      </c>
      <c r="B116" t="s">
        <v>44</v>
      </c>
      <c r="C116" s="2"/>
      <c r="U116" s="3"/>
      <c r="V116" s="3"/>
      <c r="W116" s="3"/>
      <c r="X116" s="3"/>
      <c r="Y116" s="3"/>
      <c r="Z116" s="3"/>
    </row>
    <row r="117" spans="1:26" x14ac:dyDescent="0.25">
      <c r="C117" s="6" t="s">
        <v>9</v>
      </c>
      <c r="D117">
        <v>50</v>
      </c>
      <c r="E117">
        <v>50</v>
      </c>
      <c r="F117">
        <v>70</v>
      </c>
      <c r="G117">
        <v>70</v>
      </c>
      <c r="H117">
        <v>90</v>
      </c>
      <c r="I117">
        <v>107</v>
      </c>
      <c r="J117">
        <v>120</v>
      </c>
      <c r="U117" s="3" t="s">
        <v>2</v>
      </c>
      <c r="V117" s="3" t="s">
        <v>3</v>
      </c>
      <c r="W117" s="3" t="s">
        <v>4</v>
      </c>
      <c r="X117" s="3" t="s">
        <v>5</v>
      </c>
      <c r="Y117" s="3" t="s">
        <v>6</v>
      </c>
      <c r="Z117" s="3" t="s">
        <v>7</v>
      </c>
    </row>
    <row r="118" spans="1:26" x14ac:dyDescent="0.25">
      <c r="C118" s="6"/>
      <c r="D118">
        <v>5</v>
      </c>
      <c r="E118">
        <v>5</v>
      </c>
      <c r="F118">
        <v>3</v>
      </c>
      <c r="G118">
        <v>3</v>
      </c>
      <c r="H118">
        <v>2</v>
      </c>
      <c r="I118">
        <v>1</v>
      </c>
      <c r="J118">
        <v>1</v>
      </c>
      <c r="U118" s="3">
        <f>SUMPRODUCT(D117:T117,D118:T118)</f>
        <v>1327</v>
      </c>
      <c r="V118" s="3">
        <f>SUM(D118:T118)</f>
        <v>20</v>
      </c>
      <c r="W118" s="4">
        <f>X118/Y118</f>
        <v>0.4825454545454545</v>
      </c>
      <c r="X118" s="5">
        <f>U118/V118</f>
        <v>66.349999999999994</v>
      </c>
      <c r="Y118" s="5">
        <v>137.5</v>
      </c>
      <c r="Z118" s="5">
        <f>W118*V118</f>
        <v>9.6509090909090904</v>
      </c>
    </row>
    <row r="119" spans="1:26" x14ac:dyDescent="0.25">
      <c r="A119" s="1">
        <v>41794</v>
      </c>
      <c r="B119" t="s">
        <v>45</v>
      </c>
      <c r="C119" s="2"/>
      <c r="U119" s="3"/>
      <c r="V119" s="3"/>
      <c r="W119" s="3"/>
      <c r="X119" s="3"/>
      <c r="Y119" s="3"/>
      <c r="Z119" s="3"/>
    </row>
    <row r="120" spans="1:26" x14ac:dyDescent="0.25">
      <c r="C120" s="6" t="s">
        <v>14</v>
      </c>
      <c r="D120">
        <v>60</v>
      </c>
      <c r="E120">
        <v>60</v>
      </c>
      <c r="F120">
        <v>100</v>
      </c>
      <c r="G120">
        <v>100</v>
      </c>
      <c r="H120">
        <v>140</v>
      </c>
      <c r="I120">
        <v>140</v>
      </c>
      <c r="J120">
        <v>170</v>
      </c>
      <c r="K120">
        <v>191</v>
      </c>
      <c r="U120" s="3" t="s">
        <v>2</v>
      </c>
      <c r="V120" s="3" t="s">
        <v>3</v>
      </c>
      <c r="W120" s="3" t="s">
        <v>4</v>
      </c>
      <c r="X120" s="3" t="s">
        <v>5</v>
      </c>
      <c r="Y120" s="3" t="s">
        <v>6</v>
      </c>
      <c r="Z120" s="3" t="s">
        <v>7</v>
      </c>
    </row>
    <row r="121" spans="1:26" x14ac:dyDescent="0.25">
      <c r="C121" s="6"/>
      <c r="D121">
        <v>5</v>
      </c>
      <c r="E121">
        <v>5</v>
      </c>
      <c r="F121">
        <v>3</v>
      </c>
      <c r="G121">
        <v>3</v>
      </c>
      <c r="H121">
        <v>2</v>
      </c>
      <c r="I121">
        <v>2</v>
      </c>
      <c r="J121">
        <v>1</v>
      </c>
      <c r="K121">
        <v>1</v>
      </c>
      <c r="U121" s="3">
        <f>SUMPRODUCT(D120:T120,D121:T121)</f>
        <v>2121</v>
      </c>
      <c r="V121" s="3">
        <f>SUM(D121:T121)</f>
        <v>22</v>
      </c>
      <c r="W121" s="4">
        <f>X121/Y121</f>
        <v>0.45909090909090911</v>
      </c>
      <c r="X121" s="5">
        <f>U121/V121</f>
        <v>96.409090909090907</v>
      </c>
      <c r="Y121" s="5">
        <v>210</v>
      </c>
      <c r="Z121" s="5">
        <f>W121*V121</f>
        <v>10.1</v>
      </c>
    </row>
    <row r="122" spans="1:26" x14ac:dyDescent="0.25">
      <c r="A122" s="1">
        <v>41799</v>
      </c>
      <c r="B122" t="s">
        <v>46</v>
      </c>
      <c r="C122" s="2"/>
      <c r="U122" s="3"/>
      <c r="V122" s="3"/>
      <c r="W122" s="3"/>
      <c r="X122" s="3"/>
      <c r="Y122" s="3"/>
      <c r="Z122" s="3"/>
    </row>
    <row r="123" spans="1:26" x14ac:dyDescent="0.25">
      <c r="C123" s="6" t="s">
        <v>15</v>
      </c>
      <c r="D123">
        <v>60</v>
      </c>
      <c r="E123">
        <v>60</v>
      </c>
      <c r="F123">
        <v>100</v>
      </c>
      <c r="G123">
        <v>100</v>
      </c>
      <c r="H123">
        <v>140</v>
      </c>
      <c r="I123">
        <v>140</v>
      </c>
      <c r="J123">
        <v>170</v>
      </c>
      <c r="K123">
        <v>190</v>
      </c>
      <c r="L123">
        <v>200</v>
      </c>
      <c r="M123">
        <v>207.5</v>
      </c>
      <c r="U123" s="3" t="s">
        <v>2</v>
      </c>
      <c r="V123" s="3" t="s">
        <v>3</v>
      </c>
      <c r="W123" s="3" t="s">
        <v>4</v>
      </c>
      <c r="X123" s="3" t="s">
        <v>5</v>
      </c>
      <c r="Y123" s="3" t="s">
        <v>6</v>
      </c>
      <c r="Z123" s="3" t="s">
        <v>7</v>
      </c>
    </row>
    <row r="124" spans="1:26" x14ac:dyDescent="0.25">
      <c r="C124" s="6"/>
      <c r="D124">
        <v>5</v>
      </c>
      <c r="E124">
        <v>5</v>
      </c>
      <c r="F124">
        <v>3</v>
      </c>
      <c r="G124">
        <v>3</v>
      </c>
      <c r="H124">
        <v>2</v>
      </c>
      <c r="I124">
        <v>2</v>
      </c>
      <c r="J124">
        <v>1</v>
      </c>
      <c r="K124">
        <v>1</v>
      </c>
      <c r="L124">
        <v>1</v>
      </c>
      <c r="M124">
        <v>1</v>
      </c>
      <c r="U124" s="3">
        <f>SUMPRODUCT(D123:T123,D124:T124)</f>
        <v>2527.5</v>
      </c>
      <c r="V124" s="3">
        <f>SUM(D124:T124)</f>
        <v>24</v>
      </c>
      <c r="W124" s="4">
        <f>X124/Y124</f>
        <v>0.49558823529411766</v>
      </c>
      <c r="X124" s="5">
        <f>U124/V124</f>
        <v>105.3125</v>
      </c>
      <c r="Y124" s="5">
        <v>212.5</v>
      </c>
      <c r="Z124" s="5">
        <f>W124*V124</f>
        <v>11.894117647058824</v>
      </c>
    </row>
    <row r="125" spans="1:26" x14ac:dyDescent="0.25">
      <c r="A125" s="1">
        <v>41810</v>
      </c>
      <c r="B125" t="s">
        <v>47</v>
      </c>
      <c r="C125" s="2"/>
      <c r="U125" s="3"/>
      <c r="V125" s="3"/>
      <c r="W125" s="3"/>
      <c r="X125" s="3"/>
      <c r="Y125" s="3"/>
      <c r="Z125" s="3"/>
    </row>
    <row r="126" spans="1:26" x14ac:dyDescent="0.25">
      <c r="C126" s="6" t="s">
        <v>9</v>
      </c>
      <c r="D126">
        <v>70</v>
      </c>
      <c r="E126">
        <v>70</v>
      </c>
      <c r="F126">
        <v>70</v>
      </c>
      <c r="G126">
        <v>85</v>
      </c>
      <c r="H126">
        <v>85</v>
      </c>
      <c r="I126">
        <v>85</v>
      </c>
      <c r="J126">
        <v>100</v>
      </c>
      <c r="K126">
        <v>100</v>
      </c>
      <c r="L126">
        <v>100</v>
      </c>
      <c r="M126">
        <v>100</v>
      </c>
      <c r="N126">
        <v>100</v>
      </c>
      <c r="U126" s="3" t="s">
        <v>2</v>
      </c>
      <c r="V126" s="3" t="s">
        <v>3</v>
      </c>
      <c r="W126" s="3" t="s">
        <v>4</v>
      </c>
      <c r="X126" s="3" t="s">
        <v>5</v>
      </c>
      <c r="Y126" s="3" t="s">
        <v>6</v>
      </c>
      <c r="Z126" s="3" t="s">
        <v>7</v>
      </c>
    </row>
    <row r="127" spans="1:26" x14ac:dyDescent="0.25">
      <c r="C127" s="6"/>
      <c r="D127">
        <v>5</v>
      </c>
      <c r="E127">
        <v>5</v>
      </c>
      <c r="F127">
        <v>5</v>
      </c>
      <c r="G127">
        <v>5</v>
      </c>
      <c r="H127">
        <v>5</v>
      </c>
      <c r="I127">
        <v>5</v>
      </c>
      <c r="J127">
        <v>3</v>
      </c>
      <c r="K127">
        <v>3</v>
      </c>
      <c r="L127">
        <v>3</v>
      </c>
      <c r="M127">
        <v>3</v>
      </c>
      <c r="N127">
        <v>3</v>
      </c>
      <c r="U127" s="3">
        <f>SUMPRODUCT(D126:T126,D127:T127)</f>
        <v>3825</v>
      </c>
      <c r="V127" s="3">
        <f>SUM(D127:T127)</f>
        <v>45</v>
      </c>
      <c r="W127" s="4">
        <f>X127/Y127</f>
        <v>0.61818181818181817</v>
      </c>
      <c r="X127" s="5">
        <f>U127/V127</f>
        <v>85</v>
      </c>
      <c r="Y127" s="5">
        <v>137.5</v>
      </c>
      <c r="Z127" s="5">
        <f>W127*V127</f>
        <v>27.818181818181817</v>
      </c>
    </row>
    <row r="128" spans="1:26" x14ac:dyDescent="0.25">
      <c r="C128" s="6" t="s">
        <v>11</v>
      </c>
      <c r="D128">
        <v>50</v>
      </c>
      <c r="E128">
        <v>50</v>
      </c>
      <c r="F128">
        <v>50</v>
      </c>
      <c r="G128">
        <v>50</v>
      </c>
      <c r="H128">
        <v>50</v>
      </c>
      <c r="U128" s="3" t="s">
        <v>2</v>
      </c>
      <c r="V128" s="3" t="s">
        <v>3</v>
      </c>
      <c r="W128" s="3" t="s">
        <v>4</v>
      </c>
      <c r="X128" s="3" t="s">
        <v>5</v>
      </c>
      <c r="Y128" s="3" t="s">
        <v>6</v>
      </c>
      <c r="Z128" s="3" t="s">
        <v>7</v>
      </c>
    </row>
    <row r="129" spans="1:26" x14ac:dyDescent="0.25">
      <c r="C129" s="6"/>
      <c r="D129">
        <v>5</v>
      </c>
      <c r="E129">
        <v>5</v>
      </c>
      <c r="F129">
        <v>5</v>
      </c>
      <c r="G129">
        <v>5</v>
      </c>
      <c r="H129">
        <v>5</v>
      </c>
      <c r="U129" s="3">
        <f>SUMPRODUCT(D128:T128,D129:T129)</f>
        <v>1250</v>
      </c>
      <c r="V129" s="3">
        <f>SUM(D129:T129)</f>
        <v>25</v>
      </c>
      <c r="W129" s="4">
        <f>X129/Y129</f>
        <v>0.66239316239316237</v>
      </c>
      <c r="X129" s="5">
        <f>U129/V129</f>
        <v>50</v>
      </c>
      <c r="Y129" s="5">
        <v>75.483870967741936</v>
      </c>
      <c r="Z129" s="5">
        <f>W129*V129</f>
        <v>16.55982905982906</v>
      </c>
    </row>
    <row r="130" spans="1:26" x14ac:dyDescent="0.25">
      <c r="C130" s="6" t="s">
        <v>48</v>
      </c>
      <c r="D130">
        <v>11.3</v>
      </c>
      <c r="E130">
        <v>11.3</v>
      </c>
      <c r="F130">
        <v>11.3</v>
      </c>
      <c r="G130">
        <v>11.3</v>
      </c>
      <c r="U130" s="3" t="s">
        <v>2</v>
      </c>
      <c r="V130" s="3" t="s">
        <v>3</v>
      </c>
      <c r="W130" s="3" t="s">
        <v>4</v>
      </c>
      <c r="X130" s="3" t="s">
        <v>5</v>
      </c>
      <c r="Y130" s="3" t="s">
        <v>6</v>
      </c>
      <c r="Z130" s="3" t="s">
        <v>7</v>
      </c>
    </row>
    <row r="131" spans="1:26" x14ac:dyDescent="0.25">
      <c r="C131" s="6"/>
      <c r="D131">
        <v>15</v>
      </c>
      <c r="E131">
        <v>15</v>
      </c>
      <c r="F131">
        <v>15</v>
      </c>
      <c r="G131">
        <v>15</v>
      </c>
      <c r="U131" s="3">
        <f>SUMPRODUCT(D130:T130,D131:T131)</f>
        <v>678</v>
      </c>
      <c r="V131" s="3">
        <f>SUM(D131:T131)</f>
        <v>60</v>
      </c>
      <c r="W131" s="4">
        <f>X131/Y131</f>
        <v>0.476988017429194</v>
      </c>
      <c r="X131" s="5">
        <f>U131/V131</f>
        <v>11.3</v>
      </c>
      <c r="Y131" s="5">
        <v>23.690322580645159</v>
      </c>
      <c r="Z131" s="5">
        <f>W131*V131</f>
        <v>28.619281045751642</v>
      </c>
    </row>
    <row r="132" spans="1:26" x14ac:dyDescent="0.25">
      <c r="C132" s="6" t="s">
        <v>49</v>
      </c>
      <c r="D132">
        <v>38.5</v>
      </c>
      <c r="E132">
        <v>38.5</v>
      </c>
      <c r="F132">
        <v>38.5</v>
      </c>
      <c r="G132">
        <v>38.5</v>
      </c>
      <c r="U132" s="3" t="s">
        <v>2</v>
      </c>
      <c r="V132" s="3" t="s">
        <v>3</v>
      </c>
      <c r="W132" s="3" t="s">
        <v>4</v>
      </c>
      <c r="X132" s="3" t="s">
        <v>5</v>
      </c>
      <c r="Y132" s="3" t="s">
        <v>6</v>
      </c>
      <c r="Z132" s="3" t="s">
        <v>7</v>
      </c>
    </row>
    <row r="133" spans="1:26" x14ac:dyDescent="0.25">
      <c r="C133" s="6"/>
      <c r="D133">
        <v>15</v>
      </c>
      <c r="E133">
        <v>15</v>
      </c>
      <c r="F133">
        <v>15</v>
      </c>
      <c r="G133">
        <v>15</v>
      </c>
      <c r="U133" s="3">
        <f>SUMPRODUCT(D132:T132,D133:T133)</f>
        <v>2310</v>
      </c>
      <c r="V133" s="3">
        <f>SUM(D133:T133)</f>
        <v>60</v>
      </c>
      <c r="W133" s="4">
        <f>X133/Y133</f>
        <v>0.35213414634146351</v>
      </c>
      <c r="X133" s="5">
        <f>U133/V133</f>
        <v>38.5</v>
      </c>
      <c r="Y133" s="5">
        <v>109.3333333333333</v>
      </c>
      <c r="Z133" s="5">
        <f>W133*V133</f>
        <v>21.128048780487809</v>
      </c>
    </row>
    <row r="134" spans="1:26" x14ac:dyDescent="0.25">
      <c r="C134" s="2"/>
      <c r="D134" t="s">
        <v>50</v>
      </c>
      <c r="E134" t="s">
        <v>50</v>
      </c>
      <c r="F134" t="s">
        <v>50</v>
      </c>
      <c r="G134" t="s">
        <v>50</v>
      </c>
      <c r="U134" s="3"/>
      <c r="V134" s="3"/>
      <c r="W134" s="3"/>
      <c r="X134" s="3"/>
      <c r="Y134" s="3"/>
      <c r="Z134" s="3"/>
    </row>
    <row r="135" spans="1:26" x14ac:dyDescent="0.25">
      <c r="A135" s="1">
        <v>41813</v>
      </c>
      <c r="B135" t="s">
        <v>51</v>
      </c>
      <c r="C135" s="2"/>
      <c r="U135" s="3"/>
      <c r="V135" s="3"/>
      <c r="W135" s="3"/>
      <c r="X135" s="3"/>
      <c r="Y135" s="3"/>
      <c r="Z135" s="3"/>
    </row>
    <row r="136" spans="1:26" x14ac:dyDescent="0.25">
      <c r="C136" s="6" t="s">
        <v>14</v>
      </c>
      <c r="D136">
        <v>100</v>
      </c>
      <c r="E136">
        <v>120</v>
      </c>
      <c r="F136">
        <v>140</v>
      </c>
      <c r="G136">
        <v>140</v>
      </c>
      <c r="H136">
        <v>160</v>
      </c>
      <c r="I136">
        <v>160</v>
      </c>
      <c r="J136">
        <v>160</v>
      </c>
      <c r="U136" s="3" t="s">
        <v>2</v>
      </c>
      <c r="V136" s="3" t="s">
        <v>3</v>
      </c>
      <c r="W136" s="3" t="s">
        <v>4</v>
      </c>
      <c r="X136" s="3" t="s">
        <v>5</v>
      </c>
      <c r="Y136" s="3" t="s">
        <v>6</v>
      </c>
      <c r="Z136" s="3" t="s">
        <v>7</v>
      </c>
    </row>
    <row r="137" spans="1:26" x14ac:dyDescent="0.25">
      <c r="C137" s="6"/>
      <c r="D137">
        <v>6</v>
      </c>
      <c r="E137">
        <v>4</v>
      </c>
      <c r="F137">
        <v>3</v>
      </c>
      <c r="G137">
        <v>3</v>
      </c>
      <c r="H137">
        <v>2</v>
      </c>
      <c r="I137">
        <v>2</v>
      </c>
      <c r="J137">
        <v>2</v>
      </c>
      <c r="U137" s="3">
        <f>SUMPRODUCT(D136:T136,D137:T137)</f>
        <v>2880</v>
      </c>
      <c r="V137" s="3">
        <f>SUM(D137:T137)</f>
        <v>22</v>
      </c>
      <c r="W137" s="4">
        <f>X137/Y137</f>
        <v>0.62337662337662336</v>
      </c>
      <c r="X137" s="5">
        <f>U137/V137</f>
        <v>130.90909090909091</v>
      </c>
      <c r="Y137" s="5">
        <v>210</v>
      </c>
      <c r="Z137" s="5">
        <f>W137*V137</f>
        <v>13.714285714285714</v>
      </c>
    </row>
    <row r="138" spans="1:26" x14ac:dyDescent="0.25">
      <c r="C138" s="6" t="s">
        <v>15</v>
      </c>
      <c r="D138">
        <v>140</v>
      </c>
      <c r="E138">
        <v>140</v>
      </c>
      <c r="U138" s="3" t="s">
        <v>2</v>
      </c>
      <c r="V138" s="3" t="s">
        <v>3</v>
      </c>
      <c r="W138" s="3" t="s">
        <v>4</v>
      </c>
      <c r="X138" s="3" t="s">
        <v>5</v>
      </c>
      <c r="Y138" s="3" t="s">
        <v>6</v>
      </c>
      <c r="Z138" s="3" t="s">
        <v>7</v>
      </c>
    </row>
    <row r="139" spans="1:26" x14ac:dyDescent="0.25">
      <c r="C139" s="6"/>
      <c r="D139">
        <v>4</v>
      </c>
      <c r="E139">
        <v>4</v>
      </c>
      <c r="U139" s="3">
        <f>SUMPRODUCT(D138:T138,D139:T139)</f>
        <v>1120</v>
      </c>
      <c r="V139" s="3">
        <f>SUM(D139:T139)</f>
        <v>8</v>
      </c>
      <c r="W139" s="4">
        <f>X139/Y139</f>
        <v>0.6588235294117647</v>
      </c>
      <c r="X139" s="5">
        <f>U139/V139</f>
        <v>140</v>
      </c>
      <c r="Y139" s="5">
        <v>212.5</v>
      </c>
      <c r="Z139" s="5">
        <f>W139*V139</f>
        <v>5.2705882352941176</v>
      </c>
    </row>
    <row r="140" spans="1:26" x14ac:dyDescent="0.25">
      <c r="C140" s="6" t="s">
        <v>52</v>
      </c>
      <c r="D140">
        <v>57</v>
      </c>
      <c r="E140">
        <v>57</v>
      </c>
      <c r="U140" s="3" t="s">
        <v>2</v>
      </c>
      <c r="V140" s="3" t="s">
        <v>3</v>
      </c>
      <c r="W140" s="3" t="s">
        <v>4</v>
      </c>
      <c r="X140" s="3" t="s">
        <v>5</v>
      </c>
      <c r="Y140" s="3" t="s">
        <v>6</v>
      </c>
      <c r="Z140" s="3" t="s">
        <v>7</v>
      </c>
    </row>
    <row r="141" spans="1:26" x14ac:dyDescent="0.25">
      <c r="C141" s="6"/>
      <c r="D141">
        <v>20</v>
      </c>
      <c r="E141">
        <v>20</v>
      </c>
      <c r="U141" s="3">
        <f>SUMPRODUCT(D140:T140,D141:T141)</f>
        <v>2280</v>
      </c>
      <c r="V141" s="3">
        <f>SUM(D141:T141)</f>
        <v>40</v>
      </c>
      <c r="W141" s="4">
        <f>X141/Y141</f>
        <v>0.54427083333333348</v>
      </c>
      <c r="X141" s="5">
        <f>U141/V141</f>
        <v>57</v>
      </c>
      <c r="Y141" s="5">
        <v>104.72727272727271</v>
      </c>
      <c r="Z141" s="5">
        <f>W141*V141</f>
        <v>21.770833333333339</v>
      </c>
    </row>
    <row r="142" spans="1:26" x14ac:dyDescent="0.25">
      <c r="A142" s="1">
        <v>41815</v>
      </c>
      <c r="B142" t="s">
        <v>53</v>
      </c>
      <c r="C142" s="2"/>
      <c r="U142" s="3"/>
      <c r="V142" s="3"/>
      <c r="W142" s="3"/>
      <c r="X142" s="3"/>
      <c r="Y142" s="3"/>
      <c r="Z142" s="3"/>
    </row>
    <row r="143" spans="1:26" x14ac:dyDescent="0.25">
      <c r="C143" s="6" t="s">
        <v>9</v>
      </c>
      <c r="D143">
        <v>70</v>
      </c>
      <c r="E143">
        <v>85</v>
      </c>
      <c r="F143">
        <v>85</v>
      </c>
      <c r="G143">
        <v>95</v>
      </c>
      <c r="H143">
        <v>95</v>
      </c>
      <c r="I143">
        <v>102</v>
      </c>
      <c r="J143">
        <v>102</v>
      </c>
      <c r="K143">
        <v>102</v>
      </c>
      <c r="L143">
        <v>102</v>
      </c>
      <c r="U143" s="3" t="s">
        <v>2</v>
      </c>
      <c r="V143" s="3" t="s">
        <v>3</v>
      </c>
      <c r="W143" s="3" t="s">
        <v>4</v>
      </c>
      <c r="X143" s="3" t="s">
        <v>5</v>
      </c>
      <c r="Y143" s="3" t="s">
        <v>6</v>
      </c>
      <c r="Z143" s="3" t="s">
        <v>7</v>
      </c>
    </row>
    <row r="144" spans="1:26" x14ac:dyDescent="0.25">
      <c r="C144" s="6"/>
      <c r="D144">
        <v>5</v>
      </c>
      <c r="E144">
        <v>4</v>
      </c>
      <c r="F144">
        <v>4</v>
      </c>
      <c r="G144">
        <v>3</v>
      </c>
      <c r="H144">
        <v>3</v>
      </c>
      <c r="I144">
        <v>2</v>
      </c>
      <c r="J144">
        <v>2</v>
      </c>
      <c r="K144">
        <v>2</v>
      </c>
      <c r="L144">
        <v>2</v>
      </c>
      <c r="U144" s="3">
        <f>SUMPRODUCT(D143:T143,D144:T144)</f>
        <v>2416</v>
      </c>
      <c r="V144" s="3">
        <f>SUM(D144:T144)</f>
        <v>27</v>
      </c>
      <c r="W144" s="4">
        <f>X144/Y144</f>
        <v>0.65077441077441078</v>
      </c>
      <c r="X144" s="5">
        <f>U144/V144</f>
        <v>89.481481481481481</v>
      </c>
      <c r="Y144" s="5">
        <v>137.5</v>
      </c>
      <c r="Z144" s="5">
        <f>W144*V144</f>
        <v>17.57090909090909</v>
      </c>
    </row>
    <row r="145" spans="1:26" x14ac:dyDescent="0.25">
      <c r="C145" s="6" t="s">
        <v>54</v>
      </c>
      <c r="D145">
        <v>80</v>
      </c>
      <c r="E145">
        <v>90</v>
      </c>
      <c r="F145">
        <v>90</v>
      </c>
      <c r="G145">
        <v>90</v>
      </c>
      <c r="U145" s="3" t="s">
        <v>2</v>
      </c>
      <c r="V145" s="3" t="s">
        <v>3</v>
      </c>
      <c r="W145" s="3" t="s">
        <v>4</v>
      </c>
      <c r="X145" s="3" t="s">
        <v>5</v>
      </c>
      <c r="Y145" s="3" t="s">
        <v>6</v>
      </c>
      <c r="Z145" s="3" t="s">
        <v>7</v>
      </c>
    </row>
    <row r="146" spans="1:26" x14ac:dyDescent="0.25">
      <c r="C146" s="6"/>
      <c r="D146">
        <v>4</v>
      </c>
      <c r="E146">
        <v>4</v>
      </c>
      <c r="F146">
        <v>4</v>
      </c>
      <c r="G146">
        <v>4</v>
      </c>
      <c r="U146" s="3">
        <f>SUMPRODUCT(D145:T145,D146:T146)</f>
        <v>1400</v>
      </c>
      <c r="V146" s="3">
        <f>SUM(D146:T146)</f>
        <v>16</v>
      </c>
      <c r="W146" s="4">
        <f>X146/Y146</f>
        <v>0.89120370370370383</v>
      </c>
      <c r="X146" s="5">
        <f>U146/V146</f>
        <v>87.5</v>
      </c>
      <c r="Y146" s="5">
        <v>98.181818181818173</v>
      </c>
      <c r="Z146" s="5">
        <f>W146*V146</f>
        <v>14.259259259259261</v>
      </c>
    </row>
    <row r="147" spans="1:26" x14ac:dyDescent="0.25">
      <c r="C147" s="6" t="s">
        <v>55</v>
      </c>
      <c r="D147">
        <v>60</v>
      </c>
      <c r="E147">
        <v>80</v>
      </c>
      <c r="F147">
        <v>80</v>
      </c>
      <c r="G147">
        <v>60</v>
      </c>
      <c r="U147" s="3" t="s">
        <v>2</v>
      </c>
      <c r="V147" s="3" t="s">
        <v>3</v>
      </c>
      <c r="W147" s="3" t="s">
        <v>4</v>
      </c>
      <c r="X147" s="3" t="s">
        <v>5</v>
      </c>
      <c r="Y147" s="3" t="s">
        <v>6</v>
      </c>
      <c r="Z147" s="3" t="s">
        <v>7</v>
      </c>
    </row>
    <row r="148" spans="1:26" x14ac:dyDescent="0.25">
      <c r="C148" s="6"/>
      <c r="D148">
        <v>8</v>
      </c>
      <c r="E148">
        <v>6</v>
      </c>
      <c r="F148">
        <v>6</v>
      </c>
      <c r="G148">
        <v>7</v>
      </c>
      <c r="U148" s="3">
        <f>SUMPRODUCT(D147:T147,D148:T148)</f>
        <v>1860</v>
      </c>
      <c r="V148" s="3">
        <f>SUM(D148:T148)</f>
        <v>27</v>
      </c>
      <c r="W148" s="4">
        <f>X148/Y148</f>
        <v>0.72040668119099494</v>
      </c>
      <c r="X148" s="5">
        <f>U148/V148</f>
        <v>68.888888888888886</v>
      </c>
      <c r="Y148" s="5">
        <v>95.625</v>
      </c>
      <c r="Z148" s="5">
        <f>W148*V148</f>
        <v>19.450980392156865</v>
      </c>
    </row>
    <row r="149" spans="1:26" x14ac:dyDescent="0.25">
      <c r="A149" s="1">
        <v>41820</v>
      </c>
      <c r="B149" t="s">
        <v>56</v>
      </c>
      <c r="C149" s="2"/>
      <c r="U149" s="3"/>
      <c r="V149" s="3"/>
      <c r="W149" s="3"/>
      <c r="X149" s="3"/>
      <c r="Y149" s="3"/>
      <c r="Z149" s="3"/>
    </row>
    <row r="150" spans="1:26" x14ac:dyDescent="0.25">
      <c r="C150" s="6" t="s">
        <v>24</v>
      </c>
      <c r="D150">
        <v>100</v>
      </c>
      <c r="E150">
        <v>100</v>
      </c>
      <c r="F150">
        <v>120</v>
      </c>
      <c r="G150">
        <v>120</v>
      </c>
      <c r="H150">
        <v>140</v>
      </c>
      <c r="I150">
        <v>160</v>
      </c>
      <c r="J150">
        <v>160</v>
      </c>
      <c r="K150">
        <v>160</v>
      </c>
      <c r="U150" s="3" t="s">
        <v>2</v>
      </c>
      <c r="V150" s="3" t="s">
        <v>3</v>
      </c>
      <c r="W150" s="3" t="s">
        <v>4</v>
      </c>
      <c r="X150" s="3" t="s">
        <v>5</v>
      </c>
      <c r="Y150" s="3" t="s">
        <v>6</v>
      </c>
      <c r="Z150" s="3" t="s">
        <v>7</v>
      </c>
    </row>
    <row r="151" spans="1:26" x14ac:dyDescent="0.25">
      <c r="C151" s="6"/>
      <c r="D151">
        <v>5</v>
      </c>
      <c r="E151">
        <v>5</v>
      </c>
      <c r="F151">
        <v>3</v>
      </c>
      <c r="G151">
        <v>3</v>
      </c>
      <c r="H151">
        <v>4</v>
      </c>
      <c r="I151">
        <v>2</v>
      </c>
      <c r="J151">
        <v>2</v>
      </c>
      <c r="K151">
        <v>2</v>
      </c>
      <c r="U151" s="3">
        <f>SUMPRODUCT(D150:T150,D151:T151)</f>
        <v>3240</v>
      </c>
      <c r="V151" s="3">
        <f>SUM(D151:T151)</f>
        <v>26</v>
      </c>
      <c r="W151" s="4">
        <f>X151/Y151</f>
        <v>0.62307692307692308</v>
      </c>
      <c r="X151" s="5">
        <f>U151/V151</f>
        <v>124.61538461538461</v>
      </c>
      <c r="Y151" s="5">
        <v>200</v>
      </c>
      <c r="Z151" s="5">
        <f>W151*V151</f>
        <v>16.2</v>
      </c>
    </row>
    <row r="152" spans="1:26" x14ac:dyDescent="0.25">
      <c r="C152" s="6" t="s">
        <v>1</v>
      </c>
      <c r="D152">
        <v>190</v>
      </c>
      <c r="E152">
        <v>190</v>
      </c>
      <c r="U152" s="3" t="s">
        <v>2</v>
      </c>
      <c r="V152" s="3" t="s">
        <v>3</v>
      </c>
      <c r="W152" s="3" t="s">
        <v>4</v>
      </c>
      <c r="X152" s="3" t="s">
        <v>5</v>
      </c>
      <c r="Y152" s="3" t="s">
        <v>6</v>
      </c>
      <c r="Z152" s="3" t="s">
        <v>7</v>
      </c>
    </row>
    <row r="153" spans="1:26" x14ac:dyDescent="0.25">
      <c r="C153" s="6"/>
      <c r="D153">
        <v>1</v>
      </c>
      <c r="E153">
        <v>1</v>
      </c>
      <c r="U153" s="3">
        <f>SUMPRODUCT(D152:T152,D153:T153)</f>
        <v>380</v>
      </c>
      <c r="V153" s="3">
        <f>SUM(D153:T153)</f>
        <v>2</v>
      </c>
      <c r="W153" s="4">
        <f>X153/Y153</f>
        <v>0.86363636363636365</v>
      </c>
      <c r="X153" s="5">
        <f>U153/V153</f>
        <v>190</v>
      </c>
      <c r="Y153" s="5">
        <v>220</v>
      </c>
      <c r="Z153" s="5">
        <f>W153*V153</f>
        <v>1.7272727272727273</v>
      </c>
    </row>
    <row r="154" spans="1:26" x14ac:dyDescent="0.25">
      <c r="C154" s="6" t="s">
        <v>26</v>
      </c>
      <c r="D154">
        <v>64</v>
      </c>
      <c r="E154">
        <v>64</v>
      </c>
      <c r="F154">
        <v>64</v>
      </c>
      <c r="G154">
        <v>64</v>
      </c>
      <c r="U154" s="3" t="s">
        <v>2</v>
      </c>
      <c r="V154" s="3" t="s">
        <v>3</v>
      </c>
      <c r="W154" s="3" t="s">
        <v>4</v>
      </c>
      <c r="X154" s="3" t="s">
        <v>5</v>
      </c>
      <c r="Y154" s="3" t="s">
        <v>6</v>
      </c>
      <c r="Z154" s="3" t="s">
        <v>7</v>
      </c>
    </row>
    <row r="155" spans="1:26" x14ac:dyDescent="0.25">
      <c r="C155" s="6"/>
      <c r="D155">
        <v>10</v>
      </c>
      <c r="E155">
        <v>10</v>
      </c>
      <c r="F155">
        <v>10</v>
      </c>
      <c r="G155">
        <v>10</v>
      </c>
      <c r="U155" s="3">
        <f>SUMPRODUCT(D154:T154,D155:T155)</f>
        <v>2560</v>
      </c>
      <c r="V155" s="3">
        <f>SUM(D155:T155)</f>
        <v>40</v>
      </c>
      <c r="W155" s="4">
        <f>X155/Y155</f>
        <v>0.5274725274725276</v>
      </c>
      <c r="X155" s="5">
        <f>U155/V155</f>
        <v>64</v>
      </c>
      <c r="Y155" s="5">
        <v>121.3333333333333</v>
      </c>
      <c r="Z155" s="5">
        <f>W155*V155</f>
        <v>21.098901098901102</v>
      </c>
    </row>
    <row r="156" spans="1:26" x14ac:dyDescent="0.25">
      <c r="C156" s="6" t="s">
        <v>30</v>
      </c>
      <c r="D156">
        <v>64</v>
      </c>
      <c r="E156">
        <v>64</v>
      </c>
      <c r="F156">
        <v>64</v>
      </c>
      <c r="G156">
        <v>64</v>
      </c>
      <c r="U156" s="3" t="s">
        <v>2</v>
      </c>
      <c r="V156" s="3" t="s">
        <v>3</v>
      </c>
      <c r="W156" s="3" t="s">
        <v>4</v>
      </c>
      <c r="X156" s="3" t="s">
        <v>5</v>
      </c>
      <c r="Y156" s="3" t="s">
        <v>6</v>
      </c>
      <c r="Z156" s="3" t="s">
        <v>7</v>
      </c>
    </row>
    <row r="157" spans="1:26" x14ac:dyDescent="0.25">
      <c r="C157" s="6"/>
      <c r="D157">
        <v>10</v>
      </c>
      <c r="E157">
        <v>10</v>
      </c>
      <c r="F157">
        <v>10</v>
      </c>
      <c r="G157">
        <v>10</v>
      </c>
      <c r="U157" s="3">
        <f>SUMPRODUCT(D156:T156,D157:T157)</f>
        <v>2560</v>
      </c>
      <c r="V157" s="3">
        <f>SUM(D157:T157)</f>
        <v>40</v>
      </c>
      <c r="W157" s="4">
        <f>X157/Y157</f>
        <v>0.58536585365853677</v>
      </c>
      <c r="X157" s="5">
        <f>U157/V157</f>
        <v>64</v>
      </c>
      <c r="Y157" s="5">
        <v>109.3333333333333</v>
      </c>
      <c r="Z157" s="5">
        <f>W157*V157</f>
        <v>23.41463414634147</v>
      </c>
    </row>
    <row r="158" spans="1:26" x14ac:dyDescent="0.25">
      <c r="C158" s="6" t="s">
        <v>36</v>
      </c>
      <c r="D158">
        <v>40</v>
      </c>
      <c r="E158">
        <v>40</v>
      </c>
      <c r="F158">
        <v>40</v>
      </c>
      <c r="G158">
        <v>40</v>
      </c>
      <c r="U158" s="3" t="s">
        <v>2</v>
      </c>
      <c r="V158" s="3" t="s">
        <v>3</v>
      </c>
      <c r="W158" s="3" t="s">
        <v>4</v>
      </c>
      <c r="X158" s="3" t="s">
        <v>5</v>
      </c>
      <c r="Y158" s="3" t="s">
        <v>6</v>
      </c>
      <c r="Z158" s="3" t="s">
        <v>7</v>
      </c>
    </row>
    <row r="159" spans="1:26" x14ac:dyDescent="0.25">
      <c r="C159" s="6"/>
      <c r="D159">
        <v>10</v>
      </c>
      <c r="E159">
        <v>10</v>
      </c>
      <c r="F159">
        <v>10</v>
      </c>
      <c r="G159">
        <v>10</v>
      </c>
      <c r="U159" s="3">
        <f>SUMPRODUCT(D158:T158,D159:T159)</f>
        <v>1600</v>
      </c>
      <c r="V159" s="3">
        <f>SUM(D159:T159)</f>
        <v>40</v>
      </c>
      <c r="W159" s="4">
        <f>X159/Y159</f>
        <v>0.60000000000000009</v>
      </c>
      <c r="X159" s="5">
        <f>U159/V159</f>
        <v>40</v>
      </c>
      <c r="Y159" s="5">
        <v>66.666666666666657</v>
      </c>
      <c r="Z159" s="5">
        <f>W159*V159</f>
        <v>24.000000000000004</v>
      </c>
    </row>
    <row r="160" spans="1:26" x14ac:dyDescent="0.25">
      <c r="A160" s="1">
        <v>41822</v>
      </c>
      <c r="B160" t="s">
        <v>57</v>
      </c>
      <c r="C160" s="2"/>
      <c r="U160" s="3"/>
      <c r="V160" s="3"/>
      <c r="W160" s="3"/>
      <c r="X160" s="3"/>
      <c r="Y160" s="3"/>
      <c r="Z160" s="3"/>
    </row>
    <row r="161" spans="1:26" x14ac:dyDescent="0.25">
      <c r="C161" s="6" t="s">
        <v>9</v>
      </c>
      <c r="D161">
        <v>70</v>
      </c>
      <c r="E161">
        <v>80</v>
      </c>
      <c r="F161">
        <v>90</v>
      </c>
      <c r="G161">
        <v>100</v>
      </c>
      <c r="H161">
        <v>100</v>
      </c>
      <c r="I161">
        <v>100</v>
      </c>
      <c r="J161">
        <v>110</v>
      </c>
      <c r="K161">
        <v>110</v>
      </c>
      <c r="L161">
        <v>80</v>
      </c>
      <c r="U161" s="3" t="s">
        <v>2</v>
      </c>
      <c r="V161" s="3" t="s">
        <v>3</v>
      </c>
      <c r="W161" s="3" t="s">
        <v>4</v>
      </c>
      <c r="X161" s="3" t="s">
        <v>5</v>
      </c>
      <c r="Y161" s="3" t="s">
        <v>6</v>
      </c>
      <c r="Z161" s="3" t="s">
        <v>7</v>
      </c>
    </row>
    <row r="162" spans="1:26" x14ac:dyDescent="0.25">
      <c r="C162" s="6"/>
      <c r="D162">
        <v>5</v>
      </c>
      <c r="E162">
        <v>4</v>
      </c>
      <c r="F162">
        <v>3</v>
      </c>
      <c r="G162">
        <v>2</v>
      </c>
      <c r="H162">
        <v>2</v>
      </c>
      <c r="I162">
        <v>2</v>
      </c>
      <c r="J162">
        <v>1</v>
      </c>
      <c r="K162">
        <v>1</v>
      </c>
      <c r="L162">
        <v>8</v>
      </c>
      <c r="U162" s="3">
        <f>SUMPRODUCT(D161:T161,D162:T162)</f>
        <v>2400</v>
      </c>
      <c r="V162" s="3">
        <f>SUM(D162:T162)</f>
        <v>28</v>
      </c>
      <c r="W162" s="4">
        <f>X162/Y162</f>
        <v>0.62337662337662336</v>
      </c>
      <c r="X162" s="5">
        <f>U162/V162</f>
        <v>85.714285714285708</v>
      </c>
      <c r="Y162" s="5">
        <v>137.5</v>
      </c>
      <c r="Z162" s="5">
        <f>W162*V162</f>
        <v>17.454545454545453</v>
      </c>
    </row>
    <row r="163" spans="1:26" x14ac:dyDescent="0.25">
      <c r="C163" s="6" t="s">
        <v>54</v>
      </c>
      <c r="D163">
        <v>80</v>
      </c>
      <c r="E163">
        <v>80</v>
      </c>
      <c r="U163" s="3" t="s">
        <v>2</v>
      </c>
      <c r="V163" s="3" t="s">
        <v>3</v>
      </c>
      <c r="W163" s="3" t="s">
        <v>4</v>
      </c>
      <c r="X163" s="3" t="s">
        <v>5</v>
      </c>
      <c r="Y163" s="3" t="s">
        <v>6</v>
      </c>
      <c r="Z163" s="3" t="s">
        <v>7</v>
      </c>
    </row>
    <row r="164" spans="1:26" x14ac:dyDescent="0.25">
      <c r="C164" s="6"/>
      <c r="D164">
        <v>4</v>
      </c>
      <c r="E164">
        <v>4</v>
      </c>
      <c r="U164" s="3">
        <f>SUMPRODUCT(D163:T163,D164:T164)</f>
        <v>640</v>
      </c>
      <c r="V164" s="3">
        <f>SUM(D164:T164)</f>
        <v>8</v>
      </c>
      <c r="W164" s="4">
        <f>X164/Y164</f>
        <v>0.81481481481481488</v>
      </c>
      <c r="X164" s="5">
        <f>U164/V164</f>
        <v>80</v>
      </c>
      <c r="Y164" s="5">
        <v>98.181818181818173</v>
      </c>
      <c r="Z164" s="5">
        <f>W164*V164</f>
        <v>6.518518518518519</v>
      </c>
    </row>
    <row r="165" spans="1:26" x14ac:dyDescent="0.25">
      <c r="C165" s="6" t="s">
        <v>49</v>
      </c>
      <c r="D165">
        <v>42</v>
      </c>
      <c r="E165">
        <v>42</v>
      </c>
      <c r="F165">
        <v>42</v>
      </c>
      <c r="G165">
        <v>42</v>
      </c>
      <c r="U165" s="3" t="s">
        <v>2</v>
      </c>
      <c r="V165" s="3" t="s">
        <v>3</v>
      </c>
      <c r="W165" s="3" t="s">
        <v>4</v>
      </c>
      <c r="X165" s="3" t="s">
        <v>5</v>
      </c>
      <c r="Y165" s="3" t="s">
        <v>6</v>
      </c>
      <c r="Z165" s="3" t="s">
        <v>7</v>
      </c>
    </row>
    <row r="166" spans="1:26" x14ac:dyDescent="0.25">
      <c r="C166" s="6"/>
      <c r="D166">
        <v>10</v>
      </c>
      <c r="E166">
        <v>10</v>
      </c>
      <c r="F166">
        <v>10</v>
      </c>
      <c r="G166">
        <v>10</v>
      </c>
      <c r="U166" s="3">
        <f>SUMPRODUCT(D165:T165,D166:T166)</f>
        <v>1680</v>
      </c>
      <c r="V166" s="3">
        <f>SUM(D166:T166)</f>
        <v>40</v>
      </c>
      <c r="W166" s="4">
        <f>X166/Y166</f>
        <v>0.38414634146341475</v>
      </c>
      <c r="X166" s="5">
        <f>U166/V166</f>
        <v>42</v>
      </c>
      <c r="Y166" s="5">
        <v>109.3333333333333</v>
      </c>
      <c r="Z166" s="5">
        <f>W166*V166</f>
        <v>15.36585365853659</v>
      </c>
    </row>
    <row r="167" spans="1:26" x14ac:dyDescent="0.25">
      <c r="C167" s="2"/>
      <c r="D167" t="s">
        <v>50</v>
      </c>
      <c r="E167" t="s">
        <v>50</v>
      </c>
      <c r="F167" t="s">
        <v>50</v>
      </c>
      <c r="G167" t="s">
        <v>50</v>
      </c>
      <c r="U167" s="3"/>
      <c r="V167" s="3"/>
      <c r="W167" s="3"/>
      <c r="X167" s="3"/>
      <c r="Y167" s="3"/>
      <c r="Z167" s="3"/>
    </row>
    <row r="168" spans="1:26" x14ac:dyDescent="0.25">
      <c r="A168" s="1">
        <v>41824</v>
      </c>
      <c r="B168" t="s">
        <v>58</v>
      </c>
      <c r="C168" s="2"/>
      <c r="U168" s="3"/>
      <c r="V168" s="3"/>
      <c r="W168" s="3"/>
      <c r="X168" s="3"/>
      <c r="Y168" s="3"/>
      <c r="Z168" s="3"/>
    </row>
    <row r="169" spans="1:26" x14ac:dyDescent="0.25">
      <c r="C169" s="6" t="s">
        <v>14</v>
      </c>
      <c r="D169">
        <v>100</v>
      </c>
      <c r="E169">
        <v>120</v>
      </c>
      <c r="F169">
        <v>140</v>
      </c>
      <c r="G169">
        <v>140</v>
      </c>
      <c r="H169">
        <v>140</v>
      </c>
      <c r="I169">
        <v>140</v>
      </c>
      <c r="J169">
        <v>160</v>
      </c>
      <c r="K169">
        <v>160</v>
      </c>
      <c r="L169">
        <v>175</v>
      </c>
      <c r="M169">
        <v>175</v>
      </c>
      <c r="U169" s="3" t="s">
        <v>2</v>
      </c>
      <c r="V169" s="3" t="s">
        <v>3</v>
      </c>
      <c r="W169" s="3" t="s">
        <v>4</v>
      </c>
      <c r="X169" s="3" t="s">
        <v>5</v>
      </c>
      <c r="Y169" s="3" t="s">
        <v>6</v>
      </c>
      <c r="Z169" s="3" t="s">
        <v>7</v>
      </c>
    </row>
    <row r="170" spans="1:26" x14ac:dyDescent="0.25">
      <c r="C170" s="6"/>
      <c r="D170">
        <v>5</v>
      </c>
      <c r="E170">
        <v>4</v>
      </c>
      <c r="F170">
        <v>4</v>
      </c>
      <c r="G170">
        <v>4</v>
      </c>
      <c r="H170">
        <v>4</v>
      </c>
      <c r="I170">
        <v>4</v>
      </c>
      <c r="J170">
        <v>2</v>
      </c>
      <c r="K170">
        <v>2</v>
      </c>
      <c r="L170">
        <v>1</v>
      </c>
      <c r="M170">
        <v>1</v>
      </c>
      <c r="U170" s="3">
        <f>SUMPRODUCT(D169:T169,D170:T170)</f>
        <v>4210</v>
      </c>
      <c r="V170" s="3">
        <f>SUM(D170:T170)</f>
        <v>31</v>
      </c>
      <c r="W170" s="4">
        <f>X170/Y170</f>
        <v>0.64669738863287252</v>
      </c>
      <c r="X170" s="5">
        <f>U170/V170</f>
        <v>135.80645161290323</v>
      </c>
      <c r="Y170" s="5">
        <v>210</v>
      </c>
      <c r="Z170" s="5">
        <f>W170*V170</f>
        <v>20.047619047619047</v>
      </c>
    </row>
    <row r="171" spans="1:26" x14ac:dyDescent="0.25">
      <c r="C171" s="6" t="s">
        <v>15</v>
      </c>
      <c r="D171">
        <v>145</v>
      </c>
      <c r="E171">
        <v>145</v>
      </c>
      <c r="U171" s="3" t="s">
        <v>2</v>
      </c>
      <c r="V171" s="3" t="s">
        <v>3</v>
      </c>
      <c r="W171" s="3" t="s">
        <v>4</v>
      </c>
      <c r="X171" s="3" t="s">
        <v>5</v>
      </c>
      <c r="Y171" s="3" t="s">
        <v>6</v>
      </c>
      <c r="Z171" s="3" t="s">
        <v>7</v>
      </c>
    </row>
    <row r="172" spans="1:26" x14ac:dyDescent="0.25">
      <c r="C172" s="6"/>
      <c r="D172">
        <v>3</v>
      </c>
      <c r="E172">
        <v>3</v>
      </c>
      <c r="U172" s="3">
        <f>SUMPRODUCT(D171:T171,D172:T172)</f>
        <v>870</v>
      </c>
      <c r="V172" s="3">
        <f>SUM(D172:T172)</f>
        <v>6</v>
      </c>
      <c r="W172" s="4">
        <f>X172/Y172</f>
        <v>0.68235294117647061</v>
      </c>
      <c r="X172" s="5">
        <f>U172/V172</f>
        <v>145</v>
      </c>
      <c r="Y172" s="5">
        <v>212.5</v>
      </c>
      <c r="Z172" s="5">
        <f>W172*V172</f>
        <v>4.0941176470588232</v>
      </c>
    </row>
    <row r="173" spans="1:26" x14ac:dyDescent="0.25">
      <c r="C173" s="6" t="s">
        <v>16</v>
      </c>
      <c r="D173">
        <v>0</v>
      </c>
      <c r="E173">
        <v>0</v>
      </c>
      <c r="F173">
        <v>0</v>
      </c>
      <c r="G173">
        <v>0</v>
      </c>
      <c r="U173" s="3" t="s">
        <v>2</v>
      </c>
      <c r="V173" s="3" t="s">
        <v>3</v>
      </c>
      <c r="W173" s="3" t="s">
        <v>4</v>
      </c>
      <c r="X173" s="3" t="s">
        <v>5</v>
      </c>
      <c r="Y173" s="3" t="s">
        <v>6</v>
      </c>
      <c r="Z173" s="3" t="s">
        <v>7</v>
      </c>
    </row>
    <row r="174" spans="1:26" x14ac:dyDescent="0.25">
      <c r="C174" s="6"/>
      <c r="D174">
        <v>15</v>
      </c>
      <c r="E174">
        <v>15</v>
      </c>
      <c r="F174">
        <v>15</v>
      </c>
      <c r="G174">
        <v>15</v>
      </c>
      <c r="U174" s="3">
        <f>SUMPRODUCT(D173:T173,D174:T174)</f>
        <v>0</v>
      </c>
      <c r="V174" s="3">
        <f>SUM(D174:T174)</f>
        <v>60</v>
      </c>
      <c r="W174" s="4">
        <f>X174/Y174</f>
        <v>0</v>
      </c>
      <c r="X174" s="5">
        <f>U174/V174</f>
        <v>0</v>
      </c>
      <c r="Y174" s="5">
        <v>57.599999999999987</v>
      </c>
      <c r="Z174" s="5">
        <f>W174*V174</f>
        <v>0</v>
      </c>
    </row>
    <row r="175" spans="1:26" x14ac:dyDescent="0.25">
      <c r="C175" s="6" t="s">
        <v>17</v>
      </c>
      <c r="D175">
        <v>102</v>
      </c>
      <c r="E175">
        <v>102</v>
      </c>
      <c r="F175">
        <v>102</v>
      </c>
      <c r="U175" s="3" t="s">
        <v>2</v>
      </c>
      <c r="V175" s="3" t="s">
        <v>3</v>
      </c>
      <c r="W175" s="3" t="s">
        <v>4</v>
      </c>
      <c r="X175" s="3" t="s">
        <v>5</v>
      </c>
      <c r="Y175" s="3" t="s">
        <v>6</v>
      </c>
      <c r="Z175" s="3" t="s">
        <v>7</v>
      </c>
    </row>
    <row r="176" spans="1:26" x14ac:dyDescent="0.25">
      <c r="C176" s="6"/>
      <c r="D176">
        <v>12</v>
      </c>
      <c r="E176">
        <v>12</v>
      </c>
      <c r="F176">
        <v>12</v>
      </c>
      <c r="U176" s="3">
        <f>SUMPRODUCT(D175:T175,D176:T176)</f>
        <v>3672</v>
      </c>
      <c r="V176" s="3">
        <f>SUM(D176:T176)</f>
        <v>36</v>
      </c>
      <c r="W176" s="4">
        <f>X176/Y176</f>
        <v>0.69444444444444442</v>
      </c>
      <c r="X176" s="5">
        <f>U176/V176</f>
        <v>102</v>
      </c>
      <c r="Y176" s="5">
        <v>146.88</v>
      </c>
      <c r="Z176" s="5">
        <f>W176*V176</f>
        <v>25</v>
      </c>
    </row>
    <row r="177" spans="1:26" x14ac:dyDescent="0.25">
      <c r="A177" s="1">
        <v>41827</v>
      </c>
      <c r="B177" t="s">
        <v>59</v>
      </c>
      <c r="C177" s="2"/>
      <c r="U177" s="3"/>
      <c r="V177" s="3"/>
      <c r="W177" s="3"/>
      <c r="X177" s="3"/>
      <c r="Y177" s="3"/>
      <c r="Z177" s="3"/>
    </row>
    <row r="178" spans="1:26" x14ac:dyDescent="0.25">
      <c r="C178" s="6" t="s">
        <v>19</v>
      </c>
      <c r="D178">
        <v>100</v>
      </c>
      <c r="E178">
        <v>110</v>
      </c>
      <c r="F178">
        <v>120</v>
      </c>
      <c r="G178">
        <v>130</v>
      </c>
      <c r="H178">
        <v>130</v>
      </c>
      <c r="I178">
        <v>130</v>
      </c>
      <c r="J178">
        <v>130</v>
      </c>
      <c r="U178" s="3" t="s">
        <v>2</v>
      </c>
      <c r="V178" s="3" t="s">
        <v>3</v>
      </c>
      <c r="W178" s="3" t="s">
        <v>4</v>
      </c>
      <c r="X178" s="3" t="s">
        <v>5</v>
      </c>
      <c r="Y178" s="3" t="s">
        <v>6</v>
      </c>
      <c r="Z178" s="3" t="s">
        <v>7</v>
      </c>
    </row>
    <row r="179" spans="1:26" x14ac:dyDescent="0.25">
      <c r="C179" s="6"/>
      <c r="D179">
        <v>5</v>
      </c>
      <c r="E179">
        <v>5</v>
      </c>
      <c r="F179">
        <v>5</v>
      </c>
      <c r="G179">
        <v>3</v>
      </c>
      <c r="H179">
        <v>3</v>
      </c>
      <c r="I179">
        <v>3</v>
      </c>
      <c r="J179">
        <v>3</v>
      </c>
      <c r="U179" s="3">
        <f>SUMPRODUCT(D178:T178,D179:T179)</f>
        <v>3210</v>
      </c>
      <c r="V179" s="3">
        <f>SUM(D179:T179)</f>
        <v>27</v>
      </c>
      <c r="W179" s="4">
        <f>X179/Y179</f>
        <v>0.74855967078189301</v>
      </c>
      <c r="X179" s="5">
        <f>U179/V179</f>
        <v>118.88888888888889</v>
      </c>
      <c r="Y179" s="5">
        <v>158.8235294117647</v>
      </c>
      <c r="Z179" s="5">
        <f>W179*V179</f>
        <v>20.211111111111112</v>
      </c>
    </row>
    <row r="180" spans="1:26" x14ac:dyDescent="0.25">
      <c r="C180" s="6" t="s">
        <v>9</v>
      </c>
      <c r="D180">
        <v>90</v>
      </c>
      <c r="E180">
        <v>90</v>
      </c>
      <c r="F180">
        <v>90</v>
      </c>
      <c r="G180">
        <v>90</v>
      </c>
      <c r="U180" s="3" t="s">
        <v>2</v>
      </c>
      <c r="V180" s="3" t="s">
        <v>3</v>
      </c>
      <c r="W180" s="3" t="s">
        <v>4</v>
      </c>
      <c r="X180" s="3" t="s">
        <v>5</v>
      </c>
      <c r="Y180" s="3" t="s">
        <v>6</v>
      </c>
      <c r="Z180" s="3" t="s">
        <v>7</v>
      </c>
    </row>
    <row r="181" spans="1:26" x14ac:dyDescent="0.25">
      <c r="C181" s="6"/>
      <c r="D181">
        <v>4</v>
      </c>
      <c r="E181">
        <v>4</v>
      </c>
      <c r="F181">
        <v>4</v>
      </c>
      <c r="G181">
        <v>4</v>
      </c>
      <c r="U181" s="3">
        <f>SUMPRODUCT(D180:T180,D181:T181)</f>
        <v>1440</v>
      </c>
      <c r="V181" s="3">
        <f>SUM(D181:T181)</f>
        <v>16</v>
      </c>
      <c r="W181" s="4">
        <f>X181/Y181</f>
        <v>0.65454545454545454</v>
      </c>
      <c r="X181" s="5">
        <f>U181/V181</f>
        <v>90</v>
      </c>
      <c r="Y181" s="5">
        <v>137.5</v>
      </c>
      <c r="Z181" s="5">
        <f>W181*V181</f>
        <v>10.472727272727273</v>
      </c>
    </row>
    <row r="182" spans="1:26" x14ac:dyDescent="0.25">
      <c r="C182" s="6" t="s">
        <v>26</v>
      </c>
      <c r="D182">
        <v>57</v>
      </c>
      <c r="E182">
        <v>57</v>
      </c>
      <c r="F182">
        <v>57</v>
      </c>
      <c r="U182" s="3" t="s">
        <v>2</v>
      </c>
      <c r="V182" s="3" t="s">
        <v>3</v>
      </c>
      <c r="W182" s="3" t="s">
        <v>4</v>
      </c>
      <c r="X182" s="3" t="s">
        <v>5</v>
      </c>
      <c r="Y182" s="3" t="s">
        <v>6</v>
      </c>
      <c r="Z182" s="3" t="s">
        <v>7</v>
      </c>
    </row>
    <row r="183" spans="1:26" x14ac:dyDescent="0.25">
      <c r="C183" s="6"/>
      <c r="D183">
        <v>15</v>
      </c>
      <c r="E183">
        <v>15</v>
      </c>
      <c r="F183">
        <v>15</v>
      </c>
      <c r="U183" s="3">
        <f>SUMPRODUCT(D182:T182,D183:T183)</f>
        <v>2565</v>
      </c>
      <c r="V183" s="3">
        <f>SUM(D183:T183)</f>
        <v>45</v>
      </c>
      <c r="W183" s="4">
        <f>X183/Y183</f>
        <v>0.46978021978021989</v>
      </c>
      <c r="X183" s="5">
        <f>U183/V183</f>
        <v>57</v>
      </c>
      <c r="Y183" s="5">
        <v>121.3333333333333</v>
      </c>
      <c r="Z183" s="5">
        <f>W183*V183</f>
        <v>21.140109890109894</v>
      </c>
    </row>
    <row r="184" spans="1:26" x14ac:dyDescent="0.25">
      <c r="C184" s="6" t="s">
        <v>30</v>
      </c>
      <c r="D184">
        <v>57</v>
      </c>
      <c r="E184">
        <v>57</v>
      </c>
      <c r="F184">
        <v>57</v>
      </c>
      <c r="U184" s="3" t="s">
        <v>2</v>
      </c>
      <c r="V184" s="3" t="s">
        <v>3</v>
      </c>
      <c r="W184" s="3" t="s">
        <v>4</v>
      </c>
      <c r="X184" s="3" t="s">
        <v>5</v>
      </c>
      <c r="Y184" s="3" t="s">
        <v>6</v>
      </c>
      <c r="Z184" s="3" t="s">
        <v>7</v>
      </c>
    </row>
    <row r="185" spans="1:26" x14ac:dyDescent="0.25">
      <c r="C185" s="6"/>
      <c r="D185">
        <v>15</v>
      </c>
      <c r="E185">
        <v>15</v>
      </c>
      <c r="F185">
        <v>15</v>
      </c>
      <c r="U185" s="3">
        <f>SUMPRODUCT(D184:T184,D185:T185)</f>
        <v>2565</v>
      </c>
      <c r="V185" s="3">
        <f>SUM(D185:T185)</f>
        <v>45</v>
      </c>
      <c r="W185" s="4">
        <f>X185/Y185</f>
        <v>0.52134146341463428</v>
      </c>
      <c r="X185" s="5">
        <f>U185/V185</f>
        <v>57</v>
      </c>
      <c r="Y185" s="5">
        <v>109.3333333333333</v>
      </c>
      <c r="Z185" s="5">
        <f>W185*V185</f>
        <v>23.460365853658544</v>
      </c>
    </row>
    <row r="186" spans="1:26" x14ac:dyDescent="0.25">
      <c r="C186" s="6" t="s">
        <v>36</v>
      </c>
      <c r="D186">
        <v>30</v>
      </c>
      <c r="E186">
        <v>30</v>
      </c>
      <c r="F186">
        <v>30</v>
      </c>
      <c r="U186" s="3" t="s">
        <v>2</v>
      </c>
      <c r="V186" s="3" t="s">
        <v>3</v>
      </c>
      <c r="W186" s="3" t="s">
        <v>4</v>
      </c>
      <c r="X186" s="3" t="s">
        <v>5</v>
      </c>
      <c r="Y186" s="3" t="s">
        <v>6</v>
      </c>
      <c r="Z186" s="3" t="s">
        <v>7</v>
      </c>
    </row>
    <row r="187" spans="1:26" x14ac:dyDescent="0.25">
      <c r="C187" s="6"/>
      <c r="D187">
        <v>21</v>
      </c>
      <c r="E187">
        <v>21</v>
      </c>
      <c r="F187">
        <v>21</v>
      </c>
      <c r="U187" s="3">
        <f>SUMPRODUCT(D186:T186,D187:T187)</f>
        <v>1890</v>
      </c>
      <c r="V187" s="3">
        <f>SUM(D187:T187)</f>
        <v>63</v>
      </c>
      <c r="W187" s="4">
        <f>X187/Y187</f>
        <v>0.45000000000000007</v>
      </c>
      <c r="X187" s="5">
        <f>U187/V187</f>
        <v>30</v>
      </c>
      <c r="Y187" s="5">
        <v>66.666666666666657</v>
      </c>
      <c r="Z187" s="5">
        <f>W187*V187</f>
        <v>28.350000000000005</v>
      </c>
    </row>
    <row r="188" spans="1:26" x14ac:dyDescent="0.25">
      <c r="A188" s="1">
        <v>41829</v>
      </c>
      <c r="B188" t="s">
        <v>60</v>
      </c>
      <c r="C188" s="2"/>
      <c r="U188" s="3"/>
      <c r="V188" s="3"/>
      <c r="W188" s="3"/>
      <c r="X188" s="3"/>
      <c r="Y188" s="3"/>
      <c r="Z188" s="3"/>
    </row>
    <row r="189" spans="1:26" x14ac:dyDescent="0.25">
      <c r="C189" s="6" t="s">
        <v>14</v>
      </c>
      <c r="D189">
        <v>130</v>
      </c>
      <c r="E189">
        <v>130</v>
      </c>
      <c r="F189">
        <v>130</v>
      </c>
      <c r="G189">
        <v>130</v>
      </c>
      <c r="U189" s="3" t="s">
        <v>2</v>
      </c>
      <c r="V189" s="3" t="s">
        <v>3</v>
      </c>
      <c r="W189" s="3" t="s">
        <v>4</v>
      </c>
      <c r="X189" s="3" t="s">
        <v>5</v>
      </c>
      <c r="Y189" s="3" t="s">
        <v>6</v>
      </c>
      <c r="Z189" s="3" t="s">
        <v>7</v>
      </c>
    </row>
    <row r="190" spans="1:26" x14ac:dyDescent="0.25">
      <c r="C190" s="6"/>
      <c r="D190">
        <v>3</v>
      </c>
      <c r="E190">
        <v>3</v>
      </c>
      <c r="F190">
        <v>3</v>
      </c>
      <c r="G190">
        <v>3</v>
      </c>
      <c r="U190" s="3">
        <f>SUMPRODUCT(D189:T189,D190:T190)</f>
        <v>1560</v>
      </c>
      <c r="V190" s="3">
        <f>SUM(D190:T190)</f>
        <v>12</v>
      </c>
      <c r="W190" s="4">
        <f>X190/Y190</f>
        <v>0.61904761904761907</v>
      </c>
      <c r="X190" s="5">
        <f>U190/V190</f>
        <v>130</v>
      </c>
      <c r="Y190" s="5">
        <v>210</v>
      </c>
      <c r="Z190" s="5">
        <f>W190*V190</f>
        <v>7.4285714285714288</v>
      </c>
    </row>
    <row r="191" spans="1:26" x14ac:dyDescent="0.25">
      <c r="C191" s="6" t="s">
        <v>24</v>
      </c>
      <c r="D191">
        <v>100</v>
      </c>
      <c r="E191">
        <v>120</v>
      </c>
      <c r="F191">
        <v>140</v>
      </c>
      <c r="G191">
        <v>150</v>
      </c>
      <c r="H191">
        <v>150</v>
      </c>
      <c r="I191">
        <v>150</v>
      </c>
      <c r="U191" s="3" t="s">
        <v>2</v>
      </c>
      <c r="V191" s="3" t="s">
        <v>3</v>
      </c>
      <c r="W191" s="3" t="s">
        <v>4</v>
      </c>
      <c r="X191" s="3" t="s">
        <v>5</v>
      </c>
      <c r="Y191" s="3" t="s">
        <v>6</v>
      </c>
      <c r="Z191" s="3" t="s">
        <v>7</v>
      </c>
    </row>
    <row r="192" spans="1:26" x14ac:dyDescent="0.25">
      <c r="C192" s="6"/>
      <c r="D192">
        <v>5</v>
      </c>
      <c r="E192">
        <v>5</v>
      </c>
      <c r="F192">
        <v>4</v>
      </c>
      <c r="G192">
        <v>4</v>
      </c>
      <c r="H192">
        <v>4</v>
      </c>
      <c r="I192">
        <v>4</v>
      </c>
      <c r="U192" s="3">
        <f>SUMPRODUCT(D191:T191,D192:T192)</f>
        <v>3460</v>
      </c>
      <c r="V192" s="3">
        <f>SUM(D192:T192)</f>
        <v>26</v>
      </c>
      <c r="W192" s="4">
        <f>X192/Y192</f>
        <v>0.66538461538461535</v>
      </c>
      <c r="X192" s="5">
        <f>U192/V192</f>
        <v>133.07692307692307</v>
      </c>
      <c r="Y192" s="5">
        <v>200</v>
      </c>
      <c r="Z192" s="5">
        <f>W192*V192</f>
        <v>17.3</v>
      </c>
    </row>
    <row r="193" spans="1:26" x14ac:dyDescent="0.25">
      <c r="C193" s="6" t="s">
        <v>1</v>
      </c>
      <c r="D193">
        <v>190</v>
      </c>
      <c r="E193">
        <v>190</v>
      </c>
      <c r="U193" s="3" t="s">
        <v>2</v>
      </c>
      <c r="V193" s="3" t="s">
        <v>3</v>
      </c>
      <c r="W193" s="3" t="s">
        <v>4</v>
      </c>
      <c r="X193" s="3" t="s">
        <v>5</v>
      </c>
      <c r="Y193" s="3" t="s">
        <v>6</v>
      </c>
      <c r="Z193" s="3" t="s">
        <v>7</v>
      </c>
    </row>
    <row r="194" spans="1:26" x14ac:dyDescent="0.25">
      <c r="C194" s="6"/>
      <c r="D194">
        <v>3</v>
      </c>
      <c r="E194">
        <v>3</v>
      </c>
      <c r="U194" s="3">
        <f>SUMPRODUCT(D193:T193,D194:T194)</f>
        <v>1140</v>
      </c>
      <c r="V194" s="3">
        <f>SUM(D194:T194)</f>
        <v>6</v>
      </c>
      <c r="W194" s="4">
        <f>X194/Y194</f>
        <v>0.86363636363636365</v>
      </c>
      <c r="X194" s="5">
        <f>U194/V194</f>
        <v>190</v>
      </c>
      <c r="Y194" s="5">
        <v>220</v>
      </c>
      <c r="Z194" s="5">
        <f>W194*V194</f>
        <v>5.1818181818181817</v>
      </c>
    </row>
    <row r="195" spans="1:26" x14ac:dyDescent="0.25">
      <c r="A195" s="1">
        <v>41831</v>
      </c>
      <c r="B195" t="s">
        <v>61</v>
      </c>
      <c r="C195" s="2"/>
      <c r="U195" s="3"/>
      <c r="V195" s="3"/>
      <c r="W195" s="3"/>
      <c r="X195" s="3"/>
      <c r="Y195" s="3"/>
      <c r="Z195" s="3"/>
    </row>
    <row r="196" spans="1:26" x14ac:dyDescent="0.25">
      <c r="C196" s="6" t="s">
        <v>9</v>
      </c>
      <c r="D196">
        <v>70</v>
      </c>
      <c r="E196">
        <v>80</v>
      </c>
      <c r="F196">
        <v>90</v>
      </c>
      <c r="G196">
        <v>110</v>
      </c>
      <c r="H196">
        <v>110</v>
      </c>
      <c r="I196">
        <v>110</v>
      </c>
      <c r="J196">
        <v>110</v>
      </c>
      <c r="K196">
        <v>110</v>
      </c>
      <c r="U196" s="3" t="s">
        <v>2</v>
      </c>
      <c r="V196" s="3" t="s">
        <v>3</v>
      </c>
      <c r="W196" s="3" t="s">
        <v>4</v>
      </c>
      <c r="X196" s="3" t="s">
        <v>5</v>
      </c>
      <c r="Y196" s="3" t="s">
        <v>6</v>
      </c>
      <c r="Z196" s="3" t="s">
        <v>7</v>
      </c>
    </row>
    <row r="197" spans="1:26" x14ac:dyDescent="0.25">
      <c r="C197" s="6"/>
      <c r="D197">
        <v>5</v>
      </c>
      <c r="E197">
        <v>4</v>
      </c>
      <c r="F197">
        <v>3</v>
      </c>
      <c r="G197">
        <v>2</v>
      </c>
      <c r="H197">
        <v>2</v>
      </c>
      <c r="I197">
        <v>2</v>
      </c>
      <c r="J197">
        <v>2</v>
      </c>
      <c r="K197">
        <v>2</v>
      </c>
      <c r="U197" s="3">
        <f>SUMPRODUCT(D196:T196,D197:T197)</f>
        <v>2040</v>
      </c>
      <c r="V197" s="3">
        <f>SUM(D197:T197)</f>
        <v>22</v>
      </c>
      <c r="W197" s="4">
        <f>X197/Y197</f>
        <v>0.67438016528925626</v>
      </c>
      <c r="X197" s="5">
        <f>U197/V197</f>
        <v>92.727272727272734</v>
      </c>
      <c r="Y197" s="5">
        <v>137.5</v>
      </c>
      <c r="Z197" s="5">
        <f>W197*V197</f>
        <v>14.836363636363638</v>
      </c>
    </row>
    <row r="198" spans="1:26" x14ac:dyDescent="0.25">
      <c r="C198" s="6" t="s">
        <v>62</v>
      </c>
      <c r="D198">
        <v>87</v>
      </c>
      <c r="E198">
        <v>87</v>
      </c>
      <c r="F198">
        <v>87</v>
      </c>
      <c r="G198">
        <v>87</v>
      </c>
      <c r="U198" s="3" t="s">
        <v>2</v>
      </c>
      <c r="V198" s="3" t="s">
        <v>3</v>
      </c>
      <c r="W198" s="3" t="s">
        <v>4</v>
      </c>
      <c r="X198" s="3" t="s">
        <v>5</v>
      </c>
      <c r="Y198" s="3" t="s">
        <v>6</v>
      </c>
      <c r="Z198" s="3" t="s">
        <v>7</v>
      </c>
    </row>
    <row r="199" spans="1:26" x14ac:dyDescent="0.25">
      <c r="C199" s="6"/>
      <c r="D199">
        <v>5</v>
      </c>
      <c r="E199">
        <v>5</v>
      </c>
      <c r="F199">
        <v>5</v>
      </c>
      <c r="G199">
        <v>5</v>
      </c>
      <c r="U199" s="3">
        <f>SUMPRODUCT(D198:T198,D199:T199)</f>
        <v>1740</v>
      </c>
      <c r="V199" s="3">
        <f>SUM(D199:T199)</f>
        <v>20</v>
      </c>
      <c r="W199" s="4">
        <f>X199/Y199</f>
        <v>0.68472222222222201</v>
      </c>
      <c r="X199" s="5">
        <f>U199/V199</f>
        <v>87</v>
      </c>
      <c r="Y199" s="5">
        <v>127.0588235294118</v>
      </c>
      <c r="Z199" s="5">
        <f>W199*V199</f>
        <v>13.694444444444439</v>
      </c>
    </row>
    <row r="200" spans="1:26" x14ac:dyDescent="0.25">
      <c r="C200" s="2"/>
      <c r="D200" t="s">
        <v>63</v>
      </c>
      <c r="E200" t="s">
        <v>63</v>
      </c>
      <c r="F200" t="s">
        <v>63</v>
      </c>
      <c r="G200" t="s">
        <v>63</v>
      </c>
      <c r="U200" s="3"/>
      <c r="V200" s="3"/>
      <c r="W200" s="3"/>
      <c r="X200" s="3"/>
      <c r="Y200" s="3"/>
      <c r="Z200" s="3"/>
    </row>
    <row r="201" spans="1:26" x14ac:dyDescent="0.25">
      <c r="C201" s="6" t="s">
        <v>54</v>
      </c>
      <c r="D201">
        <v>80</v>
      </c>
      <c r="E201">
        <v>80</v>
      </c>
      <c r="F201">
        <v>80</v>
      </c>
      <c r="G201">
        <v>80</v>
      </c>
      <c r="U201" s="3" t="s">
        <v>2</v>
      </c>
      <c r="V201" s="3" t="s">
        <v>3</v>
      </c>
      <c r="W201" s="3" t="s">
        <v>4</v>
      </c>
      <c r="X201" s="3" t="s">
        <v>5</v>
      </c>
      <c r="Y201" s="3" t="s">
        <v>6</v>
      </c>
      <c r="Z201" s="3" t="s">
        <v>7</v>
      </c>
    </row>
    <row r="202" spans="1:26" x14ac:dyDescent="0.25">
      <c r="C202" s="6"/>
      <c r="D202">
        <v>4</v>
      </c>
      <c r="E202">
        <v>4</v>
      </c>
      <c r="F202">
        <v>4</v>
      </c>
      <c r="G202">
        <v>4</v>
      </c>
      <c r="U202" s="3">
        <f>SUMPRODUCT(D201:T201,D202:T202)</f>
        <v>1280</v>
      </c>
      <c r="V202" s="3">
        <f>SUM(D202:T202)</f>
        <v>16</v>
      </c>
      <c r="W202" s="4">
        <f>X202/Y202</f>
        <v>0.81481481481481488</v>
      </c>
      <c r="X202" s="5">
        <f>U202/V202</f>
        <v>80</v>
      </c>
      <c r="Y202" s="5">
        <v>98.181818181818173</v>
      </c>
      <c r="Z202" s="5">
        <f>W202*V202</f>
        <v>13.037037037037038</v>
      </c>
    </row>
    <row r="203" spans="1:26" x14ac:dyDescent="0.25">
      <c r="C203" s="6" t="s">
        <v>48</v>
      </c>
      <c r="D203">
        <v>13.6</v>
      </c>
      <c r="E203">
        <v>13.6</v>
      </c>
      <c r="F203">
        <v>13.6</v>
      </c>
      <c r="G203">
        <v>13.6</v>
      </c>
      <c r="U203" s="3" t="s">
        <v>2</v>
      </c>
      <c r="V203" s="3" t="s">
        <v>3</v>
      </c>
      <c r="W203" s="3" t="s">
        <v>4</v>
      </c>
      <c r="X203" s="3" t="s">
        <v>5</v>
      </c>
      <c r="Y203" s="3" t="s">
        <v>6</v>
      </c>
      <c r="Z203" s="3" t="s">
        <v>7</v>
      </c>
    </row>
    <row r="204" spans="1:26" x14ac:dyDescent="0.25">
      <c r="C204" s="6"/>
      <c r="D204">
        <v>10</v>
      </c>
      <c r="E204">
        <v>10</v>
      </c>
      <c r="F204">
        <v>10</v>
      </c>
      <c r="G204">
        <v>10</v>
      </c>
      <c r="U204" s="3">
        <f>SUMPRODUCT(D203:T203,D204:T204)</f>
        <v>544</v>
      </c>
      <c r="V204" s="3">
        <f>SUM(D204:T204)</f>
        <v>40</v>
      </c>
      <c r="W204" s="4">
        <f>X204/Y204</f>
        <v>0.57407407407407407</v>
      </c>
      <c r="X204" s="5">
        <f>U204/V204</f>
        <v>13.6</v>
      </c>
      <c r="Y204" s="5">
        <v>23.690322580645159</v>
      </c>
      <c r="Z204" s="5">
        <f>W204*V204</f>
        <v>22.962962962962962</v>
      </c>
    </row>
    <row r="205" spans="1:26" x14ac:dyDescent="0.25">
      <c r="C205" s="6" t="s">
        <v>64</v>
      </c>
      <c r="D205">
        <v>0</v>
      </c>
      <c r="E205">
        <v>0</v>
      </c>
      <c r="F205">
        <v>0</v>
      </c>
      <c r="U205" s="3" t="s">
        <v>2</v>
      </c>
      <c r="V205" s="3" t="s">
        <v>3</v>
      </c>
      <c r="W205" s="3" t="s">
        <v>4</v>
      </c>
      <c r="X205" s="3" t="s">
        <v>5</v>
      </c>
      <c r="Y205" s="3" t="s">
        <v>6</v>
      </c>
      <c r="Z205" s="3" t="s">
        <v>7</v>
      </c>
    </row>
    <row r="206" spans="1:26" x14ac:dyDescent="0.25">
      <c r="C206" s="6"/>
      <c r="D206">
        <v>20</v>
      </c>
      <c r="E206">
        <v>20</v>
      </c>
      <c r="F206">
        <v>20</v>
      </c>
      <c r="U206" s="3">
        <f>SUMPRODUCT(D205:T205,D206:T206)</f>
        <v>0</v>
      </c>
      <c r="V206" s="3">
        <f>SUM(D206:T206)</f>
        <v>60</v>
      </c>
      <c r="W206" s="4" t="e">
        <f>X206/Y206</f>
        <v>#DIV/0!</v>
      </c>
      <c r="X206" s="5">
        <f>U206/V206</f>
        <v>0</v>
      </c>
      <c r="Y206" s="5">
        <v>0</v>
      </c>
      <c r="Z206" s="5" t="e">
        <f>W206*V206</f>
        <v>#DIV/0!</v>
      </c>
    </row>
    <row r="207" spans="1:26" x14ac:dyDescent="0.25">
      <c r="A207" s="1">
        <v>41834</v>
      </c>
      <c r="B207" t="s">
        <v>65</v>
      </c>
      <c r="C207" s="2"/>
      <c r="U207" s="3"/>
      <c r="V207" s="3"/>
      <c r="W207" s="3"/>
      <c r="X207" s="3"/>
      <c r="Y207" s="3"/>
      <c r="Z207" s="3"/>
    </row>
    <row r="208" spans="1:26" x14ac:dyDescent="0.25">
      <c r="C208" s="6" t="s">
        <v>14</v>
      </c>
      <c r="D208">
        <v>160</v>
      </c>
      <c r="E208">
        <v>160</v>
      </c>
      <c r="F208">
        <v>160</v>
      </c>
      <c r="G208">
        <v>160</v>
      </c>
      <c r="H208">
        <v>160</v>
      </c>
      <c r="U208" s="3" t="s">
        <v>2</v>
      </c>
      <c r="V208" s="3" t="s">
        <v>3</v>
      </c>
      <c r="W208" s="3" t="s">
        <v>4</v>
      </c>
      <c r="X208" s="3" t="s">
        <v>5</v>
      </c>
      <c r="Y208" s="3" t="s">
        <v>6</v>
      </c>
      <c r="Z208" s="3" t="s">
        <v>7</v>
      </c>
    </row>
    <row r="209" spans="1:26" x14ac:dyDescent="0.25">
      <c r="C209" s="6"/>
      <c r="D209">
        <v>5</v>
      </c>
      <c r="E209">
        <v>5</v>
      </c>
      <c r="F209">
        <v>5</v>
      </c>
      <c r="G209">
        <v>5</v>
      </c>
      <c r="H209">
        <v>5</v>
      </c>
      <c r="U209" s="3">
        <f>SUMPRODUCT(D208:T208,D209:T209)</f>
        <v>4000</v>
      </c>
      <c r="V209" s="3">
        <f>SUM(D209:T209)</f>
        <v>25</v>
      </c>
      <c r="W209" s="4">
        <f>X209/Y209</f>
        <v>0.76190476190476186</v>
      </c>
      <c r="X209" s="5">
        <f>U209/V209</f>
        <v>160</v>
      </c>
      <c r="Y209" s="5">
        <v>210</v>
      </c>
      <c r="Z209" s="5">
        <f>W209*V209</f>
        <v>19.047619047619047</v>
      </c>
    </row>
    <row r="210" spans="1:26" x14ac:dyDescent="0.25">
      <c r="C210" s="6" t="s">
        <v>66</v>
      </c>
      <c r="D210">
        <v>120</v>
      </c>
      <c r="E210">
        <v>120</v>
      </c>
      <c r="F210">
        <v>120</v>
      </c>
      <c r="G210">
        <v>120</v>
      </c>
      <c r="U210" s="3" t="s">
        <v>2</v>
      </c>
      <c r="V210" s="3" t="s">
        <v>3</v>
      </c>
      <c r="W210" s="3" t="s">
        <v>4</v>
      </c>
      <c r="X210" s="3" t="s">
        <v>5</v>
      </c>
      <c r="Y210" s="3" t="s">
        <v>6</v>
      </c>
      <c r="Z210" s="3" t="s">
        <v>7</v>
      </c>
    </row>
    <row r="211" spans="1:26" x14ac:dyDescent="0.25">
      <c r="C211" s="6"/>
      <c r="D211">
        <v>4</v>
      </c>
      <c r="E211">
        <v>4</v>
      </c>
      <c r="F211">
        <v>4</v>
      </c>
      <c r="G211">
        <v>4</v>
      </c>
      <c r="U211" s="3">
        <f>SUMPRODUCT(D210:T210,D211:T211)</f>
        <v>1920</v>
      </c>
      <c r="V211" s="3">
        <f>SUM(D211:T211)</f>
        <v>16</v>
      </c>
      <c r="W211" s="4">
        <f>X211/Y211</f>
        <v>0.72916666666666652</v>
      </c>
      <c r="X211" s="5">
        <f>U211/V211</f>
        <v>120</v>
      </c>
      <c r="Y211" s="5">
        <v>164.57142857142861</v>
      </c>
      <c r="Z211" s="5">
        <f>W211*V211</f>
        <v>11.666666666666664</v>
      </c>
    </row>
    <row r="212" spans="1:26" x14ac:dyDescent="0.25">
      <c r="C212" s="6" t="s">
        <v>15</v>
      </c>
      <c r="D212">
        <v>140</v>
      </c>
      <c r="E212">
        <v>140</v>
      </c>
      <c r="F212">
        <v>140</v>
      </c>
      <c r="G212">
        <v>140</v>
      </c>
      <c r="U212" s="3" t="s">
        <v>2</v>
      </c>
      <c r="V212" s="3" t="s">
        <v>3</v>
      </c>
      <c r="W212" s="3" t="s">
        <v>4</v>
      </c>
      <c r="X212" s="3" t="s">
        <v>5</v>
      </c>
      <c r="Y212" s="3" t="s">
        <v>6</v>
      </c>
      <c r="Z212" s="3" t="s">
        <v>7</v>
      </c>
    </row>
    <row r="213" spans="1:26" x14ac:dyDescent="0.25">
      <c r="C213" s="6"/>
      <c r="D213">
        <v>4</v>
      </c>
      <c r="E213">
        <v>4</v>
      </c>
      <c r="F213">
        <v>4</v>
      </c>
      <c r="G213">
        <v>4</v>
      </c>
      <c r="U213" s="3">
        <f>SUMPRODUCT(D212:T212,D213:T213)</f>
        <v>2240</v>
      </c>
      <c r="V213" s="3">
        <f>SUM(D213:T213)</f>
        <v>16</v>
      </c>
      <c r="W213" s="4">
        <f>X213/Y213</f>
        <v>0.6588235294117647</v>
      </c>
      <c r="X213" s="5">
        <f>U213/V213</f>
        <v>140</v>
      </c>
      <c r="Y213" s="5">
        <v>212.5</v>
      </c>
      <c r="Z213" s="5">
        <f>W213*V213</f>
        <v>10.541176470588235</v>
      </c>
    </row>
    <row r="214" spans="1:26" x14ac:dyDescent="0.25">
      <c r="A214" s="1">
        <v>41836</v>
      </c>
      <c r="B214" t="s">
        <v>67</v>
      </c>
      <c r="C214" s="2"/>
      <c r="U214" s="3"/>
      <c r="V214" s="3"/>
      <c r="W214" s="3"/>
      <c r="X214" s="3"/>
      <c r="Y214" s="3"/>
      <c r="Z214" s="3"/>
    </row>
    <row r="215" spans="1:26" x14ac:dyDescent="0.25">
      <c r="C215" s="6" t="s">
        <v>19</v>
      </c>
      <c r="D215">
        <v>100</v>
      </c>
      <c r="E215">
        <v>110</v>
      </c>
      <c r="F215">
        <v>120</v>
      </c>
      <c r="G215">
        <v>120</v>
      </c>
      <c r="H215">
        <v>120</v>
      </c>
      <c r="I215">
        <v>130</v>
      </c>
      <c r="J215">
        <v>130</v>
      </c>
      <c r="U215" s="3" t="s">
        <v>2</v>
      </c>
      <c r="V215" s="3" t="s">
        <v>3</v>
      </c>
      <c r="W215" s="3" t="s">
        <v>4</v>
      </c>
      <c r="X215" s="3" t="s">
        <v>5</v>
      </c>
      <c r="Y215" s="3" t="s">
        <v>6</v>
      </c>
      <c r="Z215" s="3" t="s">
        <v>7</v>
      </c>
    </row>
    <row r="216" spans="1:26" x14ac:dyDescent="0.25">
      <c r="C216" s="6"/>
      <c r="D216">
        <v>5</v>
      </c>
      <c r="E216">
        <v>5</v>
      </c>
      <c r="F216">
        <v>3</v>
      </c>
      <c r="G216">
        <v>3</v>
      </c>
      <c r="H216">
        <v>3</v>
      </c>
      <c r="I216">
        <v>2</v>
      </c>
      <c r="J216">
        <v>2</v>
      </c>
      <c r="U216" s="3">
        <f>SUMPRODUCT(D215:T215,D216:T216)</f>
        <v>2650</v>
      </c>
      <c r="V216" s="3">
        <f>SUM(D216:T216)</f>
        <v>23</v>
      </c>
      <c r="W216" s="4">
        <f>X216/Y216</f>
        <v>0.72544283413848643</v>
      </c>
      <c r="X216" s="5">
        <f>U216/V216</f>
        <v>115.21739130434783</v>
      </c>
      <c r="Y216" s="5">
        <v>158.8235294117647</v>
      </c>
      <c r="Z216" s="5">
        <f>W216*V216</f>
        <v>16.685185185185187</v>
      </c>
    </row>
    <row r="217" spans="1:26" x14ac:dyDescent="0.25">
      <c r="C217" s="6" t="s">
        <v>9</v>
      </c>
      <c r="D217">
        <v>70</v>
      </c>
      <c r="E217">
        <v>80</v>
      </c>
      <c r="F217">
        <v>90</v>
      </c>
      <c r="G217">
        <v>90</v>
      </c>
      <c r="H217">
        <v>90</v>
      </c>
      <c r="I217">
        <v>90</v>
      </c>
      <c r="U217" s="3" t="s">
        <v>2</v>
      </c>
      <c r="V217" s="3" t="s">
        <v>3</v>
      </c>
      <c r="W217" s="3" t="s">
        <v>4</v>
      </c>
      <c r="X217" s="3" t="s">
        <v>5</v>
      </c>
      <c r="Y217" s="3" t="s">
        <v>6</v>
      </c>
      <c r="Z217" s="3" t="s">
        <v>7</v>
      </c>
    </row>
    <row r="218" spans="1:26" x14ac:dyDescent="0.25">
      <c r="C218" s="6"/>
      <c r="D218">
        <v>5</v>
      </c>
      <c r="E218">
        <v>4</v>
      </c>
      <c r="F218">
        <v>4</v>
      </c>
      <c r="G218">
        <v>4</v>
      </c>
      <c r="H218">
        <v>4</v>
      </c>
      <c r="I218">
        <v>4</v>
      </c>
      <c r="U218" s="3">
        <f>SUMPRODUCT(D217:T217,D218:T218)</f>
        <v>2110</v>
      </c>
      <c r="V218" s="3">
        <f>SUM(D218:T218)</f>
        <v>25</v>
      </c>
      <c r="W218" s="4">
        <f>X218/Y218</f>
        <v>0.61381818181818182</v>
      </c>
      <c r="X218" s="5">
        <f>U218/V218</f>
        <v>84.4</v>
      </c>
      <c r="Y218" s="5">
        <v>137.5</v>
      </c>
      <c r="Z218" s="5">
        <f>W218*V218</f>
        <v>15.345454545454546</v>
      </c>
    </row>
    <row r="219" spans="1:26" x14ac:dyDescent="0.25">
      <c r="C219" s="6" t="s">
        <v>68</v>
      </c>
      <c r="D219">
        <v>27.2</v>
      </c>
      <c r="E219">
        <v>29.5</v>
      </c>
      <c r="F219">
        <v>31.8</v>
      </c>
      <c r="G219">
        <v>29.5</v>
      </c>
      <c r="H219">
        <v>27.2</v>
      </c>
      <c r="U219" s="3" t="s">
        <v>2</v>
      </c>
      <c r="V219" s="3" t="s">
        <v>3</v>
      </c>
      <c r="W219" s="3" t="s">
        <v>4</v>
      </c>
      <c r="X219" s="3" t="s">
        <v>5</v>
      </c>
      <c r="Y219" s="3" t="s">
        <v>6</v>
      </c>
      <c r="Z219" s="3" t="s">
        <v>7</v>
      </c>
    </row>
    <row r="220" spans="1:26" x14ac:dyDescent="0.25">
      <c r="C220" s="6"/>
      <c r="D220">
        <v>6</v>
      </c>
      <c r="E220">
        <v>6</v>
      </c>
      <c r="F220">
        <v>6</v>
      </c>
      <c r="G220">
        <v>6</v>
      </c>
      <c r="H220">
        <v>6</v>
      </c>
      <c r="U220" s="3">
        <f>SUMPRODUCT(D219:T219,D220:T220)</f>
        <v>871.2</v>
      </c>
      <c r="V220" s="3">
        <f>SUM(D220:T220)</f>
        <v>30</v>
      </c>
      <c r="W220" s="4">
        <f>X220/Y220</f>
        <v>0.78637316561844872</v>
      </c>
      <c r="X220" s="5">
        <f>U220/V220</f>
        <v>29.040000000000003</v>
      </c>
      <c r="Y220" s="5">
        <v>36.929032258064517</v>
      </c>
      <c r="Z220" s="5">
        <f>W220*V220</f>
        <v>23.591194968553463</v>
      </c>
    </row>
    <row r="221" spans="1:26" x14ac:dyDescent="0.25">
      <c r="C221" s="6" t="s">
        <v>48</v>
      </c>
      <c r="D221">
        <v>13.6</v>
      </c>
      <c r="E221">
        <v>13.6</v>
      </c>
      <c r="F221">
        <v>13.6</v>
      </c>
      <c r="G221">
        <v>13.6</v>
      </c>
      <c r="U221" s="3" t="s">
        <v>2</v>
      </c>
      <c r="V221" s="3" t="s">
        <v>3</v>
      </c>
      <c r="W221" s="3" t="s">
        <v>4</v>
      </c>
      <c r="X221" s="3" t="s">
        <v>5</v>
      </c>
      <c r="Y221" s="3" t="s">
        <v>6</v>
      </c>
      <c r="Z221" s="3" t="s">
        <v>7</v>
      </c>
    </row>
    <row r="222" spans="1:26" x14ac:dyDescent="0.25">
      <c r="C222" s="6"/>
      <c r="D222">
        <v>8</v>
      </c>
      <c r="E222">
        <v>8</v>
      </c>
      <c r="F222">
        <v>8</v>
      </c>
      <c r="G222">
        <v>8</v>
      </c>
      <c r="U222" s="3">
        <f>SUMPRODUCT(D221:T221,D222:T222)</f>
        <v>435.2</v>
      </c>
      <c r="V222" s="3">
        <f>SUM(D222:T222)</f>
        <v>32</v>
      </c>
      <c r="W222" s="4">
        <f>X222/Y222</f>
        <v>0.57407407407407407</v>
      </c>
      <c r="X222" s="5">
        <f>U222/V222</f>
        <v>13.6</v>
      </c>
      <c r="Y222" s="5">
        <v>23.690322580645159</v>
      </c>
      <c r="Z222" s="5">
        <f>W222*V222</f>
        <v>18.37037037037037</v>
      </c>
    </row>
    <row r="223" spans="1:26" x14ac:dyDescent="0.25">
      <c r="C223" s="6" t="s">
        <v>49</v>
      </c>
      <c r="D223">
        <v>68</v>
      </c>
      <c r="E223">
        <v>68</v>
      </c>
      <c r="F223">
        <v>68</v>
      </c>
      <c r="U223" s="3" t="s">
        <v>2</v>
      </c>
      <c r="V223" s="3" t="s">
        <v>3</v>
      </c>
      <c r="W223" s="3" t="s">
        <v>4</v>
      </c>
      <c r="X223" s="3" t="s">
        <v>5</v>
      </c>
      <c r="Y223" s="3" t="s">
        <v>6</v>
      </c>
      <c r="Z223" s="3" t="s">
        <v>7</v>
      </c>
    </row>
    <row r="224" spans="1:26" x14ac:dyDescent="0.25">
      <c r="C224" s="6"/>
      <c r="D224">
        <v>20</v>
      </c>
      <c r="E224">
        <v>20</v>
      </c>
      <c r="F224">
        <v>20</v>
      </c>
      <c r="U224" s="3">
        <f>SUMPRODUCT(D223:T223,D224:T224)</f>
        <v>4080</v>
      </c>
      <c r="V224" s="3">
        <f>SUM(D224:T224)</f>
        <v>60</v>
      </c>
      <c r="W224" s="4">
        <f>X224/Y224</f>
        <v>0.62195121951219534</v>
      </c>
      <c r="X224" s="5">
        <f>U224/V224</f>
        <v>68</v>
      </c>
      <c r="Y224" s="5">
        <v>109.3333333333333</v>
      </c>
      <c r="Z224" s="5">
        <f>W224*V224</f>
        <v>37.317073170731717</v>
      </c>
    </row>
    <row r="225" spans="1:26" x14ac:dyDescent="0.25">
      <c r="C225" s="2"/>
      <c r="D225" t="s">
        <v>69</v>
      </c>
      <c r="U225" s="3"/>
      <c r="V225" s="3"/>
      <c r="W225" s="3"/>
      <c r="X225" s="3"/>
      <c r="Y225" s="3"/>
      <c r="Z225" s="3"/>
    </row>
    <row r="226" spans="1:26" x14ac:dyDescent="0.25">
      <c r="A226" s="1">
        <v>41838</v>
      </c>
      <c r="B226" t="s">
        <v>70</v>
      </c>
      <c r="C226" s="2"/>
      <c r="U226" s="3"/>
      <c r="V226" s="3"/>
      <c r="W226" s="3"/>
      <c r="X226" s="3"/>
      <c r="Y226" s="3"/>
      <c r="Z226" s="3"/>
    </row>
    <row r="227" spans="1:26" x14ac:dyDescent="0.25">
      <c r="C227" s="6" t="s">
        <v>14</v>
      </c>
      <c r="D227">
        <v>120</v>
      </c>
      <c r="E227">
        <v>120</v>
      </c>
      <c r="F227">
        <v>120</v>
      </c>
      <c r="G227">
        <v>120</v>
      </c>
      <c r="U227" s="3" t="s">
        <v>2</v>
      </c>
      <c r="V227" s="3" t="s">
        <v>3</v>
      </c>
      <c r="W227" s="3" t="s">
        <v>4</v>
      </c>
      <c r="X227" s="3" t="s">
        <v>5</v>
      </c>
      <c r="Y227" s="3" t="s">
        <v>6</v>
      </c>
      <c r="Z227" s="3" t="s">
        <v>7</v>
      </c>
    </row>
    <row r="228" spans="1:26" x14ac:dyDescent="0.25">
      <c r="C228" s="6"/>
      <c r="D228">
        <v>4</v>
      </c>
      <c r="E228">
        <v>4</v>
      </c>
      <c r="F228">
        <v>4</v>
      </c>
      <c r="G228">
        <v>4</v>
      </c>
      <c r="U228" s="3">
        <f>SUMPRODUCT(D227:T227,D228:T228)</f>
        <v>1920</v>
      </c>
      <c r="V228" s="3">
        <f>SUM(D228:T228)</f>
        <v>16</v>
      </c>
      <c r="W228" s="4">
        <f>X228/Y228</f>
        <v>0.5714285714285714</v>
      </c>
      <c r="X228" s="5">
        <f>U228/V228</f>
        <v>120</v>
      </c>
      <c r="Y228" s="5">
        <v>210</v>
      </c>
      <c r="Z228" s="5">
        <f>W228*V228</f>
        <v>9.1428571428571423</v>
      </c>
    </row>
    <row r="229" spans="1:26" x14ac:dyDescent="0.25">
      <c r="C229" s="6" t="s">
        <v>15</v>
      </c>
      <c r="D229">
        <v>100</v>
      </c>
      <c r="E229">
        <v>120</v>
      </c>
      <c r="F229">
        <v>140</v>
      </c>
      <c r="G229">
        <v>180</v>
      </c>
      <c r="H229">
        <v>180</v>
      </c>
      <c r="I229">
        <v>180</v>
      </c>
      <c r="J229">
        <v>180</v>
      </c>
      <c r="U229" s="3" t="s">
        <v>2</v>
      </c>
      <c r="V229" s="3" t="s">
        <v>3</v>
      </c>
      <c r="W229" s="3" t="s">
        <v>4</v>
      </c>
      <c r="X229" s="3" t="s">
        <v>5</v>
      </c>
      <c r="Y229" s="3" t="s">
        <v>6</v>
      </c>
      <c r="Z229" s="3" t="s">
        <v>7</v>
      </c>
    </row>
    <row r="230" spans="1:26" x14ac:dyDescent="0.25">
      <c r="C230" s="6"/>
      <c r="D230">
        <v>4</v>
      </c>
      <c r="E230">
        <v>4</v>
      </c>
      <c r="F230">
        <v>4</v>
      </c>
      <c r="G230">
        <v>3</v>
      </c>
      <c r="H230">
        <v>3</v>
      </c>
      <c r="I230">
        <v>3</v>
      </c>
      <c r="J230">
        <v>3</v>
      </c>
      <c r="U230" s="3">
        <f>SUMPRODUCT(D229:T229,D230:T230)</f>
        <v>3600</v>
      </c>
      <c r="V230" s="3">
        <f>SUM(D230:T230)</f>
        <v>24</v>
      </c>
      <c r="W230" s="4">
        <f>X230/Y230</f>
        <v>0.70588235294117652</v>
      </c>
      <c r="X230" s="5">
        <f>U230/V230</f>
        <v>150</v>
      </c>
      <c r="Y230" s="5">
        <v>212.5</v>
      </c>
      <c r="Z230" s="5">
        <f>W230*V230</f>
        <v>16.941176470588236</v>
      </c>
    </row>
    <row r="231" spans="1:26" x14ac:dyDescent="0.25">
      <c r="C231" s="6" t="s">
        <v>16</v>
      </c>
      <c r="D231">
        <v>0</v>
      </c>
      <c r="E231">
        <v>0</v>
      </c>
      <c r="F231">
        <v>0</v>
      </c>
      <c r="U231" s="3" t="s">
        <v>2</v>
      </c>
      <c r="V231" s="3" t="s">
        <v>3</v>
      </c>
      <c r="W231" s="3" t="s">
        <v>4</v>
      </c>
      <c r="X231" s="3" t="s">
        <v>5</v>
      </c>
      <c r="Y231" s="3" t="s">
        <v>6</v>
      </c>
      <c r="Z231" s="3" t="s">
        <v>7</v>
      </c>
    </row>
    <row r="232" spans="1:26" x14ac:dyDescent="0.25">
      <c r="C232" s="6"/>
      <c r="D232">
        <v>20</v>
      </c>
      <c r="E232">
        <v>20</v>
      </c>
      <c r="F232">
        <v>20</v>
      </c>
      <c r="U232" s="3">
        <f>SUMPRODUCT(D231:T231,D232:T232)</f>
        <v>0</v>
      </c>
      <c r="V232" s="3">
        <f>SUM(D232:T232)</f>
        <v>60</v>
      </c>
      <c r="W232" s="4">
        <f>X232/Y232</f>
        <v>0</v>
      </c>
      <c r="X232" s="5">
        <f>U232/V232</f>
        <v>0</v>
      </c>
      <c r="Y232" s="5">
        <v>57.599999999999987</v>
      </c>
      <c r="Z232" s="5">
        <f>W232*V232</f>
        <v>0</v>
      </c>
    </row>
    <row r="233" spans="1:26" x14ac:dyDescent="0.25">
      <c r="C233" s="6" t="s">
        <v>17</v>
      </c>
      <c r="D233">
        <v>95</v>
      </c>
      <c r="E233">
        <v>95</v>
      </c>
      <c r="F233">
        <v>95</v>
      </c>
      <c r="U233" s="3" t="s">
        <v>2</v>
      </c>
      <c r="V233" s="3" t="s">
        <v>3</v>
      </c>
      <c r="W233" s="3" t="s">
        <v>4</v>
      </c>
      <c r="X233" s="3" t="s">
        <v>5</v>
      </c>
      <c r="Y233" s="3" t="s">
        <v>6</v>
      </c>
      <c r="Z233" s="3" t="s">
        <v>7</v>
      </c>
    </row>
    <row r="234" spans="1:26" x14ac:dyDescent="0.25">
      <c r="C234" s="6"/>
      <c r="D234">
        <v>12</v>
      </c>
      <c r="E234">
        <v>12</v>
      </c>
      <c r="F234">
        <v>12</v>
      </c>
      <c r="U234" s="3">
        <f>SUMPRODUCT(D233:T233,D234:T234)</f>
        <v>3420</v>
      </c>
      <c r="V234" s="3">
        <f>SUM(D234:T234)</f>
        <v>36</v>
      </c>
      <c r="W234" s="4">
        <f>X234/Y234</f>
        <v>0.64678649237472774</v>
      </c>
      <c r="X234" s="5">
        <f>U234/V234</f>
        <v>95</v>
      </c>
      <c r="Y234" s="5">
        <v>146.88</v>
      </c>
      <c r="Z234" s="5">
        <f>W234*V234</f>
        <v>23.2843137254902</v>
      </c>
    </row>
    <row r="235" spans="1:26" x14ac:dyDescent="0.25">
      <c r="A235" s="1">
        <v>41841</v>
      </c>
      <c r="B235" t="s">
        <v>71</v>
      </c>
      <c r="C235" s="2"/>
      <c r="U235" s="3"/>
      <c r="V235" s="3"/>
      <c r="W235" s="3"/>
      <c r="X235" s="3"/>
      <c r="Y235" s="3"/>
      <c r="Z235" s="3"/>
    </row>
    <row r="236" spans="1:26" x14ac:dyDescent="0.25">
      <c r="C236" s="6" t="s">
        <v>72</v>
      </c>
      <c r="D236">
        <v>65</v>
      </c>
      <c r="E236">
        <v>65</v>
      </c>
      <c r="F236">
        <v>65</v>
      </c>
      <c r="G236">
        <v>65</v>
      </c>
      <c r="U236" s="3" t="s">
        <v>2</v>
      </c>
      <c r="V236" s="3" t="s">
        <v>3</v>
      </c>
      <c r="W236" s="3" t="s">
        <v>4</v>
      </c>
      <c r="X236" s="3" t="s">
        <v>5</v>
      </c>
      <c r="Y236" s="3" t="s">
        <v>6</v>
      </c>
      <c r="Z236" s="3" t="s">
        <v>7</v>
      </c>
    </row>
    <row r="237" spans="1:26" x14ac:dyDescent="0.25">
      <c r="C237" s="6"/>
      <c r="D237">
        <v>8</v>
      </c>
      <c r="E237">
        <v>8</v>
      </c>
      <c r="F237">
        <v>8</v>
      </c>
      <c r="G237">
        <v>8</v>
      </c>
      <c r="U237" s="3">
        <f>SUMPRODUCT(D236:T236,D237:T237)</f>
        <v>2080</v>
      </c>
      <c r="V237" s="3">
        <f>SUM(D237:T237)</f>
        <v>32</v>
      </c>
      <c r="W237" s="4">
        <f>X237/Y237</f>
        <v>0.54166666666666663</v>
      </c>
      <c r="X237" s="5">
        <f>U237/V237</f>
        <v>65</v>
      </c>
      <c r="Y237" s="5">
        <v>120</v>
      </c>
      <c r="Z237" s="5">
        <f>W237*V237</f>
        <v>17.333333333333332</v>
      </c>
    </row>
    <row r="238" spans="1:26" x14ac:dyDescent="0.25">
      <c r="C238" s="6" t="s">
        <v>73</v>
      </c>
      <c r="D238">
        <v>25</v>
      </c>
      <c r="E238">
        <v>25</v>
      </c>
      <c r="U238" s="3" t="s">
        <v>2</v>
      </c>
      <c r="V238" s="3" t="s">
        <v>3</v>
      </c>
      <c r="W238" s="3" t="s">
        <v>4</v>
      </c>
      <c r="X238" s="3" t="s">
        <v>5</v>
      </c>
      <c r="Y238" s="3" t="s">
        <v>6</v>
      </c>
      <c r="Z238" s="3" t="s">
        <v>7</v>
      </c>
    </row>
    <row r="239" spans="1:26" x14ac:dyDescent="0.25">
      <c r="C239" s="6"/>
      <c r="D239">
        <v>15</v>
      </c>
      <c r="E239">
        <v>15</v>
      </c>
      <c r="U239" s="3">
        <f>SUMPRODUCT(D238:T238,D239:T239)</f>
        <v>750</v>
      </c>
      <c r="V239" s="3">
        <f>SUM(D239:T239)</f>
        <v>30</v>
      </c>
      <c r="W239" s="4">
        <f>X239/Y239</f>
        <v>0.55771445020149668</v>
      </c>
      <c r="X239" s="5">
        <f>U239/V239</f>
        <v>25</v>
      </c>
      <c r="Y239" s="5">
        <v>44.825806451612912</v>
      </c>
      <c r="Z239" s="5">
        <f>W239*V239</f>
        <v>16.731433506044901</v>
      </c>
    </row>
    <row r="240" spans="1:26" x14ac:dyDescent="0.25">
      <c r="C240" s="6" t="s">
        <v>11</v>
      </c>
      <c r="D240">
        <v>50</v>
      </c>
      <c r="E240">
        <v>50</v>
      </c>
      <c r="F240">
        <v>50</v>
      </c>
      <c r="U240" s="3" t="s">
        <v>2</v>
      </c>
      <c r="V240" s="3" t="s">
        <v>3</v>
      </c>
      <c r="W240" s="3" t="s">
        <v>4</v>
      </c>
      <c r="X240" s="3" t="s">
        <v>5</v>
      </c>
      <c r="Y240" s="3" t="s">
        <v>6</v>
      </c>
      <c r="Z240" s="3" t="s">
        <v>7</v>
      </c>
    </row>
    <row r="241" spans="1:26" x14ac:dyDescent="0.25">
      <c r="C241" s="6"/>
      <c r="D241">
        <v>6</v>
      </c>
      <c r="E241">
        <v>6</v>
      </c>
      <c r="F241">
        <v>6</v>
      </c>
      <c r="U241" s="3">
        <f>SUMPRODUCT(D240:T240,D241:T241)</f>
        <v>900</v>
      </c>
      <c r="V241" s="3">
        <f>SUM(D241:T241)</f>
        <v>18</v>
      </c>
      <c r="W241" s="4">
        <f>X241/Y241</f>
        <v>0.66239316239316237</v>
      </c>
      <c r="X241" s="5">
        <f>U241/V241</f>
        <v>50</v>
      </c>
      <c r="Y241" s="5">
        <v>75.483870967741936</v>
      </c>
      <c r="Z241" s="5">
        <f>W241*V241</f>
        <v>11.923076923076923</v>
      </c>
    </row>
    <row r="242" spans="1:26" x14ac:dyDescent="0.25">
      <c r="C242" s="6" t="s">
        <v>22</v>
      </c>
      <c r="D242">
        <v>30</v>
      </c>
      <c r="E242">
        <v>30</v>
      </c>
      <c r="F242">
        <v>30</v>
      </c>
      <c r="G242">
        <v>30</v>
      </c>
      <c r="U242" s="3" t="s">
        <v>2</v>
      </c>
      <c r="V242" s="3" t="s">
        <v>3</v>
      </c>
      <c r="W242" s="3" t="s">
        <v>4</v>
      </c>
      <c r="X242" s="3" t="s">
        <v>5</v>
      </c>
      <c r="Y242" s="3" t="s">
        <v>6</v>
      </c>
      <c r="Z242" s="3" t="s">
        <v>7</v>
      </c>
    </row>
    <row r="243" spans="1:26" x14ac:dyDescent="0.25">
      <c r="C243" s="6"/>
      <c r="D243">
        <v>12</v>
      </c>
      <c r="E243">
        <v>15</v>
      </c>
      <c r="F243">
        <v>15</v>
      </c>
      <c r="G243">
        <v>15</v>
      </c>
      <c r="U243" s="3">
        <f>SUMPRODUCT(D242:T242,D243:T243)</f>
        <v>1710</v>
      </c>
      <c r="V243" s="3">
        <f>SUM(D243:T243)</f>
        <v>57</v>
      </c>
      <c r="W243" s="4">
        <f>X243/Y243</f>
        <v>0.5</v>
      </c>
      <c r="X243" s="5">
        <f>U243/V243</f>
        <v>30</v>
      </c>
      <c r="Y243" s="5">
        <v>60</v>
      </c>
      <c r="Z243" s="5">
        <f>W243*V243</f>
        <v>28.5</v>
      </c>
    </row>
    <row r="244" spans="1:26" x14ac:dyDescent="0.25">
      <c r="A244" s="1">
        <v>41843</v>
      </c>
      <c r="B244" t="s">
        <v>74</v>
      </c>
      <c r="C244" s="2"/>
      <c r="U244" s="3"/>
      <c r="V244" s="3"/>
      <c r="W244" s="3"/>
      <c r="X244" s="3"/>
      <c r="Y244" s="3"/>
      <c r="Z244" s="3"/>
    </row>
    <row r="245" spans="1:26" x14ac:dyDescent="0.25">
      <c r="C245" s="6" t="s">
        <v>75</v>
      </c>
      <c r="D245">
        <v>240</v>
      </c>
      <c r="E245">
        <v>260</v>
      </c>
      <c r="F245">
        <v>260</v>
      </c>
      <c r="G245">
        <v>260</v>
      </c>
      <c r="U245" s="3" t="s">
        <v>2</v>
      </c>
      <c r="V245" s="3" t="s">
        <v>3</v>
      </c>
      <c r="W245" s="3" t="s">
        <v>4</v>
      </c>
      <c r="X245" s="3" t="s">
        <v>5</v>
      </c>
      <c r="Y245" s="3" t="s">
        <v>6</v>
      </c>
      <c r="Z245" s="3" t="s">
        <v>7</v>
      </c>
    </row>
    <row r="246" spans="1:26" x14ac:dyDescent="0.25">
      <c r="C246" s="6"/>
      <c r="D246">
        <v>8</v>
      </c>
      <c r="E246">
        <v>8</v>
      </c>
      <c r="F246">
        <v>8</v>
      </c>
      <c r="G246">
        <v>8</v>
      </c>
      <c r="U246" s="3">
        <f>SUMPRODUCT(D245:T245,D246:T246)</f>
        <v>8160</v>
      </c>
      <c r="V246" s="3">
        <f>SUM(D246:T246)</f>
        <v>32</v>
      </c>
      <c r="W246" s="4">
        <f>X246/Y246</f>
        <v>0.64583333333333326</v>
      </c>
      <c r="X246" s="5">
        <f>U246/V246</f>
        <v>255</v>
      </c>
      <c r="Y246" s="5">
        <v>394.83870967741939</v>
      </c>
      <c r="Z246" s="5">
        <f>W246*V246</f>
        <v>20.666666666666664</v>
      </c>
    </row>
    <row r="247" spans="1:26" x14ac:dyDescent="0.25">
      <c r="C247" s="6" t="s">
        <v>76</v>
      </c>
      <c r="D247">
        <v>45</v>
      </c>
      <c r="E247">
        <v>45</v>
      </c>
      <c r="F247">
        <v>45</v>
      </c>
      <c r="G247">
        <v>45</v>
      </c>
      <c r="U247" s="3" t="s">
        <v>2</v>
      </c>
      <c r="V247" s="3" t="s">
        <v>3</v>
      </c>
      <c r="W247" s="3" t="s">
        <v>4</v>
      </c>
      <c r="X247" s="3" t="s">
        <v>5</v>
      </c>
      <c r="Y247" s="3" t="s">
        <v>6</v>
      </c>
      <c r="Z247" s="3" t="s">
        <v>7</v>
      </c>
    </row>
    <row r="248" spans="1:26" x14ac:dyDescent="0.25">
      <c r="C248" s="6"/>
      <c r="D248">
        <v>10</v>
      </c>
      <c r="E248">
        <v>10</v>
      </c>
      <c r="F248">
        <v>10</v>
      </c>
      <c r="G248">
        <v>10</v>
      </c>
      <c r="U248" s="3">
        <f>SUMPRODUCT(D247:T247,D248:T248)</f>
        <v>1800</v>
      </c>
      <c r="V248" s="3">
        <f>SUM(D248:T248)</f>
        <v>40</v>
      </c>
      <c r="W248" s="4">
        <f>X248/Y248</f>
        <v>0.45833333333333331</v>
      </c>
      <c r="X248" s="5">
        <f>U248/V248</f>
        <v>45</v>
      </c>
      <c r="Y248" s="5">
        <v>98.181818181818187</v>
      </c>
      <c r="Z248" s="5">
        <f>W248*V248</f>
        <v>18.333333333333332</v>
      </c>
    </row>
    <row r="249" spans="1:26" x14ac:dyDescent="0.25">
      <c r="C249" s="6" t="s">
        <v>27</v>
      </c>
      <c r="D249">
        <v>13.6</v>
      </c>
      <c r="E249">
        <v>13.6</v>
      </c>
      <c r="F249">
        <v>13.6</v>
      </c>
      <c r="U249" s="3" t="s">
        <v>2</v>
      </c>
      <c r="V249" s="3" t="s">
        <v>3</v>
      </c>
      <c r="W249" s="3" t="s">
        <v>4</v>
      </c>
      <c r="X249" s="3" t="s">
        <v>5</v>
      </c>
      <c r="Y249" s="3" t="s">
        <v>6</v>
      </c>
      <c r="Z249" s="3" t="s">
        <v>7</v>
      </c>
    </row>
    <row r="250" spans="1:26" x14ac:dyDescent="0.25">
      <c r="C250" s="6"/>
      <c r="D250">
        <v>12</v>
      </c>
      <c r="E250">
        <v>12</v>
      </c>
      <c r="F250">
        <v>12</v>
      </c>
      <c r="U250" s="3">
        <f>SUMPRODUCT(D249:T249,D250:T250)</f>
        <v>489.59999999999997</v>
      </c>
      <c r="V250" s="3">
        <f>SUM(D250:T250)</f>
        <v>36</v>
      </c>
      <c r="W250" s="4">
        <f>X250/Y250</f>
        <v>0.69444444444444442</v>
      </c>
      <c r="X250" s="5">
        <f>U250/V250</f>
        <v>13.6</v>
      </c>
      <c r="Y250" s="5">
        <v>19.584</v>
      </c>
      <c r="Z250" s="5">
        <f>W250*V250</f>
        <v>25</v>
      </c>
    </row>
    <row r="251" spans="1:26" x14ac:dyDescent="0.25">
      <c r="C251" s="6" t="s">
        <v>16</v>
      </c>
      <c r="D251">
        <v>40</v>
      </c>
      <c r="E251">
        <v>40</v>
      </c>
      <c r="F251">
        <v>40</v>
      </c>
      <c r="G251">
        <v>40</v>
      </c>
      <c r="U251" s="3" t="s">
        <v>2</v>
      </c>
      <c r="V251" s="3" t="s">
        <v>3</v>
      </c>
      <c r="W251" s="3" t="s">
        <v>4</v>
      </c>
      <c r="X251" s="3" t="s">
        <v>5</v>
      </c>
      <c r="Y251" s="3" t="s">
        <v>6</v>
      </c>
      <c r="Z251" s="3" t="s">
        <v>7</v>
      </c>
    </row>
    <row r="252" spans="1:26" x14ac:dyDescent="0.25">
      <c r="C252" s="6"/>
      <c r="D252">
        <v>8</v>
      </c>
      <c r="E252">
        <v>8</v>
      </c>
      <c r="F252">
        <v>8</v>
      </c>
      <c r="G252">
        <v>8</v>
      </c>
      <c r="U252" s="3">
        <f>SUMPRODUCT(D251:T251,D252:T252)</f>
        <v>1280</v>
      </c>
      <c r="V252" s="3">
        <f>SUM(D252:T252)</f>
        <v>32</v>
      </c>
      <c r="W252" s="4">
        <f>X252/Y252</f>
        <v>0.69444444444444464</v>
      </c>
      <c r="X252" s="5">
        <f>U252/V252</f>
        <v>40</v>
      </c>
      <c r="Y252" s="5">
        <v>57.599999999999987</v>
      </c>
      <c r="Z252" s="5">
        <f>W252*V252</f>
        <v>22.222222222222229</v>
      </c>
    </row>
    <row r="253" spans="1:26" x14ac:dyDescent="0.25">
      <c r="A253" s="1">
        <v>41845</v>
      </c>
      <c r="B253" t="s">
        <v>77</v>
      </c>
      <c r="C253" s="2"/>
      <c r="U253" s="3"/>
      <c r="V253" s="3"/>
      <c r="W253" s="3"/>
      <c r="X253" s="3"/>
      <c r="Y253" s="3"/>
      <c r="Z253" s="3"/>
    </row>
    <row r="254" spans="1:26" x14ac:dyDescent="0.25">
      <c r="C254" s="6" t="s">
        <v>9</v>
      </c>
      <c r="D254">
        <v>90</v>
      </c>
      <c r="E254">
        <v>90</v>
      </c>
      <c r="F254">
        <v>90</v>
      </c>
      <c r="G254">
        <v>90</v>
      </c>
      <c r="H254">
        <v>90</v>
      </c>
      <c r="U254" s="3" t="s">
        <v>2</v>
      </c>
      <c r="V254" s="3" t="s">
        <v>3</v>
      </c>
      <c r="W254" s="3" t="s">
        <v>4</v>
      </c>
      <c r="X254" s="3" t="s">
        <v>5</v>
      </c>
      <c r="Y254" s="3" t="s">
        <v>6</v>
      </c>
      <c r="Z254" s="3" t="s">
        <v>7</v>
      </c>
    </row>
    <row r="255" spans="1:26" x14ac:dyDescent="0.25">
      <c r="C255" s="6"/>
      <c r="D255">
        <v>5</v>
      </c>
      <c r="E255">
        <v>5</v>
      </c>
      <c r="F255">
        <v>5</v>
      </c>
      <c r="G255">
        <v>5</v>
      </c>
      <c r="H255">
        <v>5</v>
      </c>
      <c r="U255" s="3">
        <f>SUMPRODUCT(D254:T254,D255:T255)</f>
        <v>2250</v>
      </c>
      <c r="V255" s="3">
        <f>SUM(D255:T255)</f>
        <v>25</v>
      </c>
      <c r="W255" s="4">
        <f>X255/Y255</f>
        <v>0.65454545454545454</v>
      </c>
      <c r="X255" s="5">
        <f>U255/V255</f>
        <v>90</v>
      </c>
      <c r="Y255" s="5">
        <v>137.5</v>
      </c>
      <c r="Z255" s="5">
        <f>W255*V255</f>
        <v>16.363636363636363</v>
      </c>
    </row>
    <row r="256" spans="1:26" x14ac:dyDescent="0.25">
      <c r="C256" s="6" t="s">
        <v>54</v>
      </c>
      <c r="D256">
        <v>80</v>
      </c>
      <c r="E256">
        <v>80</v>
      </c>
      <c r="F256">
        <v>80</v>
      </c>
      <c r="U256" s="3" t="s">
        <v>2</v>
      </c>
      <c r="V256" s="3" t="s">
        <v>3</v>
      </c>
      <c r="W256" s="3" t="s">
        <v>4</v>
      </c>
      <c r="X256" s="3" t="s">
        <v>5</v>
      </c>
      <c r="Y256" s="3" t="s">
        <v>6</v>
      </c>
      <c r="Z256" s="3" t="s">
        <v>7</v>
      </c>
    </row>
    <row r="257" spans="1:26" x14ac:dyDescent="0.25">
      <c r="C257" s="6"/>
      <c r="D257">
        <v>4</v>
      </c>
      <c r="E257">
        <v>4</v>
      </c>
      <c r="F257">
        <v>4</v>
      </c>
      <c r="U257" s="3">
        <f>SUMPRODUCT(D256:T256,D257:T257)</f>
        <v>960</v>
      </c>
      <c r="V257" s="3">
        <f>SUM(D257:T257)</f>
        <v>12</v>
      </c>
      <c r="W257" s="4">
        <f>X257/Y257</f>
        <v>0.81481481481481488</v>
      </c>
      <c r="X257" s="5">
        <f>U257/V257</f>
        <v>80</v>
      </c>
      <c r="Y257" s="5">
        <v>98.181818181818173</v>
      </c>
      <c r="Z257" s="5">
        <f>W257*V257</f>
        <v>9.7777777777777786</v>
      </c>
    </row>
    <row r="258" spans="1:26" x14ac:dyDescent="0.25">
      <c r="C258" s="6" t="s">
        <v>38</v>
      </c>
      <c r="D258">
        <v>55</v>
      </c>
      <c r="E258">
        <v>55</v>
      </c>
      <c r="U258" s="3" t="s">
        <v>2</v>
      </c>
      <c r="V258" s="3" t="s">
        <v>3</v>
      </c>
      <c r="W258" s="3" t="s">
        <v>4</v>
      </c>
      <c r="X258" s="3" t="s">
        <v>5</v>
      </c>
      <c r="Y258" s="3" t="s">
        <v>6</v>
      </c>
      <c r="Z258" s="3" t="s">
        <v>7</v>
      </c>
    </row>
    <row r="259" spans="1:26" x14ac:dyDescent="0.25">
      <c r="C259" s="6"/>
      <c r="D259">
        <v>20</v>
      </c>
      <c r="E259">
        <v>20</v>
      </c>
      <c r="U259" s="3">
        <f>SUMPRODUCT(D258:T258,D259:T259)</f>
        <v>2200</v>
      </c>
      <c r="V259" s="3">
        <f>SUM(D259:T259)</f>
        <v>40</v>
      </c>
      <c r="W259" s="4">
        <f>X259/Y259</f>
        <v>0.39542483660130717</v>
      </c>
      <c r="X259" s="5">
        <f>U259/V259</f>
        <v>55</v>
      </c>
      <c r="Y259" s="5">
        <v>139.09090909090909</v>
      </c>
      <c r="Z259" s="5">
        <f>W259*V259</f>
        <v>15.816993464052286</v>
      </c>
    </row>
    <row r="260" spans="1:26" x14ac:dyDescent="0.25">
      <c r="C260" s="6" t="s">
        <v>26</v>
      </c>
      <c r="D260">
        <v>64</v>
      </c>
      <c r="E260">
        <v>64</v>
      </c>
      <c r="F260">
        <v>64</v>
      </c>
      <c r="U260" s="3" t="s">
        <v>2</v>
      </c>
      <c r="V260" s="3" t="s">
        <v>3</v>
      </c>
      <c r="W260" s="3" t="s">
        <v>4</v>
      </c>
      <c r="X260" s="3" t="s">
        <v>5</v>
      </c>
      <c r="Y260" s="3" t="s">
        <v>6</v>
      </c>
      <c r="Z260" s="3" t="s">
        <v>7</v>
      </c>
    </row>
    <row r="261" spans="1:26" x14ac:dyDescent="0.25">
      <c r="C261" s="6"/>
      <c r="D261">
        <v>12</v>
      </c>
      <c r="E261">
        <v>12</v>
      </c>
      <c r="F261">
        <v>12</v>
      </c>
      <c r="U261" s="3">
        <f>SUMPRODUCT(D260:T260,D261:T261)</f>
        <v>2304</v>
      </c>
      <c r="V261" s="3">
        <f>SUM(D261:T261)</f>
        <v>36</v>
      </c>
      <c r="W261" s="4">
        <f>X261/Y261</f>
        <v>0.5274725274725276</v>
      </c>
      <c r="X261" s="5">
        <f>U261/V261</f>
        <v>64</v>
      </c>
      <c r="Y261" s="5">
        <v>121.3333333333333</v>
      </c>
      <c r="Z261" s="5">
        <f>W261*V261</f>
        <v>18.989010989010993</v>
      </c>
    </row>
    <row r="262" spans="1:26" x14ac:dyDescent="0.25">
      <c r="C262" s="6" t="s">
        <v>30</v>
      </c>
      <c r="D262">
        <v>64</v>
      </c>
      <c r="E262">
        <v>64</v>
      </c>
      <c r="F262">
        <v>64</v>
      </c>
      <c r="U262" s="3" t="s">
        <v>2</v>
      </c>
      <c r="V262" s="3" t="s">
        <v>3</v>
      </c>
      <c r="W262" s="3" t="s">
        <v>4</v>
      </c>
      <c r="X262" s="3" t="s">
        <v>5</v>
      </c>
      <c r="Y262" s="3" t="s">
        <v>6</v>
      </c>
      <c r="Z262" s="3" t="s">
        <v>7</v>
      </c>
    </row>
    <row r="263" spans="1:26" x14ac:dyDescent="0.25">
      <c r="C263" s="6"/>
      <c r="D263">
        <v>12</v>
      </c>
      <c r="E263">
        <v>12</v>
      </c>
      <c r="F263">
        <v>12</v>
      </c>
      <c r="U263" s="3">
        <f>SUMPRODUCT(D262:T262,D263:T263)</f>
        <v>2304</v>
      </c>
      <c r="V263" s="3">
        <f>SUM(D263:T263)</f>
        <v>36</v>
      </c>
      <c r="W263" s="4">
        <f>X263/Y263</f>
        <v>0.58536585365853677</v>
      </c>
      <c r="X263" s="5">
        <f>U263/V263</f>
        <v>64</v>
      </c>
      <c r="Y263" s="5">
        <v>109.3333333333333</v>
      </c>
      <c r="Z263" s="5">
        <f>W263*V263</f>
        <v>21.073170731707325</v>
      </c>
    </row>
    <row r="264" spans="1:26" x14ac:dyDescent="0.25">
      <c r="C264" s="6" t="s">
        <v>49</v>
      </c>
      <c r="D264">
        <v>64</v>
      </c>
      <c r="E264">
        <v>64</v>
      </c>
      <c r="F264">
        <v>64</v>
      </c>
      <c r="U264" s="3" t="s">
        <v>2</v>
      </c>
      <c r="V264" s="3" t="s">
        <v>3</v>
      </c>
      <c r="W264" s="3" t="s">
        <v>4</v>
      </c>
      <c r="X264" s="3" t="s">
        <v>5</v>
      </c>
      <c r="Y264" s="3" t="s">
        <v>6</v>
      </c>
      <c r="Z264" s="3" t="s">
        <v>7</v>
      </c>
    </row>
    <row r="265" spans="1:26" x14ac:dyDescent="0.25">
      <c r="C265" s="6"/>
      <c r="D265">
        <v>20</v>
      </c>
      <c r="E265">
        <v>20</v>
      </c>
      <c r="F265">
        <v>20</v>
      </c>
      <c r="U265" s="3">
        <f>SUMPRODUCT(D264:T264,D265:T265)</f>
        <v>3840</v>
      </c>
      <c r="V265" s="3">
        <f>SUM(D265:T265)</f>
        <v>60</v>
      </c>
      <c r="W265" s="4">
        <f>X265/Y265</f>
        <v>0.58536585365853677</v>
      </c>
      <c r="X265" s="5">
        <f>U265/V265</f>
        <v>64</v>
      </c>
      <c r="Y265" s="5">
        <v>109.3333333333333</v>
      </c>
      <c r="Z265" s="5">
        <f>W265*V265</f>
        <v>35.121951219512205</v>
      </c>
    </row>
    <row r="266" spans="1:26" x14ac:dyDescent="0.25">
      <c r="C266" s="2"/>
      <c r="D266" t="s">
        <v>69</v>
      </c>
      <c r="U266" s="3"/>
      <c r="V266" s="3"/>
      <c r="W266" s="3"/>
      <c r="X266" s="3"/>
      <c r="Y266" s="3"/>
      <c r="Z266" s="3"/>
    </row>
    <row r="267" spans="1:26" x14ac:dyDescent="0.25">
      <c r="A267" s="1">
        <v>41848</v>
      </c>
      <c r="B267" t="s">
        <v>78</v>
      </c>
      <c r="C267" s="2"/>
      <c r="U267" s="3"/>
      <c r="V267" s="3"/>
      <c r="W267" s="3"/>
      <c r="X267" s="3"/>
      <c r="Y267" s="3"/>
      <c r="Z267" s="3"/>
    </row>
    <row r="268" spans="1:26" x14ac:dyDescent="0.25">
      <c r="C268" s="6" t="s">
        <v>24</v>
      </c>
      <c r="D268">
        <v>70</v>
      </c>
      <c r="E268">
        <v>100</v>
      </c>
      <c r="F268">
        <v>120</v>
      </c>
      <c r="G268">
        <v>140</v>
      </c>
      <c r="H268">
        <v>160</v>
      </c>
      <c r="U268" s="3" t="s">
        <v>2</v>
      </c>
      <c r="V268" s="3" t="s">
        <v>3</v>
      </c>
      <c r="W268" s="3" t="s">
        <v>4</v>
      </c>
      <c r="X268" s="3" t="s">
        <v>5</v>
      </c>
      <c r="Y268" s="3" t="s">
        <v>6</v>
      </c>
      <c r="Z268" s="3" t="s">
        <v>7</v>
      </c>
    </row>
    <row r="269" spans="1:26" x14ac:dyDescent="0.25">
      <c r="C269" s="6"/>
      <c r="D269">
        <v>5</v>
      </c>
      <c r="E269">
        <v>5</v>
      </c>
      <c r="F269">
        <v>5</v>
      </c>
      <c r="G269">
        <v>4</v>
      </c>
      <c r="H269">
        <v>4</v>
      </c>
      <c r="U269" s="3">
        <f>SUMPRODUCT(D268:T268,D269:T269)</f>
        <v>2650</v>
      </c>
      <c r="V269" s="3">
        <f>SUM(D269:T269)</f>
        <v>23</v>
      </c>
      <c r="W269" s="4">
        <f>X269/Y269</f>
        <v>0.57608695652173914</v>
      </c>
      <c r="X269" s="5">
        <f>U269/V269</f>
        <v>115.21739130434783</v>
      </c>
      <c r="Y269" s="5">
        <v>200</v>
      </c>
      <c r="Z269" s="5">
        <f>W269*V269</f>
        <v>13.25</v>
      </c>
    </row>
    <row r="270" spans="1:26" x14ac:dyDescent="0.25">
      <c r="C270" s="6" t="s">
        <v>1</v>
      </c>
      <c r="D270">
        <v>190</v>
      </c>
      <c r="E270">
        <v>200</v>
      </c>
      <c r="U270" s="3" t="s">
        <v>2</v>
      </c>
      <c r="V270" s="3" t="s">
        <v>3</v>
      </c>
      <c r="W270" s="3" t="s">
        <v>4</v>
      </c>
      <c r="X270" s="3" t="s">
        <v>5</v>
      </c>
      <c r="Y270" s="3" t="s">
        <v>6</v>
      </c>
      <c r="Z270" s="3" t="s">
        <v>7</v>
      </c>
    </row>
    <row r="271" spans="1:26" x14ac:dyDescent="0.25">
      <c r="C271" s="6"/>
      <c r="D271">
        <v>4</v>
      </c>
      <c r="E271">
        <v>3</v>
      </c>
      <c r="U271" s="3">
        <f>SUMPRODUCT(D270:T270,D271:T271)</f>
        <v>1360</v>
      </c>
      <c r="V271" s="3">
        <f>SUM(D271:T271)</f>
        <v>7</v>
      </c>
      <c r="W271" s="4">
        <f>X271/Y271</f>
        <v>0.88311688311688308</v>
      </c>
      <c r="X271" s="5">
        <f>U271/V271</f>
        <v>194.28571428571428</v>
      </c>
      <c r="Y271" s="5">
        <v>220</v>
      </c>
      <c r="Z271" s="5">
        <f>W271*V271</f>
        <v>6.1818181818181817</v>
      </c>
    </row>
    <row r="272" spans="1:26" x14ac:dyDescent="0.25">
      <c r="A272" s="1">
        <v>41850</v>
      </c>
      <c r="B272" t="s">
        <v>79</v>
      </c>
      <c r="C272" s="2"/>
      <c r="U272" s="3"/>
      <c r="V272" s="3"/>
      <c r="W272" s="3"/>
      <c r="X272" s="3"/>
      <c r="Y272" s="3"/>
      <c r="Z272" s="3"/>
    </row>
    <row r="273" spans="1:26" x14ac:dyDescent="0.25">
      <c r="C273" s="6" t="s">
        <v>19</v>
      </c>
      <c r="D273">
        <v>100</v>
      </c>
      <c r="E273">
        <v>100</v>
      </c>
      <c r="F273">
        <v>120</v>
      </c>
      <c r="G273">
        <v>130</v>
      </c>
      <c r="H273">
        <v>140</v>
      </c>
      <c r="I273">
        <v>145</v>
      </c>
      <c r="J273">
        <v>150</v>
      </c>
      <c r="U273" s="3" t="s">
        <v>2</v>
      </c>
      <c r="V273" s="3" t="s">
        <v>3</v>
      </c>
      <c r="W273" s="3" t="s">
        <v>4</v>
      </c>
      <c r="X273" s="3" t="s">
        <v>5</v>
      </c>
      <c r="Y273" s="3" t="s">
        <v>6</v>
      </c>
      <c r="Z273" s="3" t="s">
        <v>7</v>
      </c>
    </row>
    <row r="274" spans="1:26" x14ac:dyDescent="0.25">
      <c r="C274" s="6"/>
      <c r="D274">
        <v>3</v>
      </c>
      <c r="E274">
        <v>3</v>
      </c>
      <c r="F274">
        <v>2</v>
      </c>
      <c r="G274">
        <v>1</v>
      </c>
      <c r="H274">
        <v>1</v>
      </c>
      <c r="I274">
        <v>1</v>
      </c>
      <c r="J274">
        <v>1</v>
      </c>
      <c r="U274" s="3">
        <f>SUMPRODUCT(D273:T273,D274:T274)</f>
        <v>1405</v>
      </c>
      <c r="V274" s="3">
        <f>SUM(D274:T274)</f>
        <v>12</v>
      </c>
      <c r="W274" s="4">
        <f>X274/Y274</f>
        <v>0.73719135802469138</v>
      </c>
      <c r="X274" s="5">
        <f>U274/V274</f>
        <v>117.08333333333333</v>
      </c>
      <c r="Y274" s="5">
        <v>158.8235294117647</v>
      </c>
      <c r="Z274" s="5">
        <f>W274*V274</f>
        <v>8.8462962962962965</v>
      </c>
    </row>
    <row r="275" spans="1:26" x14ac:dyDescent="0.25">
      <c r="C275" s="6" t="s">
        <v>9</v>
      </c>
      <c r="D275">
        <v>100</v>
      </c>
      <c r="E275">
        <v>100</v>
      </c>
      <c r="F275">
        <v>100</v>
      </c>
      <c r="G275">
        <v>100</v>
      </c>
      <c r="H275">
        <v>100</v>
      </c>
      <c r="U275" s="3" t="s">
        <v>2</v>
      </c>
      <c r="V275" s="3" t="s">
        <v>3</v>
      </c>
      <c r="W275" s="3" t="s">
        <v>4</v>
      </c>
      <c r="X275" s="3" t="s">
        <v>5</v>
      </c>
      <c r="Y275" s="3" t="s">
        <v>6</v>
      </c>
      <c r="Z275" s="3" t="s">
        <v>7</v>
      </c>
    </row>
    <row r="276" spans="1:26" x14ac:dyDescent="0.25">
      <c r="C276" s="6"/>
      <c r="D276">
        <v>5</v>
      </c>
      <c r="E276">
        <v>5</v>
      </c>
      <c r="F276">
        <v>5</v>
      </c>
      <c r="G276">
        <v>5</v>
      </c>
      <c r="H276">
        <v>5</v>
      </c>
      <c r="U276" s="3">
        <f>SUMPRODUCT(D275:T275,D276:T276)</f>
        <v>2500</v>
      </c>
      <c r="V276" s="3">
        <f>SUM(D276:T276)</f>
        <v>25</v>
      </c>
      <c r="W276" s="4">
        <f>X276/Y276</f>
        <v>0.72727272727272729</v>
      </c>
      <c r="X276" s="5">
        <f>U276/V276</f>
        <v>100</v>
      </c>
      <c r="Y276" s="5">
        <v>137.5</v>
      </c>
      <c r="Z276" s="5">
        <f>W276*V276</f>
        <v>18.181818181818183</v>
      </c>
    </row>
    <row r="277" spans="1:26" x14ac:dyDescent="0.25">
      <c r="C277" s="6" t="s">
        <v>48</v>
      </c>
      <c r="D277">
        <v>15.9</v>
      </c>
      <c r="E277">
        <v>15.9</v>
      </c>
      <c r="F277">
        <v>15.9</v>
      </c>
      <c r="G277">
        <v>15.9</v>
      </c>
      <c r="U277" s="3" t="s">
        <v>2</v>
      </c>
      <c r="V277" s="3" t="s">
        <v>3</v>
      </c>
      <c r="W277" s="3" t="s">
        <v>4</v>
      </c>
      <c r="X277" s="3" t="s">
        <v>5</v>
      </c>
      <c r="Y277" s="3" t="s">
        <v>6</v>
      </c>
      <c r="Z277" s="3" t="s">
        <v>7</v>
      </c>
    </row>
    <row r="278" spans="1:26" x14ac:dyDescent="0.25">
      <c r="C278" s="6"/>
      <c r="D278">
        <v>10</v>
      </c>
      <c r="E278">
        <v>10</v>
      </c>
      <c r="F278">
        <v>10</v>
      </c>
      <c r="G278">
        <v>10</v>
      </c>
      <c r="U278" s="3">
        <f>SUMPRODUCT(D277:T277,D278:T278)</f>
        <v>636</v>
      </c>
      <c r="V278" s="3">
        <f>SUM(D278:T278)</f>
        <v>40</v>
      </c>
      <c r="W278" s="4">
        <f>X278/Y278</f>
        <v>0.67116013071895431</v>
      </c>
      <c r="X278" s="5">
        <f>U278/V278</f>
        <v>15.9</v>
      </c>
      <c r="Y278" s="5">
        <v>23.690322580645159</v>
      </c>
      <c r="Z278" s="5">
        <f>W278*V278</f>
        <v>26.846405228758172</v>
      </c>
    </row>
    <row r="279" spans="1:26" x14ac:dyDescent="0.25">
      <c r="C279" s="6" t="s">
        <v>22</v>
      </c>
      <c r="D279">
        <v>40</v>
      </c>
      <c r="E279">
        <v>40</v>
      </c>
      <c r="F279">
        <v>40</v>
      </c>
      <c r="G279">
        <v>40</v>
      </c>
      <c r="U279" s="3" t="s">
        <v>2</v>
      </c>
      <c r="V279" s="3" t="s">
        <v>3</v>
      </c>
      <c r="W279" s="3" t="s">
        <v>4</v>
      </c>
      <c r="X279" s="3" t="s">
        <v>5</v>
      </c>
      <c r="Y279" s="3" t="s">
        <v>6</v>
      </c>
      <c r="Z279" s="3" t="s">
        <v>7</v>
      </c>
    </row>
    <row r="280" spans="1:26" x14ac:dyDescent="0.25">
      <c r="C280" s="6"/>
      <c r="D280">
        <v>10</v>
      </c>
      <c r="E280">
        <v>10</v>
      </c>
      <c r="F280">
        <v>10</v>
      </c>
      <c r="G280">
        <v>10</v>
      </c>
      <c r="U280" s="3">
        <f>SUMPRODUCT(D279:T279,D280:T280)</f>
        <v>1600</v>
      </c>
      <c r="V280" s="3">
        <f>SUM(D280:T280)</f>
        <v>40</v>
      </c>
      <c r="W280" s="4">
        <f>X280/Y280</f>
        <v>0.66666666666666663</v>
      </c>
      <c r="X280" s="5">
        <f>U280/V280</f>
        <v>40</v>
      </c>
      <c r="Y280" s="5">
        <v>60</v>
      </c>
      <c r="Z280" s="5">
        <f>W280*V280</f>
        <v>26.666666666666664</v>
      </c>
    </row>
    <row r="281" spans="1:26" x14ac:dyDescent="0.25">
      <c r="A281" s="1">
        <v>41852</v>
      </c>
      <c r="B281" t="s">
        <v>80</v>
      </c>
      <c r="C281" s="2"/>
      <c r="U281" s="3"/>
      <c r="V281" s="3"/>
      <c r="W281" s="3"/>
      <c r="X281" s="3"/>
      <c r="Y281" s="3"/>
      <c r="Z281" s="3"/>
    </row>
    <row r="282" spans="1:26" x14ac:dyDescent="0.25">
      <c r="C282" s="6" t="s">
        <v>52</v>
      </c>
      <c r="D282">
        <v>64</v>
      </c>
      <c r="E282">
        <v>64</v>
      </c>
      <c r="F282">
        <v>64</v>
      </c>
      <c r="G282">
        <v>64</v>
      </c>
      <c r="U282" s="3" t="s">
        <v>2</v>
      </c>
      <c r="V282" s="3" t="s">
        <v>3</v>
      </c>
      <c r="W282" s="3" t="s">
        <v>4</v>
      </c>
      <c r="X282" s="3" t="s">
        <v>5</v>
      </c>
      <c r="Y282" s="3" t="s">
        <v>6</v>
      </c>
      <c r="Z282" s="3" t="s">
        <v>7</v>
      </c>
    </row>
    <row r="283" spans="1:26" x14ac:dyDescent="0.25">
      <c r="C283" s="6"/>
      <c r="D283">
        <v>15</v>
      </c>
      <c r="E283">
        <v>15</v>
      </c>
      <c r="F283">
        <v>15</v>
      </c>
      <c r="G283">
        <v>15</v>
      </c>
      <c r="U283" s="3">
        <f>SUMPRODUCT(D282:T282,D283:T283)</f>
        <v>3840</v>
      </c>
      <c r="V283" s="3">
        <f>SUM(D283:T283)</f>
        <v>60</v>
      </c>
      <c r="W283" s="4">
        <f>X283/Y283</f>
        <v>0.61111111111111127</v>
      </c>
      <c r="X283" s="5">
        <f>U283/V283</f>
        <v>64</v>
      </c>
      <c r="Y283" s="5">
        <v>104.72727272727271</v>
      </c>
      <c r="Z283" s="5">
        <f>W283*V283</f>
        <v>36.666666666666679</v>
      </c>
    </row>
    <row r="284" spans="1:26" x14ac:dyDescent="0.25">
      <c r="C284" s="6" t="s">
        <v>81</v>
      </c>
      <c r="D284">
        <v>65</v>
      </c>
      <c r="E284">
        <v>65</v>
      </c>
      <c r="F284">
        <v>75</v>
      </c>
      <c r="G284">
        <v>80</v>
      </c>
      <c r="U284" s="3" t="s">
        <v>2</v>
      </c>
      <c r="V284" s="3" t="s">
        <v>3</v>
      </c>
      <c r="W284" s="3" t="s">
        <v>4</v>
      </c>
      <c r="X284" s="3" t="s">
        <v>5</v>
      </c>
      <c r="Y284" s="3" t="s">
        <v>6</v>
      </c>
      <c r="Z284" s="3" t="s">
        <v>7</v>
      </c>
    </row>
    <row r="285" spans="1:26" x14ac:dyDescent="0.25">
      <c r="C285" s="6"/>
      <c r="D285">
        <v>15</v>
      </c>
      <c r="E285">
        <v>15</v>
      </c>
      <c r="F285">
        <v>15</v>
      </c>
      <c r="G285">
        <v>15</v>
      </c>
      <c r="U285" s="3">
        <f>SUMPRODUCT(D284:T284,D285:T285)</f>
        <v>4275</v>
      </c>
      <c r="V285" s="3">
        <f>SUM(D285:T285)</f>
        <v>60</v>
      </c>
      <c r="W285" s="4">
        <f>X285/Y285</f>
        <v>0.46467391304347838</v>
      </c>
      <c r="X285" s="5">
        <f>U285/V285</f>
        <v>71.25</v>
      </c>
      <c r="Y285" s="5">
        <v>153.33333333333329</v>
      </c>
      <c r="Z285" s="5">
        <f>W285*V285</f>
        <v>27.880434782608702</v>
      </c>
    </row>
    <row r="286" spans="1:26" x14ac:dyDescent="0.25">
      <c r="C286" s="6" t="s">
        <v>15</v>
      </c>
      <c r="D286">
        <v>130</v>
      </c>
      <c r="E286">
        <v>130</v>
      </c>
      <c r="F286">
        <v>130</v>
      </c>
      <c r="G286">
        <v>130</v>
      </c>
      <c r="U286" s="3" t="s">
        <v>2</v>
      </c>
      <c r="V286" s="3" t="s">
        <v>3</v>
      </c>
      <c r="W286" s="3" t="s">
        <v>4</v>
      </c>
      <c r="X286" s="3" t="s">
        <v>5</v>
      </c>
      <c r="Y286" s="3" t="s">
        <v>6</v>
      </c>
      <c r="Z286" s="3" t="s">
        <v>7</v>
      </c>
    </row>
    <row r="287" spans="1:26" x14ac:dyDescent="0.25">
      <c r="C287" s="6"/>
      <c r="D287">
        <v>4</v>
      </c>
      <c r="E287">
        <v>4</v>
      </c>
      <c r="F287">
        <v>4</v>
      </c>
      <c r="G287">
        <v>4</v>
      </c>
      <c r="U287" s="3">
        <f>SUMPRODUCT(D286:T286,D287:T287)</f>
        <v>2080</v>
      </c>
      <c r="V287" s="3">
        <f>SUM(D287:T287)</f>
        <v>16</v>
      </c>
      <c r="W287" s="4">
        <f>X287/Y287</f>
        <v>0.61176470588235299</v>
      </c>
      <c r="X287" s="5">
        <f>U287/V287</f>
        <v>130</v>
      </c>
      <c r="Y287" s="5">
        <v>212.5</v>
      </c>
      <c r="Z287" s="5">
        <f>W287*V287</f>
        <v>9.7882352941176478</v>
      </c>
    </row>
    <row r="288" spans="1:26" x14ac:dyDescent="0.25">
      <c r="C288" s="6" t="s">
        <v>82</v>
      </c>
      <c r="D288">
        <v>100</v>
      </c>
      <c r="E288">
        <v>100</v>
      </c>
      <c r="F288">
        <v>100</v>
      </c>
      <c r="U288" s="3" t="s">
        <v>2</v>
      </c>
      <c r="V288" s="3" t="s">
        <v>3</v>
      </c>
      <c r="W288" s="3" t="s">
        <v>4</v>
      </c>
      <c r="X288" s="3" t="s">
        <v>5</v>
      </c>
      <c r="Y288" s="3" t="s">
        <v>6</v>
      </c>
      <c r="Z288" s="3" t="s">
        <v>7</v>
      </c>
    </row>
    <row r="289" spans="1:26" x14ac:dyDescent="0.25">
      <c r="C289" s="6"/>
      <c r="D289">
        <v>6</v>
      </c>
      <c r="E289">
        <v>6</v>
      </c>
      <c r="F289">
        <v>6</v>
      </c>
      <c r="U289" s="3">
        <f>SUMPRODUCT(D288:T288,D289:T289)</f>
        <v>1800</v>
      </c>
      <c r="V289" s="3">
        <f>SUM(D289:T289)</f>
        <v>18</v>
      </c>
      <c r="W289" s="4">
        <f>X289/Y289</f>
        <v>0.57539682539682524</v>
      </c>
      <c r="X289" s="5">
        <f>U289/V289</f>
        <v>100</v>
      </c>
      <c r="Y289" s="5">
        <v>173.7931034482759</v>
      </c>
      <c r="Z289" s="5">
        <f>W289*V289</f>
        <v>10.357142857142854</v>
      </c>
    </row>
    <row r="290" spans="1:26" x14ac:dyDescent="0.25">
      <c r="A290" s="1">
        <v>41855</v>
      </c>
      <c r="B290" t="s">
        <v>83</v>
      </c>
      <c r="C290" s="2"/>
      <c r="U290" s="3"/>
      <c r="V290" s="3"/>
      <c r="W290" s="3"/>
      <c r="X290" s="3"/>
      <c r="Y290" s="3"/>
      <c r="Z290" s="3"/>
    </row>
    <row r="291" spans="1:26" x14ac:dyDescent="0.25">
      <c r="C291" s="6" t="s">
        <v>72</v>
      </c>
      <c r="D291">
        <v>80</v>
      </c>
      <c r="E291">
        <v>80</v>
      </c>
      <c r="F291">
        <v>80</v>
      </c>
      <c r="G291">
        <v>80</v>
      </c>
      <c r="U291" s="3" t="s">
        <v>2</v>
      </c>
      <c r="V291" s="3" t="s">
        <v>3</v>
      </c>
      <c r="W291" s="3" t="s">
        <v>4</v>
      </c>
      <c r="X291" s="3" t="s">
        <v>5</v>
      </c>
      <c r="Y291" s="3" t="s">
        <v>6</v>
      </c>
      <c r="Z291" s="3" t="s">
        <v>7</v>
      </c>
    </row>
    <row r="292" spans="1:26" x14ac:dyDescent="0.25">
      <c r="C292" s="6"/>
      <c r="D292">
        <v>6</v>
      </c>
      <c r="E292">
        <v>6</v>
      </c>
      <c r="F292">
        <v>6</v>
      </c>
      <c r="G292">
        <v>6</v>
      </c>
      <c r="U292" s="3">
        <f>SUMPRODUCT(D291:T291,D292:T292)</f>
        <v>1920</v>
      </c>
      <c r="V292" s="3">
        <f>SUM(D292:T292)</f>
        <v>24</v>
      </c>
      <c r="W292" s="4">
        <f>X292/Y292</f>
        <v>0.66666666666666663</v>
      </c>
      <c r="X292" s="5">
        <f>U292/V292</f>
        <v>80</v>
      </c>
      <c r="Y292" s="5">
        <v>120</v>
      </c>
      <c r="Z292" s="5">
        <f>W292*V292</f>
        <v>16</v>
      </c>
    </row>
    <row r="293" spans="1:26" x14ac:dyDescent="0.25">
      <c r="C293" s="6" t="s">
        <v>11</v>
      </c>
      <c r="D293">
        <v>50</v>
      </c>
      <c r="E293">
        <v>50</v>
      </c>
      <c r="F293">
        <v>50</v>
      </c>
      <c r="G293">
        <v>50</v>
      </c>
      <c r="U293" s="3" t="s">
        <v>2</v>
      </c>
      <c r="V293" s="3" t="s">
        <v>3</v>
      </c>
      <c r="W293" s="3" t="s">
        <v>4</v>
      </c>
      <c r="X293" s="3" t="s">
        <v>5</v>
      </c>
      <c r="Y293" s="3" t="s">
        <v>6</v>
      </c>
      <c r="Z293" s="3" t="s">
        <v>7</v>
      </c>
    </row>
    <row r="294" spans="1:26" x14ac:dyDescent="0.25">
      <c r="C294" s="6"/>
      <c r="D294">
        <v>8</v>
      </c>
      <c r="E294">
        <v>8</v>
      </c>
      <c r="F294">
        <v>8</v>
      </c>
      <c r="G294">
        <v>8</v>
      </c>
      <c r="U294" s="3">
        <f>SUMPRODUCT(D293:T293,D294:T294)</f>
        <v>1600</v>
      </c>
      <c r="V294" s="3">
        <f>SUM(D294:T294)</f>
        <v>32</v>
      </c>
      <c r="W294" s="4">
        <f>X294/Y294</f>
        <v>0.66239316239316237</v>
      </c>
      <c r="X294" s="5">
        <f>U294/V294</f>
        <v>50</v>
      </c>
      <c r="Y294" s="5">
        <v>75.483870967741936</v>
      </c>
      <c r="Z294" s="5">
        <f>W294*V294</f>
        <v>21.196581196581196</v>
      </c>
    </row>
    <row r="295" spans="1:26" x14ac:dyDescent="0.25">
      <c r="C295" s="6" t="s">
        <v>84</v>
      </c>
      <c r="D295">
        <v>11.3</v>
      </c>
      <c r="E295">
        <v>11.3</v>
      </c>
      <c r="F295">
        <v>9</v>
      </c>
      <c r="G295">
        <v>9</v>
      </c>
      <c r="U295" s="3" t="s">
        <v>2</v>
      </c>
      <c r="V295" s="3" t="s">
        <v>3</v>
      </c>
      <c r="W295" s="3" t="s">
        <v>4</v>
      </c>
      <c r="X295" s="3" t="s">
        <v>5</v>
      </c>
      <c r="Y295" s="3" t="s">
        <v>6</v>
      </c>
      <c r="Z295" s="3" t="s">
        <v>7</v>
      </c>
    </row>
    <row r="296" spans="1:26" x14ac:dyDescent="0.25">
      <c r="C296" s="6"/>
      <c r="D296">
        <v>8</v>
      </c>
      <c r="E296">
        <v>8</v>
      </c>
      <c r="F296">
        <v>20</v>
      </c>
      <c r="G296">
        <v>20</v>
      </c>
      <c r="U296" s="3">
        <f>SUMPRODUCT(D295:T295,D296:T296)</f>
        <v>540.79999999999995</v>
      </c>
      <c r="V296" s="3">
        <f>SUM(D296:T296)</f>
        <v>56</v>
      </c>
      <c r="W296" s="4">
        <f>X296/Y296</f>
        <v>0.57201213818860852</v>
      </c>
      <c r="X296" s="5">
        <f>U296/V296</f>
        <v>9.6571428571428566</v>
      </c>
      <c r="Y296" s="5">
        <v>16.88275862068966</v>
      </c>
      <c r="Z296" s="5">
        <f>W296*V296</f>
        <v>32.032679738562081</v>
      </c>
    </row>
    <row r="297" spans="1:26" x14ac:dyDescent="0.25">
      <c r="C297" s="6" t="s">
        <v>76</v>
      </c>
      <c r="D297">
        <v>30</v>
      </c>
      <c r="E297">
        <v>40</v>
      </c>
      <c r="U297" s="3" t="s">
        <v>2</v>
      </c>
      <c r="V297" s="3" t="s">
        <v>3</v>
      </c>
      <c r="W297" s="3" t="s">
        <v>4</v>
      </c>
      <c r="X297" s="3" t="s">
        <v>5</v>
      </c>
      <c r="Y297" s="3" t="s">
        <v>6</v>
      </c>
      <c r="Z297" s="3" t="s">
        <v>7</v>
      </c>
    </row>
    <row r="298" spans="1:26" x14ac:dyDescent="0.25">
      <c r="C298" s="6"/>
      <c r="D298">
        <v>20</v>
      </c>
      <c r="E298">
        <v>20</v>
      </c>
      <c r="U298" s="3">
        <f>SUMPRODUCT(D297:T297,D298:T298)</f>
        <v>1400</v>
      </c>
      <c r="V298" s="3">
        <f>SUM(D298:T298)</f>
        <v>40</v>
      </c>
      <c r="W298" s="4">
        <f>X298/Y298</f>
        <v>0.35648148148148145</v>
      </c>
      <c r="X298" s="5">
        <f>U298/V298</f>
        <v>35</v>
      </c>
      <c r="Y298" s="5">
        <v>98.181818181818187</v>
      </c>
      <c r="Z298" s="5">
        <f>W298*V298</f>
        <v>14.259259259259258</v>
      </c>
    </row>
    <row r="299" spans="1:26" x14ac:dyDescent="0.25">
      <c r="C299" s="6" t="s">
        <v>85</v>
      </c>
      <c r="D299">
        <v>30</v>
      </c>
      <c r="E299">
        <v>30</v>
      </c>
      <c r="U299" s="3" t="s">
        <v>2</v>
      </c>
      <c r="V299" s="3" t="s">
        <v>3</v>
      </c>
      <c r="W299" s="3" t="s">
        <v>4</v>
      </c>
      <c r="X299" s="3" t="s">
        <v>5</v>
      </c>
      <c r="Y299" s="3" t="s">
        <v>6</v>
      </c>
      <c r="Z299" s="3" t="s">
        <v>7</v>
      </c>
    </row>
    <row r="300" spans="1:26" x14ac:dyDescent="0.25">
      <c r="C300" s="6"/>
      <c r="D300">
        <v>20</v>
      </c>
      <c r="E300">
        <v>20</v>
      </c>
      <c r="U300" s="3">
        <f>SUMPRODUCT(D299:T299,D300:T300)</f>
        <v>1200</v>
      </c>
      <c r="V300" s="3">
        <f>SUM(D300:T300)</f>
        <v>40</v>
      </c>
      <c r="W300" s="4">
        <f>X300/Y300</f>
        <v>0.45000000000000007</v>
      </c>
      <c r="X300" s="5">
        <f>U300/V300</f>
        <v>30</v>
      </c>
      <c r="Y300" s="5">
        <v>66.666666666666657</v>
      </c>
      <c r="Z300" s="5">
        <f>W300*V300</f>
        <v>18.000000000000004</v>
      </c>
    </row>
    <row r="301" spans="1:26" x14ac:dyDescent="0.25">
      <c r="C301" s="6" t="s">
        <v>86</v>
      </c>
      <c r="D301">
        <v>55</v>
      </c>
      <c r="E301">
        <v>55</v>
      </c>
      <c r="F301">
        <v>55</v>
      </c>
      <c r="G301">
        <v>55</v>
      </c>
      <c r="U301" s="3" t="s">
        <v>2</v>
      </c>
      <c r="V301" s="3" t="s">
        <v>3</v>
      </c>
      <c r="W301" s="3" t="s">
        <v>4</v>
      </c>
      <c r="X301" s="3" t="s">
        <v>5</v>
      </c>
      <c r="Y301" s="3" t="s">
        <v>6</v>
      </c>
      <c r="Z301" s="3" t="s">
        <v>7</v>
      </c>
    </row>
    <row r="302" spans="1:26" x14ac:dyDescent="0.25">
      <c r="C302" s="6"/>
      <c r="D302">
        <v>12</v>
      </c>
      <c r="E302">
        <v>12</v>
      </c>
      <c r="F302">
        <v>12</v>
      </c>
      <c r="G302">
        <v>12</v>
      </c>
      <c r="U302" s="3">
        <f>SUMPRODUCT(D301:T301,D302:T302)</f>
        <v>2640</v>
      </c>
      <c r="V302" s="3">
        <f>SUM(D302:T302)</f>
        <v>48</v>
      </c>
      <c r="W302" s="4">
        <f>X302/Y302</f>
        <v>0.63461538461538469</v>
      </c>
      <c r="X302" s="5">
        <f>U302/V302</f>
        <v>55</v>
      </c>
      <c r="Y302" s="5">
        <v>86.666666666666657</v>
      </c>
      <c r="Z302" s="5">
        <f>W302*V302</f>
        <v>30.461538461538467</v>
      </c>
    </row>
    <row r="303" spans="1:26" x14ac:dyDescent="0.25">
      <c r="C303" s="2"/>
      <c r="D303" t="s">
        <v>87</v>
      </c>
      <c r="U303" s="3"/>
      <c r="V303" s="3"/>
      <c r="W303" s="3"/>
      <c r="X303" s="3"/>
      <c r="Y303" s="3"/>
      <c r="Z303" s="3"/>
    </row>
    <row r="304" spans="1:26" x14ac:dyDescent="0.25">
      <c r="A304" s="1">
        <v>41857</v>
      </c>
      <c r="B304" t="s">
        <v>45</v>
      </c>
      <c r="C304" s="2"/>
      <c r="U304" s="3"/>
      <c r="V304" s="3"/>
      <c r="W304" s="3"/>
      <c r="X304" s="3"/>
      <c r="Y304" s="3"/>
      <c r="Z304" s="3"/>
    </row>
    <row r="305" spans="1:26" x14ac:dyDescent="0.25">
      <c r="C305" s="6" t="s">
        <v>14</v>
      </c>
      <c r="D305">
        <v>60</v>
      </c>
      <c r="E305">
        <v>60</v>
      </c>
      <c r="F305">
        <v>100</v>
      </c>
      <c r="G305">
        <v>100</v>
      </c>
      <c r="H305">
        <v>140</v>
      </c>
      <c r="I305">
        <v>140</v>
      </c>
      <c r="J305">
        <v>170</v>
      </c>
      <c r="K305">
        <v>192.5</v>
      </c>
      <c r="L305">
        <v>202.5</v>
      </c>
      <c r="U305" s="3" t="s">
        <v>2</v>
      </c>
      <c r="V305" s="3" t="s">
        <v>3</v>
      </c>
      <c r="W305" s="3" t="s">
        <v>4</v>
      </c>
      <c r="X305" s="3" t="s">
        <v>5</v>
      </c>
      <c r="Y305" s="3" t="s">
        <v>6</v>
      </c>
      <c r="Z305" s="3" t="s">
        <v>7</v>
      </c>
    </row>
    <row r="306" spans="1:26" x14ac:dyDescent="0.25">
      <c r="C306" s="6"/>
      <c r="D306">
        <v>5</v>
      </c>
      <c r="E306">
        <v>5</v>
      </c>
      <c r="F306">
        <v>3</v>
      </c>
      <c r="G306">
        <v>3</v>
      </c>
      <c r="H306">
        <v>2</v>
      </c>
      <c r="I306">
        <v>2</v>
      </c>
      <c r="J306">
        <v>1</v>
      </c>
      <c r="K306">
        <v>1</v>
      </c>
      <c r="L306">
        <v>1</v>
      </c>
      <c r="U306" s="3">
        <f>SUMPRODUCT(D305:T305,D306:T306)</f>
        <v>2325</v>
      </c>
      <c r="V306" s="3">
        <f>SUM(D306:T306)</f>
        <v>23</v>
      </c>
      <c r="W306" s="4">
        <f>X306/Y306</f>
        <v>0.48136645962732916</v>
      </c>
      <c r="X306" s="5">
        <f>U306/V306</f>
        <v>101.08695652173913</v>
      </c>
      <c r="Y306" s="5">
        <v>210</v>
      </c>
      <c r="Z306" s="5">
        <f>W306*V306</f>
        <v>11.071428571428571</v>
      </c>
    </row>
    <row r="307" spans="1:26" x14ac:dyDescent="0.25">
      <c r="A307" s="1">
        <v>41859</v>
      </c>
      <c r="B307" t="s">
        <v>88</v>
      </c>
      <c r="C307" s="2"/>
      <c r="U307" s="3"/>
      <c r="V307" s="3"/>
      <c r="W307" s="3"/>
      <c r="X307" s="3"/>
      <c r="Y307" s="3"/>
      <c r="Z307" s="3"/>
    </row>
    <row r="308" spans="1:26" x14ac:dyDescent="0.25">
      <c r="C308" s="6" t="s">
        <v>31</v>
      </c>
      <c r="D308">
        <v>25</v>
      </c>
      <c r="E308">
        <v>29.5</v>
      </c>
      <c r="F308">
        <v>34</v>
      </c>
      <c r="G308">
        <v>36.299999999999997</v>
      </c>
      <c r="H308">
        <v>38.6</v>
      </c>
      <c r="I308">
        <v>27.2</v>
      </c>
      <c r="U308" s="3" t="s">
        <v>2</v>
      </c>
      <c r="V308" s="3" t="s">
        <v>3</v>
      </c>
      <c r="W308" s="3" t="s">
        <v>4</v>
      </c>
      <c r="X308" s="3" t="s">
        <v>5</v>
      </c>
      <c r="Y308" s="3" t="s">
        <v>6</v>
      </c>
      <c r="Z308" s="3" t="s">
        <v>7</v>
      </c>
    </row>
    <row r="309" spans="1:26" x14ac:dyDescent="0.25">
      <c r="C309" s="6"/>
      <c r="D309">
        <v>20</v>
      </c>
      <c r="E309">
        <v>15</v>
      </c>
      <c r="F309">
        <v>12</v>
      </c>
      <c r="G309">
        <v>10</v>
      </c>
      <c r="H309">
        <v>8</v>
      </c>
      <c r="I309">
        <v>20</v>
      </c>
      <c r="U309" s="3">
        <f>SUMPRODUCT(D308:T308,D309:T309)</f>
        <v>2566.3000000000002</v>
      </c>
      <c r="V309" s="3">
        <f>SUM(D309:T309)</f>
        <v>85</v>
      </c>
      <c r="W309" s="4">
        <f>X309/Y309</f>
        <v>0.54317365979206889</v>
      </c>
      <c r="X309" s="5">
        <f>U309/V309</f>
        <v>30.191764705882356</v>
      </c>
      <c r="Y309" s="5">
        <v>55.584000000000003</v>
      </c>
      <c r="Z309" s="5">
        <f>W309*V309</f>
        <v>46.169761082325856</v>
      </c>
    </row>
    <row r="310" spans="1:26" x14ac:dyDescent="0.25">
      <c r="A310" s="1">
        <v>41862</v>
      </c>
      <c r="B310" t="s">
        <v>89</v>
      </c>
      <c r="C310" s="2"/>
      <c r="U310" s="3"/>
      <c r="V310" s="3"/>
      <c r="W310" s="3"/>
      <c r="X310" s="3"/>
      <c r="Y310" s="3"/>
      <c r="Z310" s="3"/>
    </row>
    <row r="311" spans="1:26" x14ac:dyDescent="0.25">
      <c r="C311" s="6" t="s">
        <v>66</v>
      </c>
      <c r="D311">
        <v>150</v>
      </c>
      <c r="E311">
        <v>150</v>
      </c>
      <c r="F311">
        <v>150</v>
      </c>
      <c r="G311">
        <v>150</v>
      </c>
      <c r="U311" s="3" t="s">
        <v>2</v>
      </c>
      <c r="V311" s="3" t="s">
        <v>3</v>
      </c>
      <c r="W311" s="3" t="s">
        <v>4</v>
      </c>
      <c r="X311" s="3" t="s">
        <v>5</v>
      </c>
      <c r="Y311" s="3" t="s">
        <v>6</v>
      </c>
      <c r="Z311" s="3" t="s">
        <v>7</v>
      </c>
    </row>
    <row r="312" spans="1:26" x14ac:dyDescent="0.25">
      <c r="C312" s="6"/>
      <c r="D312">
        <v>3</v>
      </c>
      <c r="E312">
        <v>3</v>
      </c>
      <c r="F312">
        <v>3</v>
      </c>
      <c r="G312">
        <v>3</v>
      </c>
      <c r="U312" s="3">
        <f>SUMPRODUCT(D311:T311,D312:T312)</f>
        <v>1800</v>
      </c>
      <c r="V312" s="3">
        <f>SUM(D312:T312)</f>
        <v>12</v>
      </c>
      <c r="W312" s="4">
        <f>X312/Y312</f>
        <v>0.91145833333333315</v>
      </c>
      <c r="X312" s="5">
        <f>U312/V312</f>
        <v>150</v>
      </c>
      <c r="Y312" s="5">
        <v>164.57142857142861</v>
      </c>
      <c r="Z312" s="5">
        <f>W312*V312</f>
        <v>10.937499999999998</v>
      </c>
    </row>
    <row r="313" spans="1:26" x14ac:dyDescent="0.25">
      <c r="C313" s="6" t="s">
        <v>90</v>
      </c>
      <c r="D313">
        <v>130</v>
      </c>
      <c r="E313">
        <v>130</v>
      </c>
      <c r="F313">
        <v>130</v>
      </c>
      <c r="U313" s="3" t="s">
        <v>2</v>
      </c>
      <c r="V313" s="3" t="s">
        <v>3</v>
      </c>
      <c r="W313" s="3" t="s">
        <v>4</v>
      </c>
      <c r="X313" s="3" t="s">
        <v>5</v>
      </c>
      <c r="Y313" s="3" t="s">
        <v>6</v>
      </c>
      <c r="Z313" s="3" t="s">
        <v>7</v>
      </c>
    </row>
    <row r="314" spans="1:26" x14ac:dyDescent="0.25">
      <c r="C314" s="6"/>
      <c r="D314">
        <v>4</v>
      </c>
      <c r="E314">
        <v>4</v>
      </c>
      <c r="F314">
        <v>4</v>
      </c>
      <c r="U314" s="3">
        <f>SUMPRODUCT(D313:T313,D314:T314)</f>
        <v>1560</v>
      </c>
      <c r="V314" s="3">
        <f>SUM(D314:T314)</f>
        <v>12</v>
      </c>
      <c r="W314" s="4">
        <f>X314/Y314</f>
        <v>0.85119047619047639</v>
      </c>
      <c r="X314" s="5">
        <f>U314/V314</f>
        <v>130</v>
      </c>
      <c r="Y314" s="5">
        <v>152.72727272727269</v>
      </c>
      <c r="Z314" s="5">
        <f>W314*V314</f>
        <v>10.214285714285717</v>
      </c>
    </row>
    <row r="315" spans="1:26" x14ac:dyDescent="0.25">
      <c r="C315" s="2"/>
      <c r="D315" t="s">
        <v>91</v>
      </c>
      <c r="E315" t="s">
        <v>91</v>
      </c>
      <c r="F315" t="s">
        <v>91</v>
      </c>
      <c r="U315" s="3"/>
      <c r="V315" s="3"/>
      <c r="W315" s="3"/>
      <c r="X315" s="3"/>
      <c r="Y315" s="3"/>
      <c r="Z315" s="3"/>
    </row>
    <row r="316" spans="1:26" x14ac:dyDescent="0.25">
      <c r="C316" s="6" t="s">
        <v>15</v>
      </c>
      <c r="D316">
        <v>150</v>
      </c>
      <c r="E316">
        <v>150</v>
      </c>
      <c r="U316" s="3" t="s">
        <v>2</v>
      </c>
      <c r="V316" s="3" t="s">
        <v>3</v>
      </c>
      <c r="W316" s="3" t="s">
        <v>4</v>
      </c>
      <c r="X316" s="3" t="s">
        <v>5</v>
      </c>
      <c r="Y316" s="3" t="s">
        <v>6</v>
      </c>
      <c r="Z316" s="3" t="s">
        <v>7</v>
      </c>
    </row>
    <row r="317" spans="1:26" x14ac:dyDescent="0.25">
      <c r="C317" s="6"/>
      <c r="D317">
        <v>4</v>
      </c>
      <c r="E317">
        <v>4</v>
      </c>
      <c r="U317" s="3">
        <f>SUMPRODUCT(D316:T316,D317:T317)</f>
        <v>1200</v>
      </c>
      <c r="V317" s="3">
        <f>SUM(D317:T317)</f>
        <v>8</v>
      </c>
      <c r="W317" s="4">
        <f>X317/Y317</f>
        <v>0.70588235294117652</v>
      </c>
      <c r="X317" s="5">
        <f>U317/V317</f>
        <v>150</v>
      </c>
      <c r="Y317" s="5">
        <v>212.5</v>
      </c>
      <c r="Z317" s="5">
        <f>W317*V317</f>
        <v>5.6470588235294121</v>
      </c>
    </row>
    <row r="318" spans="1:26" x14ac:dyDescent="0.25">
      <c r="A318" s="1">
        <v>41864</v>
      </c>
      <c r="B318" t="s">
        <v>92</v>
      </c>
      <c r="C318" s="2"/>
      <c r="U318" s="3"/>
      <c r="V318" s="3"/>
      <c r="W318" s="3"/>
      <c r="X318" s="3"/>
      <c r="Y318" s="3"/>
      <c r="Z318" s="3"/>
    </row>
    <row r="319" spans="1:26" x14ac:dyDescent="0.25">
      <c r="C319" s="6" t="s">
        <v>19</v>
      </c>
      <c r="D319">
        <v>60</v>
      </c>
      <c r="E319">
        <v>90</v>
      </c>
      <c r="F319">
        <v>110</v>
      </c>
      <c r="G319">
        <v>120</v>
      </c>
      <c r="H319">
        <v>130</v>
      </c>
      <c r="I319">
        <v>130</v>
      </c>
      <c r="J319">
        <v>130</v>
      </c>
      <c r="K319">
        <v>130</v>
      </c>
      <c r="U319" s="3" t="s">
        <v>2</v>
      </c>
      <c r="V319" s="3" t="s">
        <v>3</v>
      </c>
      <c r="W319" s="3" t="s">
        <v>4</v>
      </c>
      <c r="X319" s="3" t="s">
        <v>5</v>
      </c>
      <c r="Y319" s="3" t="s">
        <v>6</v>
      </c>
      <c r="Z319" s="3" t="s">
        <v>7</v>
      </c>
    </row>
    <row r="320" spans="1:26" x14ac:dyDescent="0.25">
      <c r="C320" s="6"/>
      <c r="D320">
        <v>5</v>
      </c>
      <c r="E320">
        <v>5</v>
      </c>
      <c r="F320">
        <v>6</v>
      </c>
      <c r="G320">
        <v>5</v>
      </c>
      <c r="H320">
        <v>4</v>
      </c>
      <c r="I320">
        <v>4</v>
      </c>
      <c r="J320">
        <v>4</v>
      </c>
      <c r="K320">
        <v>4</v>
      </c>
      <c r="U320" s="3">
        <f>SUMPRODUCT(D319:T319,D320:T320)</f>
        <v>4090</v>
      </c>
      <c r="V320" s="3">
        <f>SUM(D320:T320)</f>
        <v>37</v>
      </c>
      <c r="W320" s="4">
        <f>X320/Y320</f>
        <v>0.69599599599599604</v>
      </c>
      <c r="X320" s="5">
        <f>U320/V320</f>
        <v>110.54054054054055</v>
      </c>
      <c r="Y320" s="5">
        <v>158.8235294117647</v>
      </c>
      <c r="Z320" s="5">
        <f>W320*V320</f>
        <v>25.751851851851853</v>
      </c>
    </row>
    <row r="321" spans="1:26" x14ac:dyDescent="0.25">
      <c r="C321" s="2"/>
      <c r="D321" t="s">
        <v>93</v>
      </c>
      <c r="E321" t="s">
        <v>93</v>
      </c>
      <c r="U321" s="3"/>
      <c r="V321" s="3"/>
      <c r="W321" s="3"/>
      <c r="X321" s="3"/>
      <c r="Y321" s="3"/>
      <c r="Z321" s="3"/>
    </row>
    <row r="322" spans="1:26" x14ac:dyDescent="0.25">
      <c r="C322" s="6" t="s">
        <v>9</v>
      </c>
      <c r="D322">
        <v>100</v>
      </c>
      <c r="E322">
        <v>100</v>
      </c>
      <c r="F322">
        <v>100</v>
      </c>
      <c r="G322">
        <v>100</v>
      </c>
      <c r="U322" s="3" t="s">
        <v>2</v>
      </c>
      <c r="V322" s="3" t="s">
        <v>3</v>
      </c>
      <c r="W322" s="3" t="s">
        <v>4</v>
      </c>
      <c r="X322" s="3" t="s">
        <v>5</v>
      </c>
      <c r="Y322" s="3" t="s">
        <v>6</v>
      </c>
      <c r="Z322" s="3" t="s">
        <v>7</v>
      </c>
    </row>
    <row r="323" spans="1:26" x14ac:dyDescent="0.25">
      <c r="C323" s="6"/>
      <c r="D323">
        <v>2</v>
      </c>
      <c r="E323">
        <v>2</v>
      </c>
      <c r="F323">
        <v>2</v>
      </c>
      <c r="G323">
        <v>2</v>
      </c>
      <c r="U323" s="3">
        <f>SUMPRODUCT(D322:T322,D323:T323)</f>
        <v>800</v>
      </c>
      <c r="V323" s="3">
        <f>SUM(D323:T323)</f>
        <v>8</v>
      </c>
      <c r="W323" s="4">
        <f>X323/Y323</f>
        <v>0.72727272727272729</v>
      </c>
      <c r="X323" s="5">
        <f>U323/V323</f>
        <v>100</v>
      </c>
      <c r="Y323" s="5">
        <v>137.5</v>
      </c>
      <c r="Z323" s="5">
        <f>W323*V323</f>
        <v>5.8181818181818183</v>
      </c>
    </row>
    <row r="324" spans="1:26" x14ac:dyDescent="0.25">
      <c r="C324" s="6" t="s">
        <v>49</v>
      </c>
      <c r="D324">
        <v>77</v>
      </c>
      <c r="E324">
        <v>77</v>
      </c>
      <c r="F324">
        <v>77</v>
      </c>
      <c r="G324">
        <v>77</v>
      </c>
      <c r="U324" s="3" t="s">
        <v>2</v>
      </c>
      <c r="V324" s="3" t="s">
        <v>3</v>
      </c>
      <c r="W324" s="3" t="s">
        <v>4</v>
      </c>
      <c r="X324" s="3" t="s">
        <v>5</v>
      </c>
      <c r="Y324" s="3" t="s">
        <v>6</v>
      </c>
      <c r="Z324" s="3" t="s">
        <v>7</v>
      </c>
    </row>
    <row r="325" spans="1:26" x14ac:dyDescent="0.25">
      <c r="C325" s="6"/>
      <c r="D325">
        <v>10</v>
      </c>
      <c r="E325">
        <v>10</v>
      </c>
      <c r="F325">
        <v>10</v>
      </c>
      <c r="G325">
        <v>10</v>
      </c>
      <c r="U325" s="3">
        <f>SUMPRODUCT(D324:T324,D325:T325)</f>
        <v>3080</v>
      </c>
      <c r="V325" s="3">
        <f>SUM(D325:T325)</f>
        <v>40</v>
      </c>
      <c r="W325" s="4">
        <f>X325/Y325</f>
        <v>0.70426829268292701</v>
      </c>
      <c r="X325" s="5">
        <f>U325/V325</f>
        <v>77</v>
      </c>
      <c r="Y325" s="5">
        <v>109.3333333333333</v>
      </c>
      <c r="Z325" s="5">
        <f>W325*V325</f>
        <v>28.170731707317081</v>
      </c>
    </row>
    <row r="326" spans="1:26" x14ac:dyDescent="0.25">
      <c r="C326" s="2"/>
      <c r="D326" t="s">
        <v>69</v>
      </c>
      <c r="U326" s="3"/>
      <c r="V326" s="3"/>
      <c r="W326" s="3"/>
      <c r="X326" s="3"/>
      <c r="Y326" s="3"/>
      <c r="Z326" s="3"/>
    </row>
    <row r="327" spans="1:26" x14ac:dyDescent="0.25">
      <c r="A327" s="1">
        <v>41866</v>
      </c>
      <c r="B327" t="s">
        <v>94</v>
      </c>
      <c r="C327" s="2"/>
      <c r="U327" s="3"/>
      <c r="V327" s="3"/>
      <c r="W327" s="3"/>
      <c r="X327" s="3"/>
      <c r="Y327" s="3"/>
      <c r="Z327" s="3"/>
    </row>
    <row r="328" spans="1:26" x14ac:dyDescent="0.25">
      <c r="C328" s="6" t="s">
        <v>15</v>
      </c>
      <c r="D328">
        <v>190</v>
      </c>
      <c r="E328">
        <v>190</v>
      </c>
      <c r="F328">
        <v>190</v>
      </c>
      <c r="U328" s="3" t="s">
        <v>2</v>
      </c>
      <c r="V328" s="3" t="s">
        <v>3</v>
      </c>
      <c r="W328" s="3" t="s">
        <v>4</v>
      </c>
      <c r="X328" s="3" t="s">
        <v>5</v>
      </c>
      <c r="Y328" s="3" t="s">
        <v>6</v>
      </c>
      <c r="Z328" s="3" t="s">
        <v>7</v>
      </c>
    </row>
    <row r="329" spans="1:26" x14ac:dyDescent="0.25">
      <c r="C329" s="6"/>
      <c r="D329">
        <v>2</v>
      </c>
      <c r="E329">
        <v>2</v>
      </c>
      <c r="F329">
        <v>2</v>
      </c>
      <c r="U329" s="3">
        <f>SUMPRODUCT(D328:T328,D329:T329)</f>
        <v>1140</v>
      </c>
      <c r="V329" s="3">
        <f>SUM(D329:T329)</f>
        <v>6</v>
      </c>
      <c r="W329" s="4">
        <f>X329/Y329</f>
        <v>0.89411764705882357</v>
      </c>
      <c r="X329" s="5">
        <f>U329/V329</f>
        <v>190</v>
      </c>
      <c r="Y329" s="5">
        <v>212.5</v>
      </c>
      <c r="Z329" s="5">
        <f>W329*V329</f>
        <v>5.3647058823529417</v>
      </c>
    </row>
    <row r="330" spans="1:26" x14ac:dyDescent="0.25">
      <c r="A330" s="1">
        <v>41869</v>
      </c>
      <c r="B330" t="s">
        <v>95</v>
      </c>
      <c r="C330" s="2"/>
      <c r="U330" s="3"/>
      <c r="V330" s="3"/>
      <c r="W330" s="3"/>
      <c r="X330" s="3"/>
      <c r="Y330" s="3"/>
      <c r="Z330" s="3"/>
    </row>
    <row r="331" spans="1:26" x14ac:dyDescent="0.25">
      <c r="C331" s="6" t="s">
        <v>62</v>
      </c>
      <c r="D331">
        <v>100</v>
      </c>
      <c r="E331">
        <v>100</v>
      </c>
      <c r="F331">
        <v>100</v>
      </c>
      <c r="G331">
        <v>100</v>
      </c>
      <c r="H331">
        <v>100</v>
      </c>
      <c r="I331">
        <v>100</v>
      </c>
      <c r="U331" s="3" t="s">
        <v>2</v>
      </c>
      <c r="V331" s="3" t="s">
        <v>3</v>
      </c>
      <c r="W331" s="3" t="s">
        <v>4</v>
      </c>
      <c r="X331" s="3" t="s">
        <v>5</v>
      </c>
      <c r="Y331" s="3" t="s">
        <v>6</v>
      </c>
      <c r="Z331" s="3" t="s">
        <v>7</v>
      </c>
    </row>
    <row r="332" spans="1:26" x14ac:dyDescent="0.25">
      <c r="C332" s="6"/>
      <c r="D332">
        <v>4</v>
      </c>
      <c r="E332">
        <v>4</v>
      </c>
      <c r="F332">
        <v>4</v>
      </c>
      <c r="G332">
        <v>4</v>
      </c>
      <c r="H332">
        <v>4</v>
      </c>
      <c r="I332">
        <v>4</v>
      </c>
      <c r="U332" s="3">
        <f>SUMPRODUCT(D331:T331,D332:T332)</f>
        <v>2400</v>
      </c>
      <c r="V332" s="3">
        <f>SUM(D332:T332)</f>
        <v>24</v>
      </c>
      <c r="W332" s="4">
        <f>X332/Y332</f>
        <v>0.78703703703703687</v>
      </c>
      <c r="X332" s="5">
        <f>U332/V332</f>
        <v>100</v>
      </c>
      <c r="Y332" s="5">
        <v>127.0588235294118</v>
      </c>
      <c r="Z332" s="5">
        <f>W332*V332</f>
        <v>18.888888888888886</v>
      </c>
    </row>
    <row r="333" spans="1:26" x14ac:dyDescent="0.25">
      <c r="C333" s="2"/>
      <c r="D333" t="s">
        <v>96</v>
      </c>
      <c r="E333" t="s">
        <v>96</v>
      </c>
      <c r="F333" t="s">
        <v>96</v>
      </c>
      <c r="G333" t="s">
        <v>96</v>
      </c>
      <c r="H333" t="s">
        <v>96</v>
      </c>
      <c r="I333" t="s">
        <v>96</v>
      </c>
      <c r="U333" s="3"/>
      <c r="V333" s="3"/>
      <c r="W333" s="3"/>
      <c r="X333" s="3"/>
      <c r="Y333" s="3"/>
      <c r="Z333" s="3"/>
    </row>
    <row r="334" spans="1:26" x14ac:dyDescent="0.25">
      <c r="C334" s="6" t="s">
        <v>54</v>
      </c>
      <c r="D334">
        <v>90</v>
      </c>
      <c r="E334">
        <v>90</v>
      </c>
      <c r="F334">
        <v>90</v>
      </c>
      <c r="U334" s="3" t="s">
        <v>2</v>
      </c>
      <c r="V334" s="3" t="s">
        <v>3</v>
      </c>
      <c r="W334" s="3" t="s">
        <v>4</v>
      </c>
      <c r="X334" s="3" t="s">
        <v>5</v>
      </c>
      <c r="Y334" s="3" t="s">
        <v>6</v>
      </c>
      <c r="Z334" s="3" t="s">
        <v>7</v>
      </c>
    </row>
    <row r="335" spans="1:26" x14ac:dyDescent="0.25">
      <c r="C335" s="6"/>
      <c r="D335">
        <v>4</v>
      </c>
      <c r="E335">
        <v>4</v>
      </c>
      <c r="F335">
        <v>4</v>
      </c>
      <c r="U335" s="3">
        <f>SUMPRODUCT(D334:T334,D335:T335)</f>
        <v>1080</v>
      </c>
      <c r="V335" s="3">
        <f>SUM(D335:T335)</f>
        <v>12</v>
      </c>
      <c r="W335" s="4">
        <f>X335/Y335</f>
        <v>0.91666666666666674</v>
      </c>
      <c r="X335" s="5">
        <f>U335/V335</f>
        <v>90</v>
      </c>
      <c r="Y335" s="5">
        <v>98.181818181818173</v>
      </c>
      <c r="Z335" s="5">
        <f>W335*V335</f>
        <v>11</v>
      </c>
    </row>
    <row r="336" spans="1:26" x14ac:dyDescent="0.25">
      <c r="C336" s="6" t="s">
        <v>11</v>
      </c>
      <c r="D336">
        <v>60</v>
      </c>
      <c r="E336">
        <v>60</v>
      </c>
      <c r="F336">
        <v>60</v>
      </c>
      <c r="G336">
        <v>60</v>
      </c>
      <c r="H336">
        <v>60</v>
      </c>
      <c r="U336" s="3" t="s">
        <v>2</v>
      </c>
      <c r="V336" s="3" t="s">
        <v>3</v>
      </c>
      <c r="W336" s="3" t="s">
        <v>4</v>
      </c>
      <c r="X336" s="3" t="s">
        <v>5</v>
      </c>
      <c r="Y336" s="3" t="s">
        <v>6</v>
      </c>
      <c r="Z336" s="3" t="s">
        <v>7</v>
      </c>
    </row>
    <row r="337" spans="1:26" x14ac:dyDescent="0.25">
      <c r="C337" s="6"/>
      <c r="D337">
        <v>3</v>
      </c>
      <c r="E337">
        <v>3</v>
      </c>
      <c r="F337">
        <v>3</v>
      </c>
      <c r="G337">
        <v>3</v>
      </c>
      <c r="H337">
        <v>3</v>
      </c>
      <c r="U337" s="3">
        <f>SUMPRODUCT(D336:T336,D337:T337)</f>
        <v>900</v>
      </c>
      <c r="V337" s="3">
        <f>SUM(D337:T337)</f>
        <v>15</v>
      </c>
      <c r="W337" s="4">
        <f>X337/Y337</f>
        <v>0.79487179487179482</v>
      </c>
      <c r="X337" s="5">
        <f>U337/V337</f>
        <v>60</v>
      </c>
      <c r="Y337" s="5">
        <v>75.483870967741936</v>
      </c>
      <c r="Z337" s="5">
        <f>W337*V337</f>
        <v>11.923076923076922</v>
      </c>
    </row>
    <row r="338" spans="1:26" x14ac:dyDescent="0.25">
      <c r="C338" s="6" t="s">
        <v>31</v>
      </c>
      <c r="D338">
        <v>29.5</v>
      </c>
      <c r="E338">
        <v>34</v>
      </c>
      <c r="F338">
        <v>38.6</v>
      </c>
      <c r="G338">
        <v>38.6</v>
      </c>
      <c r="H338">
        <v>29.5</v>
      </c>
      <c r="U338" s="3" t="s">
        <v>2</v>
      </c>
      <c r="V338" s="3" t="s">
        <v>3</v>
      </c>
      <c r="W338" s="3" t="s">
        <v>4</v>
      </c>
      <c r="X338" s="3" t="s">
        <v>5</v>
      </c>
      <c r="Y338" s="3" t="s">
        <v>6</v>
      </c>
      <c r="Z338" s="3" t="s">
        <v>7</v>
      </c>
    </row>
    <row r="339" spans="1:26" x14ac:dyDescent="0.25">
      <c r="C339" s="6"/>
      <c r="D339">
        <v>20</v>
      </c>
      <c r="E339">
        <v>15</v>
      </c>
      <c r="F339">
        <v>12</v>
      </c>
      <c r="G339">
        <v>10</v>
      </c>
      <c r="H339">
        <v>15</v>
      </c>
      <c r="U339" s="3">
        <f>SUMPRODUCT(D338:T338,D339:T339)</f>
        <v>2391.6999999999998</v>
      </c>
      <c r="V339" s="3">
        <f>SUM(D339:T339)</f>
        <v>72</v>
      </c>
      <c r="W339" s="4">
        <f>X339/Y339</f>
        <v>0.59761901906224002</v>
      </c>
      <c r="X339" s="5">
        <f>U339/V339</f>
        <v>33.218055555555551</v>
      </c>
      <c r="Y339" s="5">
        <v>55.584000000000003</v>
      </c>
      <c r="Z339" s="5">
        <f>W339*V339</f>
        <v>43.028569372481279</v>
      </c>
    </row>
    <row r="340" spans="1:26" x14ac:dyDescent="0.25">
      <c r="A340" s="1">
        <v>41871</v>
      </c>
      <c r="B340" t="s">
        <v>97</v>
      </c>
      <c r="C340" s="2"/>
      <c r="U340" s="3"/>
      <c r="V340" s="3"/>
      <c r="W340" s="3"/>
      <c r="X340" s="3"/>
      <c r="Y340" s="3"/>
      <c r="Z340" s="3"/>
    </row>
    <row r="341" spans="1:26" x14ac:dyDescent="0.25">
      <c r="C341" s="6" t="s">
        <v>90</v>
      </c>
      <c r="D341">
        <v>120</v>
      </c>
      <c r="E341">
        <v>120</v>
      </c>
      <c r="U341" s="3" t="s">
        <v>2</v>
      </c>
      <c r="V341" s="3" t="s">
        <v>3</v>
      </c>
      <c r="W341" s="3" t="s">
        <v>4</v>
      </c>
      <c r="X341" s="3" t="s">
        <v>5</v>
      </c>
      <c r="Y341" s="3" t="s">
        <v>6</v>
      </c>
      <c r="Z341" s="3" t="s">
        <v>7</v>
      </c>
    </row>
    <row r="342" spans="1:26" x14ac:dyDescent="0.25">
      <c r="C342" s="6"/>
      <c r="D342">
        <v>4</v>
      </c>
      <c r="E342">
        <v>4</v>
      </c>
      <c r="U342" s="3">
        <f>SUMPRODUCT(D341:T341,D342:T342)</f>
        <v>960</v>
      </c>
      <c r="V342" s="3">
        <f>SUM(D342:T342)</f>
        <v>8</v>
      </c>
      <c r="W342" s="4">
        <f>X342/Y342</f>
        <v>0.78571428571428592</v>
      </c>
      <c r="X342" s="5">
        <f>U342/V342</f>
        <v>120</v>
      </c>
      <c r="Y342" s="5">
        <v>152.72727272727269</v>
      </c>
      <c r="Z342" s="5">
        <f>W342*V342</f>
        <v>6.2857142857142874</v>
      </c>
    </row>
    <row r="343" spans="1:26" x14ac:dyDescent="0.25">
      <c r="C343" s="2"/>
      <c r="D343" t="s">
        <v>98</v>
      </c>
      <c r="E343" t="s">
        <v>98</v>
      </c>
      <c r="U343" s="3"/>
      <c r="V343" s="3"/>
      <c r="W343" s="3"/>
      <c r="X343" s="3"/>
      <c r="Y343" s="3"/>
      <c r="Z343" s="3"/>
    </row>
    <row r="344" spans="1:26" x14ac:dyDescent="0.25">
      <c r="C344" s="6" t="s">
        <v>15</v>
      </c>
      <c r="D344">
        <v>100</v>
      </c>
      <c r="E344">
        <v>120</v>
      </c>
      <c r="F344">
        <v>140</v>
      </c>
      <c r="G344">
        <v>160</v>
      </c>
      <c r="H344">
        <v>180</v>
      </c>
      <c r="I344">
        <v>180</v>
      </c>
      <c r="J344">
        <v>200</v>
      </c>
      <c r="K344">
        <v>200</v>
      </c>
      <c r="U344" s="3" t="s">
        <v>2</v>
      </c>
      <c r="V344" s="3" t="s">
        <v>3</v>
      </c>
      <c r="W344" s="3" t="s">
        <v>4</v>
      </c>
      <c r="X344" s="3" t="s">
        <v>5</v>
      </c>
      <c r="Y344" s="3" t="s">
        <v>6</v>
      </c>
      <c r="Z344" s="3" t="s">
        <v>7</v>
      </c>
    </row>
    <row r="345" spans="1:26" x14ac:dyDescent="0.25">
      <c r="C345" s="6"/>
      <c r="D345">
        <v>4</v>
      </c>
      <c r="E345">
        <v>4</v>
      </c>
      <c r="F345">
        <v>3</v>
      </c>
      <c r="G345">
        <v>2</v>
      </c>
      <c r="H345">
        <v>3</v>
      </c>
      <c r="I345">
        <v>3</v>
      </c>
      <c r="J345">
        <v>2</v>
      </c>
      <c r="K345">
        <v>2</v>
      </c>
      <c r="U345" s="3">
        <f>SUMPRODUCT(D344:T344,D345:T345)</f>
        <v>3500</v>
      </c>
      <c r="V345" s="3">
        <f>SUM(D345:T345)</f>
        <v>23</v>
      </c>
      <c r="W345" s="4">
        <f>X345/Y345</f>
        <v>0.71611253196930946</v>
      </c>
      <c r="X345" s="5">
        <f>U345/V345</f>
        <v>152.17391304347825</v>
      </c>
      <c r="Y345" s="5">
        <v>212.5</v>
      </c>
      <c r="Z345" s="5">
        <f>W345*V345</f>
        <v>16.470588235294116</v>
      </c>
    </row>
    <row r="346" spans="1:26" x14ac:dyDescent="0.25">
      <c r="A346" s="1">
        <v>41878</v>
      </c>
      <c r="B346" t="s">
        <v>99</v>
      </c>
      <c r="C346" s="2"/>
      <c r="U346" s="3"/>
      <c r="V346" s="3"/>
      <c r="W346" s="3"/>
      <c r="X346" s="3"/>
      <c r="Y346" s="3"/>
      <c r="Z346" s="3"/>
    </row>
    <row r="347" spans="1:26" x14ac:dyDescent="0.25">
      <c r="C347" s="6" t="s">
        <v>9</v>
      </c>
      <c r="D347">
        <v>100</v>
      </c>
      <c r="E347">
        <v>100</v>
      </c>
      <c r="F347">
        <v>100</v>
      </c>
      <c r="G347">
        <v>100</v>
      </c>
      <c r="H347">
        <v>100</v>
      </c>
      <c r="U347" s="3" t="s">
        <v>2</v>
      </c>
      <c r="V347" s="3" t="s">
        <v>3</v>
      </c>
      <c r="W347" s="3" t="s">
        <v>4</v>
      </c>
      <c r="X347" s="3" t="s">
        <v>5</v>
      </c>
      <c r="Y347" s="3" t="s">
        <v>6</v>
      </c>
      <c r="Z347" s="3" t="s">
        <v>7</v>
      </c>
    </row>
    <row r="348" spans="1:26" x14ac:dyDescent="0.25">
      <c r="C348" s="6"/>
      <c r="D348">
        <v>5</v>
      </c>
      <c r="E348">
        <v>5</v>
      </c>
      <c r="F348">
        <v>5</v>
      </c>
      <c r="G348">
        <v>5</v>
      </c>
      <c r="H348">
        <v>5</v>
      </c>
      <c r="U348" s="3">
        <f>SUMPRODUCT(D347:T347,D348:T348)</f>
        <v>2500</v>
      </c>
      <c r="V348" s="3">
        <f>SUM(D348:T348)</f>
        <v>25</v>
      </c>
      <c r="W348" s="4">
        <f>X348/Y348</f>
        <v>0.72727272727272729</v>
      </c>
      <c r="X348" s="5">
        <f>U348/V348</f>
        <v>100</v>
      </c>
      <c r="Y348" s="5">
        <v>137.5</v>
      </c>
      <c r="Z348" s="5">
        <f>W348*V348</f>
        <v>18.181818181818183</v>
      </c>
    </row>
    <row r="349" spans="1:26" x14ac:dyDescent="0.25">
      <c r="C349" s="6" t="s">
        <v>38</v>
      </c>
      <c r="D349">
        <v>55</v>
      </c>
      <c r="E349">
        <v>55</v>
      </c>
      <c r="U349" s="3" t="s">
        <v>2</v>
      </c>
      <c r="V349" s="3" t="s">
        <v>3</v>
      </c>
      <c r="W349" s="3" t="s">
        <v>4</v>
      </c>
      <c r="X349" s="3" t="s">
        <v>5</v>
      </c>
      <c r="Y349" s="3" t="s">
        <v>6</v>
      </c>
      <c r="Z349" s="3" t="s">
        <v>7</v>
      </c>
    </row>
    <row r="350" spans="1:26" x14ac:dyDescent="0.25">
      <c r="C350" s="6"/>
      <c r="D350">
        <v>20</v>
      </c>
      <c r="E350">
        <v>20</v>
      </c>
      <c r="U350" s="3">
        <f>SUMPRODUCT(D349:T349,D350:T350)</f>
        <v>2200</v>
      </c>
      <c r="V350" s="3">
        <f>SUM(D350:T350)</f>
        <v>40</v>
      </c>
      <c r="W350" s="4">
        <f>X350/Y350</f>
        <v>0.39542483660130717</v>
      </c>
      <c r="X350" s="5">
        <f>U350/V350</f>
        <v>55</v>
      </c>
      <c r="Y350" s="5">
        <v>139.09090909090909</v>
      </c>
      <c r="Z350" s="5">
        <f>W350*V350</f>
        <v>15.816993464052286</v>
      </c>
    </row>
    <row r="351" spans="1:26" x14ac:dyDescent="0.25">
      <c r="C351" s="6" t="s">
        <v>49</v>
      </c>
      <c r="D351">
        <v>64</v>
      </c>
      <c r="E351">
        <v>64</v>
      </c>
      <c r="F351">
        <v>64</v>
      </c>
      <c r="U351" s="3" t="s">
        <v>2</v>
      </c>
      <c r="V351" s="3" t="s">
        <v>3</v>
      </c>
      <c r="W351" s="3" t="s">
        <v>4</v>
      </c>
      <c r="X351" s="3" t="s">
        <v>5</v>
      </c>
      <c r="Y351" s="3" t="s">
        <v>6</v>
      </c>
      <c r="Z351" s="3" t="s">
        <v>7</v>
      </c>
    </row>
    <row r="352" spans="1:26" x14ac:dyDescent="0.25">
      <c r="C352" s="6"/>
      <c r="D352">
        <v>15</v>
      </c>
      <c r="E352">
        <v>15</v>
      </c>
      <c r="F352">
        <v>15</v>
      </c>
      <c r="U352" s="3">
        <f>SUMPRODUCT(D351:T351,D352:T352)</f>
        <v>2880</v>
      </c>
      <c r="V352" s="3">
        <f>SUM(D352:T352)</f>
        <v>45</v>
      </c>
      <c r="W352" s="4">
        <f>X352/Y352</f>
        <v>0.58536585365853677</v>
      </c>
      <c r="X352" s="5">
        <f>U352/V352</f>
        <v>64</v>
      </c>
      <c r="Y352" s="5">
        <v>109.3333333333333</v>
      </c>
      <c r="Z352" s="5">
        <f>W352*V352</f>
        <v>26.341463414634156</v>
      </c>
    </row>
    <row r="353" spans="1:26" x14ac:dyDescent="0.25">
      <c r="C353" s="2"/>
      <c r="D353" t="s">
        <v>69</v>
      </c>
      <c r="E353" t="s">
        <v>69</v>
      </c>
      <c r="F353" t="s">
        <v>69</v>
      </c>
      <c r="U353" s="3"/>
      <c r="V353" s="3"/>
      <c r="W353" s="3"/>
      <c r="X353" s="3"/>
      <c r="Y353" s="3"/>
      <c r="Z353" s="3"/>
    </row>
    <row r="354" spans="1:26" x14ac:dyDescent="0.25">
      <c r="A354" s="1">
        <v>41881</v>
      </c>
      <c r="B354" t="s">
        <v>100</v>
      </c>
      <c r="C354" s="2"/>
      <c r="U354" s="3"/>
      <c r="V354" s="3"/>
      <c r="W354" s="3"/>
      <c r="X354" s="3"/>
      <c r="Y354" s="3"/>
      <c r="Z354" s="3"/>
    </row>
    <row r="355" spans="1:26" x14ac:dyDescent="0.25">
      <c r="C355" s="6" t="s">
        <v>75</v>
      </c>
      <c r="D355">
        <v>240</v>
      </c>
      <c r="E355">
        <v>240</v>
      </c>
      <c r="F355">
        <v>240</v>
      </c>
      <c r="G355">
        <v>240</v>
      </c>
      <c r="U355" s="3" t="s">
        <v>2</v>
      </c>
      <c r="V355" s="3" t="s">
        <v>3</v>
      </c>
      <c r="W355" s="3" t="s">
        <v>4</v>
      </c>
      <c r="X355" s="3" t="s">
        <v>5</v>
      </c>
      <c r="Y355" s="3" t="s">
        <v>6</v>
      </c>
      <c r="Z355" s="3" t="s">
        <v>7</v>
      </c>
    </row>
    <row r="356" spans="1:26" x14ac:dyDescent="0.25">
      <c r="C356" s="6"/>
      <c r="D356">
        <v>8</v>
      </c>
      <c r="E356">
        <v>8</v>
      </c>
      <c r="F356">
        <v>8</v>
      </c>
      <c r="G356">
        <v>8</v>
      </c>
      <c r="U356" s="3">
        <f>SUMPRODUCT(D355:T355,D356:T356)</f>
        <v>7680</v>
      </c>
      <c r="V356" s="3">
        <f>SUM(D356:T356)</f>
        <v>32</v>
      </c>
      <c r="W356" s="4">
        <f>X356/Y356</f>
        <v>0.60784313725490191</v>
      </c>
      <c r="X356" s="5">
        <f>U356/V356</f>
        <v>240</v>
      </c>
      <c r="Y356" s="5">
        <v>394.83870967741939</v>
      </c>
      <c r="Z356" s="5">
        <f>W356*V356</f>
        <v>19.450980392156861</v>
      </c>
    </row>
    <row r="357" spans="1:26" x14ac:dyDescent="0.25">
      <c r="C357" s="6" t="s">
        <v>15</v>
      </c>
      <c r="D357">
        <v>140</v>
      </c>
      <c r="E357">
        <v>140</v>
      </c>
      <c r="F357">
        <v>160</v>
      </c>
      <c r="G357">
        <v>160</v>
      </c>
      <c r="U357" s="3" t="s">
        <v>2</v>
      </c>
      <c r="V357" s="3" t="s">
        <v>3</v>
      </c>
      <c r="W357" s="3" t="s">
        <v>4</v>
      </c>
      <c r="X357" s="3" t="s">
        <v>5</v>
      </c>
      <c r="Y357" s="3" t="s">
        <v>6</v>
      </c>
      <c r="Z357" s="3" t="s">
        <v>7</v>
      </c>
    </row>
    <row r="358" spans="1:26" x14ac:dyDescent="0.25">
      <c r="C358" s="6"/>
      <c r="D358">
        <v>4</v>
      </c>
      <c r="E358">
        <v>4</v>
      </c>
      <c r="F358">
        <v>4</v>
      </c>
      <c r="G358">
        <v>4</v>
      </c>
      <c r="U358" s="3">
        <f>SUMPRODUCT(D357:T357,D358:T358)</f>
        <v>2400</v>
      </c>
      <c r="V358" s="3">
        <f>SUM(D358:T358)</f>
        <v>16</v>
      </c>
      <c r="W358" s="4">
        <f>X358/Y358</f>
        <v>0.70588235294117652</v>
      </c>
      <c r="X358" s="5">
        <f>U358/V358</f>
        <v>150</v>
      </c>
      <c r="Y358" s="5">
        <v>212.5</v>
      </c>
      <c r="Z358" s="5">
        <f>W358*V358</f>
        <v>11.294117647058824</v>
      </c>
    </row>
    <row r="359" spans="1:26" x14ac:dyDescent="0.25">
      <c r="A359" s="1">
        <v>41883</v>
      </c>
      <c r="B359" t="s">
        <v>101</v>
      </c>
      <c r="C359" s="2"/>
      <c r="U359" s="3"/>
      <c r="V359" s="3"/>
      <c r="W359" s="3"/>
      <c r="X359" s="3"/>
      <c r="Y359" s="3"/>
      <c r="Z359" s="3"/>
    </row>
    <row r="360" spans="1:26" x14ac:dyDescent="0.25">
      <c r="C360" s="6" t="s">
        <v>9</v>
      </c>
      <c r="D360">
        <v>70</v>
      </c>
      <c r="E360">
        <v>90</v>
      </c>
      <c r="F360">
        <v>90</v>
      </c>
      <c r="G360">
        <v>105</v>
      </c>
      <c r="H360">
        <v>105</v>
      </c>
      <c r="U360" s="3" t="s">
        <v>2</v>
      </c>
      <c r="V360" s="3" t="s">
        <v>3</v>
      </c>
      <c r="W360" s="3" t="s">
        <v>4</v>
      </c>
      <c r="X360" s="3" t="s">
        <v>5</v>
      </c>
      <c r="Y360" s="3" t="s">
        <v>6</v>
      </c>
      <c r="Z360" s="3" t="s">
        <v>7</v>
      </c>
    </row>
    <row r="361" spans="1:26" x14ac:dyDescent="0.25">
      <c r="C361" s="6"/>
      <c r="D361">
        <v>5</v>
      </c>
      <c r="E361">
        <v>4</v>
      </c>
      <c r="F361">
        <v>4</v>
      </c>
      <c r="G361">
        <v>3</v>
      </c>
      <c r="H361">
        <v>3</v>
      </c>
      <c r="U361" s="3">
        <f>SUMPRODUCT(D360:T360,D361:T361)</f>
        <v>1700</v>
      </c>
      <c r="V361" s="3">
        <f>SUM(D361:T361)</f>
        <v>19</v>
      </c>
      <c r="W361" s="4">
        <f>X361/Y361</f>
        <v>0.65071770334928225</v>
      </c>
      <c r="X361" s="5">
        <f>U361/V361</f>
        <v>89.473684210526315</v>
      </c>
      <c r="Y361" s="5">
        <v>137.5</v>
      </c>
      <c r="Z361" s="5">
        <f>W361*V361</f>
        <v>12.363636363636363</v>
      </c>
    </row>
    <row r="362" spans="1:26" x14ac:dyDescent="0.25">
      <c r="C362" s="6" t="s">
        <v>48</v>
      </c>
      <c r="D362">
        <v>13.6</v>
      </c>
      <c r="E362">
        <v>13.6</v>
      </c>
      <c r="F362">
        <v>13.6</v>
      </c>
      <c r="G362">
        <v>13.6</v>
      </c>
      <c r="U362" s="3" t="s">
        <v>2</v>
      </c>
      <c r="V362" s="3" t="s">
        <v>3</v>
      </c>
      <c r="W362" s="3" t="s">
        <v>4</v>
      </c>
      <c r="X362" s="3" t="s">
        <v>5</v>
      </c>
      <c r="Y362" s="3" t="s">
        <v>6</v>
      </c>
      <c r="Z362" s="3" t="s">
        <v>7</v>
      </c>
    </row>
    <row r="363" spans="1:26" x14ac:dyDescent="0.25">
      <c r="C363" s="6"/>
      <c r="D363">
        <v>10</v>
      </c>
      <c r="E363">
        <v>10</v>
      </c>
      <c r="F363">
        <v>10</v>
      </c>
      <c r="G363">
        <v>10</v>
      </c>
      <c r="U363" s="3">
        <f>SUMPRODUCT(D362:T362,D363:T363)</f>
        <v>544</v>
      </c>
      <c r="V363" s="3">
        <f>SUM(D363:T363)</f>
        <v>40</v>
      </c>
      <c r="W363" s="4">
        <f>X363/Y363</f>
        <v>0.57407407407407407</v>
      </c>
      <c r="X363" s="5">
        <f>U363/V363</f>
        <v>13.6</v>
      </c>
      <c r="Y363" s="5">
        <v>23.690322580645159</v>
      </c>
      <c r="Z363" s="5">
        <f>W363*V363</f>
        <v>22.962962962962962</v>
      </c>
    </row>
    <row r="364" spans="1:26" x14ac:dyDescent="0.25">
      <c r="C364" s="6" t="s">
        <v>76</v>
      </c>
      <c r="D364">
        <v>45</v>
      </c>
      <c r="E364">
        <v>45</v>
      </c>
      <c r="F364">
        <v>45</v>
      </c>
      <c r="U364" s="3" t="s">
        <v>2</v>
      </c>
      <c r="V364" s="3" t="s">
        <v>3</v>
      </c>
      <c r="W364" s="3" t="s">
        <v>4</v>
      </c>
      <c r="X364" s="3" t="s">
        <v>5</v>
      </c>
      <c r="Y364" s="3" t="s">
        <v>6</v>
      </c>
      <c r="Z364" s="3" t="s">
        <v>7</v>
      </c>
    </row>
    <row r="365" spans="1:26" x14ac:dyDescent="0.25">
      <c r="C365" s="6"/>
      <c r="D365">
        <v>10</v>
      </c>
      <c r="E365">
        <v>10</v>
      </c>
      <c r="F365">
        <v>10</v>
      </c>
      <c r="U365" s="3">
        <f>SUMPRODUCT(D364:T364,D365:T365)</f>
        <v>1350</v>
      </c>
      <c r="V365" s="3">
        <f>SUM(D365:T365)</f>
        <v>30</v>
      </c>
      <c r="W365" s="4">
        <f>X365/Y365</f>
        <v>0.45833333333333331</v>
      </c>
      <c r="X365" s="5">
        <f>U365/V365</f>
        <v>45</v>
      </c>
      <c r="Y365" s="5">
        <v>98.181818181818187</v>
      </c>
      <c r="Z365" s="5">
        <f>W365*V365</f>
        <v>13.75</v>
      </c>
    </row>
    <row r="366" spans="1:26" x14ac:dyDescent="0.25">
      <c r="A366" s="1">
        <v>41901</v>
      </c>
      <c r="B366" t="s">
        <v>102</v>
      </c>
      <c r="C366" s="2"/>
      <c r="U366" s="3"/>
      <c r="V366" s="3"/>
      <c r="W366" s="3"/>
      <c r="X366" s="3"/>
      <c r="Y366" s="3"/>
      <c r="Z366" s="3"/>
    </row>
    <row r="367" spans="1:26" x14ac:dyDescent="0.25">
      <c r="C367" s="6" t="s">
        <v>14</v>
      </c>
      <c r="D367">
        <v>140</v>
      </c>
      <c r="E367">
        <v>140</v>
      </c>
      <c r="F367">
        <v>140</v>
      </c>
      <c r="G367">
        <v>140</v>
      </c>
      <c r="U367" s="3" t="s">
        <v>2</v>
      </c>
      <c r="V367" s="3" t="s">
        <v>3</v>
      </c>
      <c r="W367" s="3" t="s">
        <v>4</v>
      </c>
      <c r="X367" s="3" t="s">
        <v>5</v>
      </c>
      <c r="Y367" s="3" t="s">
        <v>6</v>
      </c>
      <c r="Z367" s="3" t="s">
        <v>7</v>
      </c>
    </row>
    <row r="368" spans="1:26" x14ac:dyDescent="0.25">
      <c r="C368" s="6"/>
      <c r="D368">
        <v>4</v>
      </c>
      <c r="E368">
        <v>4</v>
      </c>
      <c r="F368">
        <v>4</v>
      </c>
      <c r="G368">
        <v>4</v>
      </c>
      <c r="U368" s="3">
        <f>SUMPRODUCT(D367:T367,D368:T368)</f>
        <v>2240</v>
      </c>
      <c r="V368" s="3">
        <f>SUM(D368:T368)</f>
        <v>16</v>
      </c>
      <c r="W368" s="4">
        <f>X368/Y368</f>
        <v>0.66666666666666663</v>
      </c>
      <c r="X368" s="5">
        <f>U368/V368</f>
        <v>140</v>
      </c>
      <c r="Y368" s="5">
        <v>210</v>
      </c>
      <c r="Z368" s="5">
        <f>W368*V368</f>
        <v>10.666666666666666</v>
      </c>
    </row>
    <row r="369" spans="1:26" x14ac:dyDescent="0.25">
      <c r="C369" s="6" t="s">
        <v>9</v>
      </c>
      <c r="D369">
        <v>100</v>
      </c>
      <c r="E369">
        <v>100</v>
      </c>
      <c r="F369">
        <v>100</v>
      </c>
      <c r="G369">
        <v>100</v>
      </c>
      <c r="H369">
        <v>100</v>
      </c>
      <c r="U369" s="3" t="s">
        <v>2</v>
      </c>
      <c r="V369" s="3" t="s">
        <v>3</v>
      </c>
      <c r="W369" s="3" t="s">
        <v>4</v>
      </c>
      <c r="X369" s="3" t="s">
        <v>5</v>
      </c>
      <c r="Y369" s="3" t="s">
        <v>6</v>
      </c>
      <c r="Z369" s="3" t="s">
        <v>7</v>
      </c>
    </row>
    <row r="370" spans="1:26" x14ac:dyDescent="0.25">
      <c r="C370" s="6"/>
      <c r="D370">
        <v>5</v>
      </c>
      <c r="E370">
        <v>5</v>
      </c>
      <c r="F370">
        <v>5</v>
      </c>
      <c r="G370">
        <v>5</v>
      </c>
      <c r="H370">
        <v>5</v>
      </c>
      <c r="U370" s="3">
        <f>SUMPRODUCT(D369:T369,D370:T370)</f>
        <v>2500</v>
      </c>
      <c r="V370" s="3">
        <f>SUM(D370:T370)</f>
        <v>25</v>
      </c>
      <c r="W370" s="4">
        <f>X370/Y370</f>
        <v>0.72727272727272729</v>
      </c>
      <c r="X370" s="5">
        <f>U370/V370</f>
        <v>100</v>
      </c>
      <c r="Y370" s="5">
        <v>137.5</v>
      </c>
      <c r="Z370" s="5">
        <f>W370*V370</f>
        <v>18.181818181818183</v>
      </c>
    </row>
    <row r="371" spans="1:26" x14ac:dyDescent="0.25">
      <c r="C371" s="6" t="s">
        <v>26</v>
      </c>
      <c r="D371">
        <v>63.5</v>
      </c>
      <c r="E371">
        <v>63.5</v>
      </c>
      <c r="F371">
        <v>63.5</v>
      </c>
      <c r="G371">
        <v>63.5</v>
      </c>
      <c r="U371" s="3" t="s">
        <v>2</v>
      </c>
      <c r="V371" s="3" t="s">
        <v>3</v>
      </c>
      <c r="W371" s="3" t="s">
        <v>4</v>
      </c>
      <c r="X371" s="3" t="s">
        <v>5</v>
      </c>
      <c r="Y371" s="3" t="s">
        <v>6</v>
      </c>
      <c r="Z371" s="3" t="s">
        <v>7</v>
      </c>
    </row>
    <row r="372" spans="1:26" x14ac:dyDescent="0.25">
      <c r="C372" s="6"/>
      <c r="D372">
        <v>10</v>
      </c>
      <c r="E372">
        <v>10</v>
      </c>
      <c r="F372">
        <v>10</v>
      </c>
      <c r="G372">
        <v>10</v>
      </c>
      <c r="U372" s="3">
        <f>SUMPRODUCT(D371:T371,D372:T372)</f>
        <v>2540</v>
      </c>
      <c r="V372" s="3">
        <f>SUM(D372:T372)</f>
        <v>40</v>
      </c>
      <c r="W372" s="4">
        <f>X372/Y372</f>
        <v>0.52335164835164849</v>
      </c>
      <c r="X372" s="5">
        <f>U372/V372</f>
        <v>63.5</v>
      </c>
      <c r="Y372" s="5">
        <v>121.3333333333333</v>
      </c>
      <c r="Z372" s="5">
        <f>W372*V372</f>
        <v>20.934065934065941</v>
      </c>
    </row>
    <row r="373" spans="1:26" x14ac:dyDescent="0.25">
      <c r="C373" s="6" t="s">
        <v>36</v>
      </c>
      <c r="D373">
        <v>40</v>
      </c>
      <c r="E373">
        <v>40</v>
      </c>
      <c r="F373">
        <v>40</v>
      </c>
      <c r="G373">
        <v>40</v>
      </c>
      <c r="U373" s="3" t="s">
        <v>2</v>
      </c>
      <c r="V373" s="3" t="s">
        <v>3</v>
      </c>
      <c r="W373" s="3" t="s">
        <v>4</v>
      </c>
      <c r="X373" s="3" t="s">
        <v>5</v>
      </c>
      <c r="Y373" s="3" t="s">
        <v>6</v>
      </c>
      <c r="Z373" s="3" t="s">
        <v>7</v>
      </c>
    </row>
    <row r="374" spans="1:26" x14ac:dyDescent="0.25">
      <c r="C374" s="6"/>
      <c r="D374">
        <v>10</v>
      </c>
      <c r="E374">
        <v>10</v>
      </c>
      <c r="F374">
        <v>10</v>
      </c>
      <c r="G374">
        <v>10</v>
      </c>
      <c r="U374" s="3">
        <f>SUMPRODUCT(D373:T373,D374:T374)</f>
        <v>1600</v>
      </c>
      <c r="V374" s="3">
        <f>SUM(D374:T374)</f>
        <v>40</v>
      </c>
      <c r="W374" s="4">
        <f>X374/Y374</f>
        <v>0.60000000000000009</v>
      </c>
      <c r="X374" s="5">
        <f>U374/V374</f>
        <v>40</v>
      </c>
      <c r="Y374" s="5">
        <v>66.666666666666657</v>
      </c>
      <c r="Z374" s="5">
        <f>W374*V374</f>
        <v>24.000000000000004</v>
      </c>
    </row>
    <row r="375" spans="1:26" x14ac:dyDescent="0.25">
      <c r="A375" s="1">
        <v>41904</v>
      </c>
      <c r="B375" t="s">
        <v>103</v>
      </c>
      <c r="C375" s="2"/>
      <c r="U375" s="3"/>
      <c r="V375" s="3"/>
      <c r="W375" s="3"/>
      <c r="X375" s="3"/>
      <c r="Y375" s="3"/>
      <c r="Z375" s="3"/>
    </row>
    <row r="376" spans="1:26" x14ac:dyDescent="0.25">
      <c r="C376" s="6" t="s">
        <v>14</v>
      </c>
      <c r="D376">
        <v>120</v>
      </c>
      <c r="E376">
        <v>120</v>
      </c>
      <c r="F376">
        <v>120</v>
      </c>
      <c r="G376">
        <v>120</v>
      </c>
      <c r="U376" s="3" t="s">
        <v>2</v>
      </c>
      <c r="V376" s="3" t="s">
        <v>3</v>
      </c>
      <c r="W376" s="3" t="s">
        <v>4</v>
      </c>
      <c r="X376" s="3" t="s">
        <v>5</v>
      </c>
      <c r="Y376" s="3" t="s">
        <v>6</v>
      </c>
      <c r="Z376" s="3" t="s">
        <v>7</v>
      </c>
    </row>
    <row r="377" spans="1:26" x14ac:dyDescent="0.25">
      <c r="C377" s="6"/>
      <c r="D377">
        <v>4</v>
      </c>
      <c r="E377">
        <v>4</v>
      </c>
      <c r="F377">
        <v>4</v>
      </c>
      <c r="G377">
        <v>4</v>
      </c>
      <c r="U377" s="3">
        <f>SUMPRODUCT(D376:T376,D377:T377)</f>
        <v>1920</v>
      </c>
      <c r="V377" s="3">
        <f>SUM(D377:T377)</f>
        <v>16</v>
      </c>
      <c r="W377" s="4">
        <f>X377/Y377</f>
        <v>0.5714285714285714</v>
      </c>
      <c r="X377" s="5">
        <f>U377/V377</f>
        <v>120</v>
      </c>
      <c r="Y377" s="5">
        <v>210</v>
      </c>
      <c r="Z377" s="5">
        <f>W377*V377</f>
        <v>9.1428571428571423</v>
      </c>
    </row>
    <row r="378" spans="1:26" x14ac:dyDescent="0.25">
      <c r="C378" s="6" t="s">
        <v>24</v>
      </c>
      <c r="D378">
        <v>70</v>
      </c>
      <c r="E378">
        <v>100</v>
      </c>
      <c r="F378">
        <v>120</v>
      </c>
      <c r="G378">
        <v>140</v>
      </c>
      <c r="U378" s="3" t="s">
        <v>2</v>
      </c>
      <c r="V378" s="3" t="s">
        <v>3</v>
      </c>
      <c r="W378" s="3" t="s">
        <v>4</v>
      </c>
      <c r="X378" s="3" t="s">
        <v>5</v>
      </c>
      <c r="Y378" s="3" t="s">
        <v>6</v>
      </c>
      <c r="Z378" s="3" t="s">
        <v>7</v>
      </c>
    </row>
    <row r="379" spans="1:26" x14ac:dyDescent="0.25">
      <c r="C379" s="6"/>
      <c r="D379">
        <v>5</v>
      </c>
      <c r="E379">
        <v>5</v>
      </c>
      <c r="F379">
        <v>4</v>
      </c>
      <c r="G379">
        <v>3</v>
      </c>
      <c r="U379" s="3">
        <f>SUMPRODUCT(D378:T378,D379:T379)</f>
        <v>1750</v>
      </c>
      <c r="V379" s="3">
        <f>SUM(D379:T379)</f>
        <v>17</v>
      </c>
      <c r="W379" s="4">
        <f>X379/Y379</f>
        <v>0.51470588235294112</v>
      </c>
      <c r="X379" s="5">
        <f>U379/V379</f>
        <v>102.94117647058823</v>
      </c>
      <c r="Y379" s="5">
        <v>200</v>
      </c>
      <c r="Z379" s="5">
        <f>W379*V379</f>
        <v>8.75</v>
      </c>
    </row>
    <row r="380" spans="1:26" x14ac:dyDescent="0.25">
      <c r="C380" s="6" t="s">
        <v>104</v>
      </c>
      <c r="D380">
        <v>65</v>
      </c>
      <c r="E380">
        <v>65</v>
      </c>
      <c r="F380">
        <v>65</v>
      </c>
      <c r="G380">
        <v>65</v>
      </c>
      <c r="U380" s="3" t="s">
        <v>2</v>
      </c>
      <c r="V380" s="3" t="s">
        <v>3</v>
      </c>
      <c r="W380" s="3" t="s">
        <v>4</v>
      </c>
      <c r="X380" s="3" t="s">
        <v>5</v>
      </c>
      <c r="Y380" s="3" t="s">
        <v>6</v>
      </c>
      <c r="Z380" s="3" t="s">
        <v>7</v>
      </c>
    </row>
    <row r="381" spans="1:26" x14ac:dyDescent="0.25">
      <c r="C381" s="6"/>
      <c r="D381">
        <v>15</v>
      </c>
      <c r="E381">
        <v>15</v>
      </c>
      <c r="F381">
        <v>15</v>
      </c>
      <c r="G381">
        <v>15</v>
      </c>
      <c r="U381" s="3">
        <f>SUMPRODUCT(D380:T380,D381:T381)</f>
        <v>3900</v>
      </c>
      <c r="V381" s="3">
        <f>SUM(D381:T381)</f>
        <v>60</v>
      </c>
      <c r="W381" s="4">
        <f>X381/Y381</f>
        <v>0.57352941176470607</v>
      </c>
      <c r="X381" s="5">
        <f>U381/V381</f>
        <v>65</v>
      </c>
      <c r="Y381" s="5">
        <v>113.3333333333333</v>
      </c>
      <c r="Z381" s="5">
        <f>W381*V381</f>
        <v>34.411764705882362</v>
      </c>
    </row>
    <row r="382" spans="1:26" x14ac:dyDescent="0.25">
      <c r="A382" s="1">
        <v>41906</v>
      </c>
      <c r="B382" t="s">
        <v>105</v>
      </c>
      <c r="C382" s="2"/>
      <c r="U382" s="3"/>
      <c r="V382" s="3"/>
      <c r="W382" s="3"/>
      <c r="X382" s="3"/>
      <c r="Y382" s="3"/>
      <c r="Z382" s="3"/>
    </row>
    <row r="383" spans="1:26" x14ac:dyDescent="0.25">
      <c r="C383" s="6" t="s">
        <v>9</v>
      </c>
      <c r="D383">
        <v>70</v>
      </c>
      <c r="E383">
        <v>90</v>
      </c>
      <c r="F383">
        <v>105</v>
      </c>
      <c r="G383">
        <v>105</v>
      </c>
      <c r="H383">
        <v>105</v>
      </c>
      <c r="I383">
        <v>105</v>
      </c>
      <c r="J383">
        <v>105</v>
      </c>
      <c r="U383" s="3" t="s">
        <v>2</v>
      </c>
      <c r="V383" s="3" t="s">
        <v>3</v>
      </c>
      <c r="W383" s="3" t="s">
        <v>4</v>
      </c>
      <c r="X383" s="3" t="s">
        <v>5</v>
      </c>
      <c r="Y383" s="3" t="s">
        <v>6</v>
      </c>
      <c r="Z383" s="3" t="s">
        <v>7</v>
      </c>
    </row>
    <row r="384" spans="1:26" x14ac:dyDescent="0.25">
      <c r="C384" s="6"/>
      <c r="D384">
        <v>5</v>
      </c>
      <c r="E384">
        <v>4</v>
      </c>
      <c r="F384">
        <v>3</v>
      </c>
      <c r="G384">
        <v>3</v>
      </c>
      <c r="H384">
        <v>3</v>
      </c>
      <c r="I384">
        <v>3</v>
      </c>
      <c r="J384">
        <v>3</v>
      </c>
      <c r="U384" s="3">
        <f>SUMPRODUCT(D383:T383,D384:T384)</f>
        <v>2285</v>
      </c>
      <c r="V384" s="3">
        <f>SUM(D384:T384)</f>
        <v>24</v>
      </c>
      <c r="W384" s="4">
        <f>X384/Y384</f>
        <v>0.69242424242424239</v>
      </c>
      <c r="X384" s="5">
        <f>U384/V384</f>
        <v>95.208333333333329</v>
      </c>
      <c r="Y384" s="5">
        <v>137.5</v>
      </c>
      <c r="Z384" s="5">
        <f>W384*V384</f>
        <v>16.618181818181817</v>
      </c>
    </row>
    <row r="385" spans="1:26" x14ac:dyDescent="0.25">
      <c r="C385" s="6" t="s">
        <v>54</v>
      </c>
      <c r="D385">
        <v>80</v>
      </c>
      <c r="E385">
        <v>80</v>
      </c>
      <c r="F385">
        <v>80</v>
      </c>
      <c r="G385">
        <v>80</v>
      </c>
      <c r="H385">
        <v>80</v>
      </c>
      <c r="U385" s="3" t="s">
        <v>2</v>
      </c>
      <c r="V385" s="3" t="s">
        <v>3</v>
      </c>
      <c r="W385" s="3" t="s">
        <v>4</v>
      </c>
      <c r="X385" s="3" t="s">
        <v>5</v>
      </c>
      <c r="Y385" s="3" t="s">
        <v>6</v>
      </c>
      <c r="Z385" s="3" t="s">
        <v>7</v>
      </c>
    </row>
    <row r="386" spans="1:26" x14ac:dyDescent="0.25">
      <c r="C386" s="6"/>
      <c r="D386">
        <v>5</v>
      </c>
      <c r="E386">
        <v>5</v>
      </c>
      <c r="F386">
        <v>5</v>
      </c>
      <c r="G386">
        <v>5</v>
      </c>
      <c r="H386">
        <v>5</v>
      </c>
      <c r="U386" s="3">
        <f>SUMPRODUCT(D385:T385,D386:T386)</f>
        <v>2000</v>
      </c>
      <c r="V386" s="3">
        <f>SUM(D386:T386)</f>
        <v>25</v>
      </c>
      <c r="W386" s="4">
        <f>X386/Y386</f>
        <v>0.81481481481481488</v>
      </c>
      <c r="X386" s="5">
        <f>U386/V386</f>
        <v>80</v>
      </c>
      <c r="Y386" s="5">
        <v>98.181818181818173</v>
      </c>
      <c r="Z386" s="5">
        <f>W386*V386</f>
        <v>20.370370370370374</v>
      </c>
    </row>
    <row r="387" spans="1:26" x14ac:dyDescent="0.25">
      <c r="C387" s="6" t="s">
        <v>11</v>
      </c>
      <c r="D387">
        <v>50</v>
      </c>
      <c r="E387">
        <v>50</v>
      </c>
      <c r="F387">
        <v>50</v>
      </c>
      <c r="G387">
        <v>50</v>
      </c>
      <c r="U387" s="3" t="s">
        <v>2</v>
      </c>
      <c r="V387" s="3" t="s">
        <v>3</v>
      </c>
      <c r="W387" s="3" t="s">
        <v>4</v>
      </c>
      <c r="X387" s="3" t="s">
        <v>5</v>
      </c>
      <c r="Y387" s="3" t="s">
        <v>6</v>
      </c>
      <c r="Z387" s="3" t="s">
        <v>7</v>
      </c>
    </row>
    <row r="388" spans="1:26" x14ac:dyDescent="0.25">
      <c r="C388" s="6"/>
      <c r="D388">
        <v>6</v>
      </c>
      <c r="E388">
        <v>6</v>
      </c>
      <c r="F388">
        <v>6</v>
      </c>
      <c r="G388">
        <v>6</v>
      </c>
      <c r="U388" s="3">
        <f>SUMPRODUCT(D387:T387,D388:T388)</f>
        <v>1200</v>
      </c>
      <c r="V388" s="3">
        <f>SUM(D388:T388)</f>
        <v>24</v>
      </c>
      <c r="W388" s="4">
        <f>X388/Y388</f>
        <v>0.66239316239316237</v>
      </c>
      <c r="X388" s="5">
        <f>U388/V388</f>
        <v>50</v>
      </c>
      <c r="Y388" s="5">
        <v>75.483870967741936</v>
      </c>
      <c r="Z388" s="5">
        <f>W388*V388</f>
        <v>15.897435897435898</v>
      </c>
    </row>
    <row r="389" spans="1:26" x14ac:dyDescent="0.25">
      <c r="C389" s="6" t="s">
        <v>48</v>
      </c>
      <c r="D389">
        <v>15.9</v>
      </c>
      <c r="E389">
        <v>15.9</v>
      </c>
      <c r="F389">
        <v>15.9</v>
      </c>
      <c r="G389">
        <v>15.9</v>
      </c>
      <c r="U389" s="3" t="s">
        <v>2</v>
      </c>
      <c r="V389" s="3" t="s">
        <v>3</v>
      </c>
      <c r="W389" s="3" t="s">
        <v>4</v>
      </c>
      <c r="X389" s="3" t="s">
        <v>5</v>
      </c>
      <c r="Y389" s="3" t="s">
        <v>6</v>
      </c>
      <c r="Z389" s="3" t="s">
        <v>7</v>
      </c>
    </row>
    <row r="390" spans="1:26" x14ac:dyDescent="0.25">
      <c r="C390" s="6"/>
      <c r="D390">
        <v>8</v>
      </c>
      <c r="E390">
        <v>8</v>
      </c>
      <c r="F390">
        <v>8</v>
      </c>
      <c r="G390">
        <v>8</v>
      </c>
      <c r="U390" s="3">
        <f>SUMPRODUCT(D389:T389,D390:T390)</f>
        <v>508.8</v>
      </c>
      <c r="V390" s="3">
        <f>SUM(D390:T390)</f>
        <v>32</v>
      </c>
      <c r="W390" s="4">
        <f>X390/Y390</f>
        <v>0.67116013071895431</v>
      </c>
      <c r="X390" s="5">
        <f>U390/V390</f>
        <v>15.9</v>
      </c>
      <c r="Y390" s="5">
        <v>23.690322580645159</v>
      </c>
      <c r="Z390" s="5">
        <f>W390*V390</f>
        <v>21.477124183006538</v>
      </c>
    </row>
    <row r="391" spans="1:26" x14ac:dyDescent="0.25">
      <c r="C391" s="6" t="s">
        <v>49</v>
      </c>
      <c r="D391">
        <v>77</v>
      </c>
      <c r="E391">
        <v>77</v>
      </c>
      <c r="F391">
        <v>77</v>
      </c>
      <c r="G391">
        <v>77</v>
      </c>
      <c r="U391" s="3" t="s">
        <v>2</v>
      </c>
      <c r="V391" s="3" t="s">
        <v>3</v>
      </c>
      <c r="W391" s="3" t="s">
        <v>4</v>
      </c>
      <c r="X391" s="3" t="s">
        <v>5</v>
      </c>
      <c r="Y391" s="3" t="s">
        <v>6</v>
      </c>
      <c r="Z391" s="3" t="s">
        <v>7</v>
      </c>
    </row>
    <row r="392" spans="1:26" x14ac:dyDescent="0.25">
      <c r="C392" s="6"/>
      <c r="D392">
        <v>12</v>
      </c>
      <c r="E392">
        <v>12</v>
      </c>
      <c r="F392">
        <v>12</v>
      </c>
      <c r="G392">
        <v>12</v>
      </c>
      <c r="U392" s="3">
        <f>SUMPRODUCT(D391:T391,D392:T392)</f>
        <v>3696</v>
      </c>
      <c r="V392" s="3">
        <f>SUM(D392:T392)</f>
        <v>48</v>
      </c>
      <c r="W392" s="4">
        <f>X392/Y392</f>
        <v>0.70426829268292701</v>
      </c>
      <c r="X392" s="5">
        <f>U392/V392</f>
        <v>77</v>
      </c>
      <c r="Y392" s="5">
        <v>109.3333333333333</v>
      </c>
      <c r="Z392" s="5">
        <f>W392*V392</f>
        <v>33.804878048780495</v>
      </c>
    </row>
    <row r="393" spans="1:26" x14ac:dyDescent="0.25">
      <c r="C393" s="2"/>
      <c r="D393" t="s">
        <v>106</v>
      </c>
      <c r="U393" s="3"/>
      <c r="V393" s="3"/>
      <c r="W393" s="3"/>
      <c r="X393" s="3"/>
      <c r="Y393" s="3"/>
      <c r="Z393" s="3"/>
    </row>
    <row r="394" spans="1:26" x14ac:dyDescent="0.25">
      <c r="A394" s="1">
        <v>41908</v>
      </c>
      <c r="B394" t="s">
        <v>107</v>
      </c>
      <c r="C394" s="2"/>
      <c r="U394" s="3"/>
      <c r="V394" s="3"/>
      <c r="W394" s="3"/>
      <c r="X394" s="3"/>
      <c r="Y394" s="3"/>
      <c r="Z394" s="3"/>
    </row>
    <row r="395" spans="1:26" x14ac:dyDescent="0.25">
      <c r="C395" s="6" t="s">
        <v>66</v>
      </c>
      <c r="D395">
        <v>130</v>
      </c>
      <c r="E395">
        <v>130</v>
      </c>
      <c r="F395">
        <v>130</v>
      </c>
      <c r="U395" s="3" t="s">
        <v>2</v>
      </c>
      <c r="V395" s="3" t="s">
        <v>3</v>
      </c>
      <c r="W395" s="3" t="s">
        <v>4</v>
      </c>
      <c r="X395" s="3" t="s">
        <v>5</v>
      </c>
      <c r="Y395" s="3" t="s">
        <v>6</v>
      </c>
      <c r="Z395" s="3" t="s">
        <v>7</v>
      </c>
    </row>
    <row r="396" spans="1:26" x14ac:dyDescent="0.25">
      <c r="C396" s="6"/>
      <c r="D396">
        <v>5</v>
      </c>
      <c r="E396">
        <v>5</v>
      </c>
      <c r="F396">
        <v>5</v>
      </c>
      <c r="U396" s="3">
        <f>SUMPRODUCT(D395:T395,D396:T396)</f>
        <v>1950</v>
      </c>
      <c r="V396" s="3">
        <f>SUM(D396:T396)</f>
        <v>15</v>
      </c>
      <c r="W396" s="4">
        <f>X396/Y396</f>
        <v>0.78993055555555536</v>
      </c>
      <c r="X396" s="5">
        <f>U396/V396</f>
        <v>130</v>
      </c>
      <c r="Y396" s="5">
        <v>164.57142857142861</v>
      </c>
      <c r="Z396" s="5">
        <f>W396*V396</f>
        <v>11.84895833333333</v>
      </c>
    </row>
    <row r="397" spans="1:26" x14ac:dyDescent="0.25">
      <c r="C397" s="6" t="s">
        <v>24</v>
      </c>
      <c r="D397">
        <v>70</v>
      </c>
      <c r="E397">
        <v>100</v>
      </c>
      <c r="F397">
        <v>120</v>
      </c>
      <c r="G397">
        <v>140</v>
      </c>
      <c r="H397">
        <v>160</v>
      </c>
      <c r="I397">
        <v>160</v>
      </c>
      <c r="J397">
        <v>160</v>
      </c>
      <c r="K397">
        <v>160</v>
      </c>
      <c r="L397">
        <v>160</v>
      </c>
      <c r="U397" s="3" t="s">
        <v>2</v>
      </c>
      <c r="V397" s="3" t="s">
        <v>3</v>
      </c>
      <c r="W397" s="3" t="s">
        <v>4</v>
      </c>
      <c r="X397" s="3" t="s">
        <v>5</v>
      </c>
      <c r="Y397" s="3" t="s">
        <v>6</v>
      </c>
      <c r="Z397" s="3" t="s">
        <v>7</v>
      </c>
    </row>
    <row r="398" spans="1:26" x14ac:dyDescent="0.25">
      <c r="C398" s="6"/>
      <c r="D398">
        <v>5</v>
      </c>
      <c r="E398">
        <v>5</v>
      </c>
      <c r="F398">
        <v>5</v>
      </c>
      <c r="G398">
        <v>5</v>
      </c>
      <c r="H398">
        <v>3</v>
      </c>
      <c r="I398">
        <v>3</v>
      </c>
      <c r="J398">
        <v>3</v>
      </c>
      <c r="K398">
        <v>3</v>
      </c>
      <c r="L398">
        <v>3</v>
      </c>
      <c r="U398" s="3">
        <f>SUMPRODUCT(D397:T397,D398:T398)</f>
        <v>4550</v>
      </c>
      <c r="V398" s="3">
        <f>SUM(D398:T398)</f>
        <v>35</v>
      </c>
      <c r="W398" s="4">
        <f>X398/Y398</f>
        <v>0.65</v>
      </c>
      <c r="X398" s="5">
        <f>U398/V398</f>
        <v>130</v>
      </c>
      <c r="Y398" s="5">
        <v>200</v>
      </c>
      <c r="Z398" s="5">
        <f>W398*V398</f>
        <v>22.75</v>
      </c>
    </row>
    <row r="399" spans="1:26" x14ac:dyDescent="0.25">
      <c r="C399" s="6" t="s">
        <v>1</v>
      </c>
      <c r="D399">
        <v>180</v>
      </c>
      <c r="E399">
        <v>190</v>
      </c>
      <c r="F399">
        <v>190</v>
      </c>
      <c r="G399">
        <v>190</v>
      </c>
      <c r="H399">
        <v>190</v>
      </c>
      <c r="U399" s="3" t="s">
        <v>2</v>
      </c>
      <c r="V399" s="3" t="s">
        <v>3</v>
      </c>
      <c r="W399" s="3" t="s">
        <v>4</v>
      </c>
      <c r="X399" s="3" t="s">
        <v>5</v>
      </c>
      <c r="Y399" s="3" t="s">
        <v>6</v>
      </c>
      <c r="Z399" s="3" t="s">
        <v>7</v>
      </c>
    </row>
    <row r="400" spans="1:26" x14ac:dyDescent="0.25">
      <c r="C400" s="6"/>
      <c r="D400">
        <v>4</v>
      </c>
      <c r="E400">
        <v>3</v>
      </c>
      <c r="F400">
        <v>3</v>
      </c>
      <c r="G400">
        <v>3</v>
      </c>
      <c r="H400">
        <v>3</v>
      </c>
      <c r="U400" s="3">
        <f>SUMPRODUCT(D399:T399,D400:T400)</f>
        <v>3000</v>
      </c>
      <c r="V400" s="3">
        <f>SUM(D400:T400)</f>
        <v>16</v>
      </c>
      <c r="W400" s="4">
        <f>X400/Y400</f>
        <v>0.85227272727272729</v>
      </c>
      <c r="X400" s="5">
        <f>U400/V400</f>
        <v>187.5</v>
      </c>
      <c r="Y400" s="5">
        <v>220</v>
      </c>
      <c r="Z400" s="5">
        <f>W400*V400</f>
        <v>13.636363636363637</v>
      </c>
    </row>
    <row r="401" spans="1:26" x14ac:dyDescent="0.25">
      <c r="A401" s="1">
        <v>41911</v>
      </c>
      <c r="B401" t="s">
        <v>108</v>
      </c>
      <c r="C401" s="2"/>
      <c r="U401" s="3"/>
      <c r="V401" s="3"/>
      <c r="W401" s="3"/>
      <c r="X401" s="3"/>
      <c r="Y401" s="3"/>
      <c r="Z401" s="3"/>
    </row>
    <row r="402" spans="1:26" x14ac:dyDescent="0.25">
      <c r="C402" s="6" t="s">
        <v>73</v>
      </c>
      <c r="D402">
        <v>27</v>
      </c>
      <c r="E402">
        <v>29</v>
      </c>
      <c r="F402">
        <v>29</v>
      </c>
      <c r="G402">
        <v>29</v>
      </c>
      <c r="H402">
        <v>29</v>
      </c>
      <c r="U402" s="3" t="s">
        <v>2</v>
      </c>
      <c r="V402" s="3" t="s">
        <v>3</v>
      </c>
      <c r="W402" s="3" t="s">
        <v>4</v>
      </c>
      <c r="X402" s="3" t="s">
        <v>5</v>
      </c>
      <c r="Y402" s="3" t="s">
        <v>6</v>
      </c>
      <c r="Z402" s="3" t="s">
        <v>7</v>
      </c>
    </row>
    <row r="403" spans="1:26" x14ac:dyDescent="0.25">
      <c r="C403" s="6"/>
      <c r="D403">
        <v>12</v>
      </c>
      <c r="E403">
        <v>12</v>
      </c>
      <c r="F403">
        <v>12</v>
      </c>
      <c r="G403">
        <v>12</v>
      </c>
      <c r="H403">
        <v>12</v>
      </c>
      <c r="U403" s="3">
        <f>SUMPRODUCT(D402:T402,D403:T403)</f>
        <v>1716</v>
      </c>
      <c r="V403" s="3">
        <f>SUM(D403:T403)</f>
        <v>60</v>
      </c>
      <c r="W403" s="4">
        <f>X403/Y403</f>
        <v>0.63802533103051229</v>
      </c>
      <c r="X403" s="5">
        <f>U403/V403</f>
        <v>28.6</v>
      </c>
      <c r="Y403" s="5">
        <v>44.825806451612912</v>
      </c>
      <c r="Z403" s="5">
        <f>W403*V403</f>
        <v>38.281519861830738</v>
      </c>
    </row>
    <row r="404" spans="1:26" x14ac:dyDescent="0.25">
      <c r="C404" s="6" t="s">
        <v>72</v>
      </c>
      <c r="D404">
        <v>80</v>
      </c>
      <c r="E404">
        <v>80</v>
      </c>
      <c r="F404">
        <v>70</v>
      </c>
      <c r="G404">
        <v>70</v>
      </c>
      <c r="U404" s="3" t="s">
        <v>2</v>
      </c>
      <c r="V404" s="3" t="s">
        <v>3</v>
      </c>
      <c r="W404" s="3" t="s">
        <v>4</v>
      </c>
      <c r="X404" s="3" t="s">
        <v>5</v>
      </c>
      <c r="Y404" s="3" t="s">
        <v>6</v>
      </c>
      <c r="Z404" s="3" t="s">
        <v>7</v>
      </c>
    </row>
    <row r="405" spans="1:26" x14ac:dyDescent="0.25">
      <c r="C405" s="6"/>
      <c r="D405">
        <v>6</v>
      </c>
      <c r="E405">
        <v>6</v>
      </c>
      <c r="F405">
        <v>6</v>
      </c>
      <c r="G405">
        <v>6</v>
      </c>
      <c r="U405" s="3">
        <f>SUMPRODUCT(D404:T404,D405:T405)</f>
        <v>1800</v>
      </c>
      <c r="V405" s="3">
        <f>SUM(D405:T405)</f>
        <v>24</v>
      </c>
      <c r="W405" s="4">
        <f>X405/Y405</f>
        <v>0.625</v>
      </c>
      <c r="X405" s="5">
        <f>U405/V405</f>
        <v>75</v>
      </c>
      <c r="Y405" s="5">
        <v>120</v>
      </c>
      <c r="Z405" s="5">
        <f>W405*V405</f>
        <v>15</v>
      </c>
    </row>
    <row r="406" spans="1:26" x14ac:dyDescent="0.25">
      <c r="C406" s="6" t="s">
        <v>11</v>
      </c>
      <c r="D406">
        <v>50</v>
      </c>
      <c r="E406">
        <v>40</v>
      </c>
      <c r="F406">
        <v>40</v>
      </c>
      <c r="G406">
        <v>40</v>
      </c>
      <c r="U406" s="3" t="s">
        <v>2</v>
      </c>
      <c r="V406" s="3" t="s">
        <v>3</v>
      </c>
      <c r="W406" s="3" t="s">
        <v>4</v>
      </c>
      <c r="X406" s="3" t="s">
        <v>5</v>
      </c>
      <c r="Y406" s="3" t="s">
        <v>6</v>
      </c>
      <c r="Z406" s="3" t="s">
        <v>7</v>
      </c>
    </row>
    <row r="407" spans="1:26" x14ac:dyDescent="0.25">
      <c r="C407" s="6"/>
      <c r="D407">
        <v>7</v>
      </c>
      <c r="E407">
        <v>8</v>
      </c>
      <c r="F407">
        <v>8</v>
      </c>
      <c r="G407">
        <v>8</v>
      </c>
      <c r="U407" s="3">
        <f>SUMPRODUCT(D406:T406,D407:T407)</f>
        <v>1310</v>
      </c>
      <c r="V407" s="3">
        <f>SUM(D407:T407)</f>
        <v>31</v>
      </c>
      <c r="W407" s="4">
        <f>X407/Y407</f>
        <v>0.55982905982905984</v>
      </c>
      <c r="X407" s="5">
        <f>U407/V407</f>
        <v>42.258064516129032</v>
      </c>
      <c r="Y407" s="5">
        <v>75.483870967741936</v>
      </c>
      <c r="Z407" s="5">
        <f>W407*V407</f>
        <v>17.354700854700855</v>
      </c>
    </row>
    <row r="408" spans="1:26" x14ac:dyDescent="0.25">
      <c r="C408" s="6" t="s">
        <v>109</v>
      </c>
      <c r="D408">
        <v>9</v>
      </c>
      <c r="E408">
        <v>9</v>
      </c>
      <c r="F408">
        <v>9</v>
      </c>
      <c r="G408">
        <v>9</v>
      </c>
      <c r="U408" s="3" t="s">
        <v>2</v>
      </c>
      <c r="V408" s="3" t="s">
        <v>3</v>
      </c>
      <c r="W408" s="3" t="s">
        <v>4</v>
      </c>
      <c r="X408" s="3" t="s">
        <v>5</v>
      </c>
      <c r="Y408" s="3" t="s">
        <v>6</v>
      </c>
      <c r="Z408" s="3" t="s">
        <v>7</v>
      </c>
    </row>
    <row r="409" spans="1:26" x14ac:dyDescent="0.25">
      <c r="C409" s="6"/>
      <c r="D409">
        <v>10</v>
      </c>
      <c r="E409">
        <v>10</v>
      </c>
      <c r="F409">
        <v>10</v>
      </c>
      <c r="G409">
        <v>10</v>
      </c>
      <c r="U409" s="3">
        <f>SUMPRODUCT(D408:T408,D409:T409)</f>
        <v>360</v>
      </c>
      <c r="V409" s="3">
        <f>SUM(D409:T409)</f>
        <v>40</v>
      </c>
      <c r="W409" s="4">
        <f>X409/Y409</f>
        <v>0.61111111111111094</v>
      </c>
      <c r="X409" s="5">
        <f>U409/V409</f>
        <v>9</v>
      </c>
      <c r="Y409" s="5">
        <v>14.72727272727273</v>
      </c>
      <c r="Z409" s="5">
        <f>W409*V409</f>
        <v>24.444444444444436</v>
      </c>
    </row>
    <row r="410" spans="1:26" x14ac:dyDescent="0.25">
      <c r="A410" s="1">
        <v>41913</v>
      </c>
      <c r="B410" t="s">
        <v>110</v>
      </c>
      <c r="C410" s="2"/>
      <c r="U410" s="3"/>
      <c r="V410" s="3"/>
      <c r="W410" s="3"/>
      <c r="X410" s="3"/>
      <c r="Y410" s="3"/>
      <c r="Z410" s="3"/>
    </row>
    <row r="411" spans="1:26" x14ac:dyDescent="0.25">
      <c r="C411" s="6" t="s">
        <v>66</v>
      </c>
      <c r="D411">
        <v>70</v>
      </c>
      <c r="E411">
        <v>100</v>
      </c>
      <c r="F411">
        <v>120</v>
      </c>
      <c r="G411">
        <v>140</v>
      </c>
      <c r="H411">
        <v>140</v>
      </c>
      <c r="I411">
        <v>155</v>
      </c>
      <c r="J411">
        <v>155</v>
      </c>
      <c r="U411" s="3" t="s">
        <v>2</v>
      </c>
      <c r="V411" s="3" t="s">
        <v>3</v>
      </c>
      <c r="W411" s="3" t="s">
        <v>4</v>
      </c>
      <c r="X411" s="3" t="s">
        <v>5</v>
      </c>
      <c r="Y411" s="3" t="s">
        <v>6</v>
      </c>
      <c r="Z411" s="3" t="s">
        <v>7</v>
      </c>
    </row>
    <row r="412" spans="1:26" x14ac:dyDescent="0.25">
      <c r="C412" s="6"/>
      <c r="D412">
        <v>5</v>
      </c>
      <c r="E412">
        <v>5</v>
      </c>
      <c r="F412">
        <v>5</v>
      </c>
      <c r="G412">
        <v>3</v>
      </c>
      <c r="H412">
        <v>3</v>
      </c>
      <c r="I412">
        <v>2</v>
      </c>
      <c r="J412">
        <v>2</v>
      </c>
      <c r="U412" s="3">
        <f>SUMPRODUCT(D411:T411,D412:T412)</f>
        <v>2910</v>
      </c>
      <c r="V412" s="3">
        <f>SUM(D412:T412)</f>
        <v>25</v>
      </c>
      <c r="W412" s="4">
        <f>X412/Y412</f>
        <v>0.70729166666666654</v>
      </c>
      <c r="X412" s="5">
        <f>U412/V412</f>
        <v>116.4</v>
      </c>
      <c r="Y412" s="5">
        <v>164.57142857142861</v>
      </c>
      <c r="Z412" s="5">
        <f>W412*V412</f>
        <v>17.682291666666664</v>
      </c>
    </row>
    <row r="413" spans="1:26" x14ac:dyDescent="0.25">
      <c r="C413" s="6" t="s">
        <v>90</v>
      </c>
      <c r="D413">
        <v>100</v>
      </c>
      <c r="E413">
        <v>120</v>
      </c>
      <c r="F413">
        <v>120</v>
      </c>
      <c r="G413">
        <v>120</v>
      </c>
      <c r="H413">
        <v>120</v>
      </c>
      <c r="U413" s="3" t="s">
        <v>2</v>
      </c>
      <c r="V413" s="3" t="s">
        <v>3</v>
      </c>
      <c r="W413" s="3" t="s">
        <v>4</v>
      </c>
      <c r="X413" s="3" t="s">
        <v>5</v>
      </c>
      <c r="Y413" s="3" t="s">
        <v>6</v>
      </c>
      <c r="Z413" s="3" t="s">
        <v>7</v>
      </c>
    </row>
    <row r="414" spans="1:26" x14ac:dyDescent="0.25">
      <c r="C414" s="6"/>
      <c r="D414">
        <v>5</v>
      </c>
      <c r="E414">
        <v>3</v>
      </c>
      <c r="F414">
        <v>3</v>
      </c>
      <c r="G414">
        <v>3</v>
      </c>
      <c r="H414">
        <v>3</v>
      </c>
      <c r="U414" s="3">
        <f>SUMPRODUCT(D413:T413,D414:T414)</f>
        <v>1940</v>
      </c>
      <c r="V414" s="3">
        <f>SUM(D414:T414)</f>
        <v>17</v>
      </c>
      <c r="W414" s="4">
        <f>X414/Y414</f>
        <v>0.74719887955182096</v>
      </c>
      <c r="X414" s="5">
        <f>U414/V414</f>
        <v>114.11764705882354</v>
      </c>
      <c r="Y414" s="5">
        <v>152.72727272727269</v>
      </c>
      <c r="Z414" s="5">
        <f>W414*V414</f>
        <v>12.702380952380956</v>
      </c>
    </row>
    <row r="415" spans="1:26" x14ac:dyDescent="0.25">
      <c r="C415" s="6" t="s">
        <v>15</v>
      </c>
      <c r="D415">
        <v>100</v>
      </c>
      <c r="E415">
        <v>120</v>
      </c>
      <c r="F415">
        <v>140</v>
      </c>
      <c r="U415" s="3" t="s">
        <v>2</v>
      </c>
      <c r="V415" s="3" t="s">
        <v>3</v>
      </c>
      <c r="W415" s="3" t="s">
        <v>4</v>
      </c>
      <c r="X415" s="3" t="s">
        <v>5</v>
      </c>
      <c r="Y415" s="3" t="s">
        <v>6</v>
      </c>
      <c r="Z415" s="3" t="s">
        <v>7</v>
      </c>
    </row>
    <row r="416" spans="1:26" x14ac:dyDescent="0.25">
      <c r="C416" s="6"/>
      <c r="D416">
        <v>5</v>
      </c>
      <c r="E416">
        <v>4</v>
      </c>
      <c r="F416">
        <v>3</v>
      </c>
      <c r="U416" s="3">
        <f>SUMPRODUCT(D415:T415,D416:T416)</f>
        <v>1400</v>
      </c>
      <c r="V416" s="3">
        <f>SUM(D416:T416)</f>
        <v>12</v>
      </c>
      <c r="W416" s="4">
        <f>X416/Y416</f>
        <v>0.5490196078431373</v>
      </c>
      <c r="X416" s="5">
        <f>U416/V416</f>
        <v>116.66666666666667</v>
      </c>
      <c r="Y416" s="5">
        <v>212.5</v>
      </c>
      <c r="Z416" s="5">
        <f>W416*V416</f>
        <v>6.5882352941176476</v>
      </c>
    </row>
    <row r="417" spans="1:26" x14ac:dyDescent="0.25">
      <c r="A417" s="1">
        <v>41915</v>
      </c>
      <c r="B417" t="s">
        <v>111</v>
      </c>
      <c r="C417" s="2"/>
      <c r="U417" s="3"/>
      <c r="V417" s="3"/>
      <c r="W417" s="3"/>
      <c r="X417" s="3"/>
      <c r="Y417" s="3"/>
      <c r="Z417" s="3"/>
    </row>
    <row r="418" spans="1:26" x14ac:dyDescent="0.25">
      <c r="C418" s="6" t="s">
        <v>112</v>
      </c>
      <c r="D418">
        <v>140</v>
      </c>
      <c r="E418">
        <v>150</v>
      </c>
      <c r="F418">
        <v>130</v>
      </c>
      <c r="U418" s="3" t="s">
        <v>2</v>
      </c>
      <c r="V418" s="3" t="s">
        <v>3</v>
      </c>
      <c r="W418" s="3" t="s">
        <v>4</v>
      </c>
      <c r="X418" s="3" t="s">
        <v>5</v>
      </c>
      <c r="Y418" s="3" t="s">
        <v>6</v>
      </c>
      <c r="Z418" s="3" t="s">
        <v>7</v>
      </c>
    </row>
    <row r="419" spans="1:26" x14ac:dyDescent="0.25">
      <c r="C419" s="6"/>
      <c r="D419">
        <v>2</v>
      </c>
      <c r="E419">
        <v>2</v>
      </c>
      <c r="F419">
        <v>2</v>
      </c>
      <c r="U419" s="3">
        <f>SUMPRODUCT(D418:T418,D419:T419)</f>
        <v>840</v>
      </c>
      <c r="V419" s="3">
        <f>SUM(D419:T419)</f>
        <v>6</v>
      </c>
      <c r="W419" s="4">
        <f>X419/Y419</f>
        <v>0.90740740740740733</v>
      </c>
      <c r="X419" s="5">
        <f>U419/V419</f>
        <v>140</v>
      </c>
      <c r="Y419" s="5">
        <v>154.28571428571431</v>
      </c>
      <c r="Z419" s="5">
        <f>W419*V419</f>
        <v>5.4444444444444438</v>
      </c>
    </row>
    <row r="420" spans="1:26" x14ac:dyDescent="0.25">
      <c r="C420" s="2"/>
      <c r="D420" t="s">
        <v>113</v>
      </c>
      <c r="E420" t="s">
        <v>113</v>
      </c>
      <c r="F420" t="s">
        <v>114</v>
      </c>
      <c r="U420" s="3"/>
      <c r="V420" s="3"/>
      <c r="W420" s="3"/>
      <c r="X420" s="3"/>
      <c r="Y420" s="3"/>
      <c r="Z420" s="3"/>
    </row>
    <row r="421" spans="1:26" x14ac:dyDescent="0.25">
      <c r="C421" s="6" t="s">
        <v>9</v>
      </c>
      <c r="D421">
        <v>107.5</v>
      </c>
      <c r="E421">
        <v>107.5</v>
      </c>
      <c r="F421">
        <v>107.5</v>
      </c>
      <c r="G421">
        <v>107.5</v>
      </c>
      <c r="H421">
        <v>107.5</v>
      </c>
      <c r="I421">
        <v>100</v>
      </c>
      <c r="J421">
        <v>90</v>
      </c>
      <c r="U421" s="3" t="s">
        <v>2</v>
      </c>
      <c r="V421" s="3" t="s">
        <v>3</v>
      </c>
      <c r="W421" s="3" t="s">
        <v>4</v>
      </c>
      <c r="X421" s="3" t="s">
        <v>5</v>
      </c>
      <c r="Y421" s="3" t="s">
        <v>6</v>
      </c>
      <c r="Z421" s="3" t="s">
        <v>7</v>
      </c>
    </row>
    <row r="422" spans="1:26" x14ac:dyDescent="0.25">
      <c r="C422" s="6"/>
      <c r="D422">
        <v>3</v>
      </c>
      <c r="E422">
        <v>3</v>
      </c>
      <c r="F422">
        <v>3</v>
      </c>
      <c r="G422">
        <v>3</v>
      </c>
      <c r="H422">
        <v>3</v>
      </c>
      <c r="I422">
        <v>5</v>
      </c>
      <c r="J422">
        <v>8</v>
      </c>
      <c r="U422" s="3">
        <f>SUMPRODUCT(D421:T421,D422:T422)</f>
        <v>2832.5</v>
      </c>
      <c r="V422" s="3">
        <f>SUM(D422:T422)</f>
        <v>28</v>
      </c>
      <c r="W422" s="4">
        <f>X422/Y422</f>
        <v>0.73571428571428577</v>
      </c>
      <c r="X422" s="5">
        <f>U422/V422</f>
        <v>101.16071428571429</v>
      </c>
      <c r="Y422" s="5">
        <v>137.5</v>
      </c>
      <c r="Z422" s="5">
        <f>W422*V422</f>
        <v>20.6</v>
      </c>
    </row>
    <row r="423" spans="1:26" x14ac:dyDescent="0.25">
      <c r="C423" s="6" t="s">
        <v>68</v>
      </c>
      <c r="D423">
        <v>22.7</v>
      </c>
      <c r="E423">
        <v>25</v>
      </c>
      <c r="F423">
        <v>27.5</v>
      </c>
      <c r="G423">
        <v>29</v>
      </c>
      <c r="U423" s="3" t="s">
        <v>2</v>
      </c>
      <c r="V423" s="3" t="s">
        <v>3</v>
      </c>
      <c r="W423" s="3" t="s">
        <v>4</v>
      </c>
      <c r="X423" s="3" t="s">
        <v>5</v>
      </c>
      <c r="Y423" s="3" t="s">
        <v>6</v>
      </c>
      <c r="Z423" s="3" t="s">
        <v>7</v>
      </c>
    </row>
    <row r="424" spans="1:26" x14ac:dyDescent="0.25">
      <c r="C424" s="6"/>
      <c r="D424">
        <v>8</v>
      </c>
      <c r="E424">
        <v>8</v>
      </c>
      <c r="F424">
        <v>8</v>
      </c>
      <c r="G424">
        <v>8</v>
      </c>
      <c r="U424" s="3">
        <f>SUMPRODUCT(D423:T423,D424:T424)</f>
        <v>833.6</v>
      </c>
      <c r="V424" s="3">
        <f>SUM(D424:T424)</f>
        <v>32</v>
      </c>
      <c r="W424" s="4">
        <f>X424/Y424</f>
        <v>0.70540705800139758</v>
      </c>
      <c r="X424" s="5">
        <f>U424/V424</f>
        <v>26.05</v>
      </c>
      <c r="Y424" s="5">
        <v>36.929032258064517</v>
      </c>
      <c r="Z424" s="5">
        <f>W424*V424</f>
        <v>22.573025856044723</v>
      </c>
    </row>
    <row r="425" spans="1:26" x14ac:dyDescent="0.25">
      <c r="C425" s="6" t="s">
        <v>84</v>
      </c>
      <c r="D425">
        <v>11.3</v>
      </c>
      <c r="E425">
        <v>11.3</v>
      </c>
      <c r="F425">
        <v>11.3</v>
      </c>
      <c r="G425">
        <v>11.3</v>
      </c>
      <c r="U425" s="3" t="s">
        <v>2</v>
      </c>
      <c r="V425" s="3" t="s">
        <v>3</v>
      </c>
      <c r="W425" s="3" t="s">
        <v>4</v>
      </c>
      <c r="X425" s="3" t="s">
        <v>5</v>
      </c>
      <c r="Y425" s="3" t="s">
        <v>6</v>
      </c>
      <c r="Z425" s="3" t="s">
        <v>7</v>
      </c>
    </row>
    <row r="426" spans="1:26" x14ac:dyDescent="0.25">
      <c r="C426" s="6"/>
      <c r="D426">
        <v>8</v>
      </c>
      <c r="E426">
        <v>8</v>
      </c>
      <c r="F426">
        <v>8</v>
      </c>
      <c r="G426">
        <v>8</v>
      </c>
      <c r="U426" s="3">
        <f>SUMPRODUCT(D425:T425,D426:T426)</f>
        <v>361.6</v>
      </c>
      <c r="V426" s="3">
        <f>SUM(D426:T426)</f>
        <v>32</v>
      </c>
      <c r="W426" s="4">
        <f>X426/Y426</f>
        <v>0.66932189542483644</v>
      </c>
      <c r="X426" s="5">
        <f>U426/V426</f>
        <v>11.3</v>
      </c>
      <c r="Y426" s="5">
        <v>16.88275862068966</v>
      </c>
      <c r="Z426" s="5">
        <f>W426*V426</f>
        <v>21.418300653594766</v>
      </c>
    </row>
    <row r="427" spans="1:26" x14ac:dyDescent="0.25">
      <c r="C427" s="6" t="s">
        <v>22</v>
      </c>
      <c r="D427">
        <v>35</v>
      </c>
      <c r="E427">
        <v>35</v>
      </c>
      <c r="F427">
        <v>35</v>
      </c>
      <c r="G427">
        <v>35</v>
      </c>
      <c r="U427" s="3" t="s">
        <v>2</v>
      </c>
      <c r="V427" s="3" t="s">
        <v>3</v>
      </c>
      <c r="W427" s="3" t="s">
        <v>4</v>
      </c>
      <c r="X427" s="3" t="s">
        <v>5</v>
      </c>
      <c r="Y427" s="3" t="s">
        <v>6</v>
      </c>
      <c r="Z427" s="3" t="s">
        <v>7</v>
      </c>
    </row>
    <row r="428" spans="1:26" x14ac:dyDescent="0.25">
      <c r="C428" s="6"/>
      <c r="D428">
        <v>10</v>
      </c>
      <c r="E428">
        <v>10</v>
      </c>
      <c r="F428">
        <v>10</v>
      </c>
      <c r="G428">
        <v>10</v>
      </c>
      <c r="U428" s="3">
        <f>SUMPRODUCT(D427:T427,D428:T428)</f>
        <v>1400</v>
      </c>
      <c r="V428" s="3">
        <f>SUM(D428:T428)</f>
        <v>40</v>
      </c>
      <c r="W428" s="4">
        <f>X428/Y428</f>
        <v>0.58333333333333337</v>
      </c>
      <c r="X428" s="5">
        <f>U428/V428</f>
        <v>35</v>
      </c>
      <c r="Y428" s="5">
        <v>60</v>
      </c>
      <c r="Z428" s="5">
        <f>W428*V428</f>
        <v>23.333333333333336</v>
      </c>
    </row>
    <row r="429" spans="1:26" x14ac:dyDescent="0.25">
      <c r="A429" s="1">
        <v>41918</v>
      </c>
      <c r="B429" t="s">
        <v>115</v>
      </c>
      <c r="C429" s="2"/>
      <c r="U429" s="3"/>
      <c r="V429" s="3"/>
      <c r="W429" s="3"/>
      <c r="X429" s="3"/>
      <c r="Y429" s="3"/>
      <c r="Z429" s="3"/>
    </row>
    <row r="430" spans="1:26" x14ac:dyDescent="0.25">
      <c r="C430" s="6" t="s">
        <v>14</v>
      </c>
      <c r="D430">
        <v>140</v>
      </c>
      <c r="E430">
        <v>140</v>
      </c>
      <c r="F430">
        <v>160</v>
      </c>
      <c r="G430">
        <v>160</v>
      </c>
      <c r="H430">
        <v>170</v>
      </c>
      <c r="I430">
        <v>170</v>
      </c>
      <c r="J430">
        <v>100</v>
      </c>
      <c r="U430" s="3" t="s">
        <v>2</v>
      </c>
      <c r="V430" s="3" t="s">
        <v>3</v>
      </c>
      <c r="W430" s="3" t="s">
        <v>4</v>
      </c>
      <c r="X430" s="3" t="s">
        <v>5</v>
      </c>
      <c r="Y430" s="3" t="s">
        <v>6</v>
      </c>
      <c r="Z430" s="3" t="s">
        <v>7</v>
      </c>
    </row>
    <row r="431" spans="1:26" x14ac:dyDescent="0.25">
      <c r="C431" s="6"/>
      <c r="D431">
        <v>4</v>
      </c>
      <c r="E431">
        <v>4</v>
      </c>
      <c r="F431">
        <v>3</v>
      </c>
      <c r="G431">
        <v>3</v>
      </c>
      <c r="H431">
        <v>1</v>
      </c>
      <c r="I431">
        <v>1</v>
      </c>
      <c r="J431">
        <v>10</v>
      </c>
      <c r="U431" s="3">
        <f>SUMPRODUCT(D430:T430,D431:T431)</f>
        <v>3420</v>
      </c>
      <c r="V431" s="3">
        <f>SUM(D431:T431)</f>
        <v>26</v>
      </c>
      <c r="W431" s="4">
        <f>X431/Y431</f>
        <v>0.62637362637362637</v>
      </c>
      <c r="X431" s="5">
        <f>U431/V431</f>
        <v>131.53846153846155</v>
      </c>
      <c r="Y431" s="5">
        <v>210</v>
      </c>
      <c r="Z431" s="5">
        <f>W431*V431</f>
        <v>16.285714285714285</v>
      </c>
    </row>
    <row r="432" spans="1:26" x14ac:dyDescent="0.25">
      <c r="C432" s="6" t="s">
        <v>104</v>
      </c>
      <c r="D432">
        <v>65</v>
      </c>
      <c r="E432">
        <v>65</v>
      </c>
      <c r="F432">
        <v>65</v>
      </c>
      <c r="U432" s="3" t="s">
        <v>2</v>
      </c>
      <c r="V432" s="3" t="s">
        <v>3</v>
      </c>
      <c r="W432" s="3" t="s">
        <v>4</v>
      </c>
      <c r="X432" s="3" t="s">
        <v>5</v>
      </c>
      <c r="Y432" s="3" t="s">
        <v>6</v>
      </c>
      <c r="Z432" s="3" t="s">
        <v>7</v>
      </c>
    </row>
    <row r="433" spans="1:26" x14ac:dyDescent="0.25">
      <c r="C433" s="6"/>
      <c r="D433">
        <v>12</v>
      </c>
      <c r="E433">
        <v>12</v>
      </c>
      <c r="F433">
        <v>12</v>
      </c>
      <c r="U433" s="3">
        <f>SUMPRODUCT(D432:T432,D433:T433)</f>
        <v>2340</v>
      </c>
      <c r="V433" s="3">
        <f>SUM(D433:T433)</f>
        <v>36</v>
      </c>
      <c r="W433" s="4">
        <f>X433/Y433</f>
        <v>0.57352941176470607</v>
      </c>
      <c r="X433" s="5">
        <f>U433/V433</f>
        <v>65</v>
      </c>
      <c r="Y433" s="5">
        <v>113.3333333333333</v>
      </c>
      <c r="Z433" s="5">
        <f>W433*V433</f>
        <v>20.64705882352942</v>
      </c>
    </row>
    <row r="434" spans="1:26" x14ac:dyDescent="0.25">
      <c r="C434" s="6" t="s">
        <v>15</v>
      </c>
      <c r="D434">
        <v>130</v>
      </c>
      <c r="E434">
        <v>130</v>
      </c>
      <c r="F434">
        <v>130</v>
      </c>
      <c r="U434" s="3" t="s">
        <v>2</v>
      </c>
      <c r="V434" s="3" t="s">
        <v>3</v>
      </c>
      <c r="W434" s="3" t="s">
        <v>4</v>
      </c>
      <c r="X434" s="3" t="s">
        <v>5</v>
      </c>
      <c r="Y434" s="3" t="s">
        <v>6</v>
      </c>
      <c r="Z434" s="3" t="s">
        <v>7</v>
      </c>
    </row>
    <row r="435" spans="1:26" x14ac:dyDescent="0.25">
      <c r="C435" s="6"/>
      <c r="D435">
        <v>5</v>
      </c>
      <c r="E435">
        <v>5</v>
      </c>
      <c r="F435">
        <v>5</v>
      </c>
      <c r="U435" s="3">
        <f>SUMPRODUCT(D434:T434,D435:T435)</f>
        <v>1950</v>
      </c>
      <c r="V435" s="3">
        <f>SUM(D435:T435)</f>
        <v>15</v>
      </c>
      <c r="W435" s="4">
        <f>X435/Y435</f>
        <v>0.61176470588235299</v>
      </c>
      <c r="X435" s="5">
        <f>U435/V435</f>
        <v>130</v>
      </c>
      <c r="Y435" s="5">
        <v>212.5</v>
      </c>
      <c r="Z435" s="5">
        <f>W435*V435</f>
        <v>9.1764705882352953</v>
      </c>
    </row>
    <row r="436" spans="1:26" x14ac:dyDescent="0.25">
      <c r="A436" s="1">
        <v>41920</v>
      </c>
      <c r="B436" t="s">
        <v>116</v>
      </c>
      <c r="C436" s="2"/>
      <c r="U436" s="3"/>
      <c r="V436" s="3"/>
      <c r="W436" s="3"/>
      <c r="X436" s="3"/>
      <c r="Y436" s="3"/>
      <c r="Z436" s="3"/>
    </row>
    <row r="437" spans="1:26" x14ac:dyDescent="0.25">
      <c r="C437" s="6" t="s">
        <v>62</v>
      </c>
      <c r="D437">
        <v>85</v>
      </c>
      <c r="E437">
        <v>85</v>
      </c>
      <c r="F437">
        <v>85</v>
      </c>
      <c r="G437">
        <v>90</v>
      </c>
      <c r="H437">
        <v>90</v>
      </c>
      <c r="I437">
        <v>90</v>
      </c>
      <c r="J437">
        <v>95</v>
      </c>
      <c r="K437">
        <v>95</v>
      </c>
      <c r="L437">
        <v>95</v>
      </c>
      <c r="U437" s="3" t="s">
        <v>2</v>
      </c>
      <c r="V437" s="3" t="s">
        <v>3</v>
      </c>
      <c r="W437" s="3" t="s">
        <v>4</v>
      </c>
      <c r="X437" s="3" t="s">
        <v>5</v>
      </c>
      <c r="Y437" s="3" t="s">
        <v>6</v>
      </c>
      <c r="Z437" s="3" t="s">
        <v>7</v>
      </c>
    </row>
    <row r="438" spans="1:26" x14ac:dyDescent="0.25">
      <c r="C438" s="6"/>
      <c r="D438">
        <v>3</v>
      </c>
      <c r="E438">
        <v>3</v>
      </c>
      <c r="F438">
        <v>3</v>
      </c>
      <c r="G438">
        <v>3</v>
      </c>
      <c r="H438">
        <v>3</v>
      </c>
      <c r="I438">
        <v>3</v>
      </c>
      <c r="J438">
        <v>3</v>
      </c>
      <c r="K438">
        <v>3</v>
      </c>
      <c r="L438">
        <v>3</v>
      </c>
      <c r="U438" s="3">
        <f>SUMPRODUCT(D437:T437,D438:T438)</f>
        <v>2430</v>
      </c>
      <c r="V438" s="3">
        <f>SUM(D438:T438)</f>
        <v>27</v>
      </c>
      <c r="W438" s="4">
        <f>X438/Y438</f>
        <v>0.70833333333333315</v>
      </c>
      <c r="X438" s="5">
        <f>U438/V438</f>
        <v>90</v>
      </c>
      <c r="Y438" s="5">
        <v>127.0588235294118</v>
      </c>
      <c r="Z438" s="5">
        <f>W438*V438</f>
        <v>19.124999999999996</v>
      </c>
    </row>
    <row r="439" spans="1:26" x14ac:dyDescent="0.25">
      <c r="C439" s="2"/>
      <c r="D439" t="s">
        <v>117</v>
      </c>
      <c r="E439" t="s">
        <v>117</v>
      </c>
      <c r="F439" t="s">
        <v>117</v>
      </c>
      <c r="U439" s="3"/>
      <c r="V439" s="3"/>
      <c r="W439" s="3"/>
      <c r="X439" s="3"/>
      <c r="Y439" s="3"/>
      <c r="Z439" s="3"/>
    </row>
    <row r="440" spans="1:26" x14ac:dyDescent="0.25">
      <c r="C440" s="6" t="s">
        <v>38</v>
      </c>
      <c r="D440">
        <v>65</v>
      </c>
      <c r="E440">
        <v>65</v>
      </c>
      <c r="F440">
        <v>65</v>
      </c>
      <c r="U440" s="3" t="s">
        <v>2</v>
      </c>
      <c r="V440" s="3" t="s">
        <v>3</v>
      </c>
      <c r="W440" s="3" t="s">
        <v>4</v>
      </c>
      <c r="X440" s="3" t="s">
        <v>5</v>
      </c>
      <c r="Y440" s="3" t="s">
        <v>6</v>
      </c>
      <c r="Z440" s="3" t="s">
        <v>7</v>
      </c>
    </row>
    <row r="441" spans="1:26" x14ac:dyDescent="0.25">
      <c r="C441" s="6"/>
      <c r="D441">
        <v>12</v>
      </c>
      <c r="E441">
        <v>12</v>
      </c>
      <c r="F441">
        <v>12</v>
      </c>
      <c r="U441" s="3">
        <f>SUMPRODUCT(D440:T440,D441:T441)</f>
        <v>2340</v>
      </c>
      <c r="V441" s="3">
        <f>SUM(D441:T441)</f>
        <v>36</v>
      </c>
      <c r="W441" s="4">
        <f>X441/Y441</f>
        <v>0.4673202614379085</v>
      </c>
      <c r="X441" s="5">
        <f>U441/V441</f>
        <v>65</v>
      </c>
      <c r="Y441" s="5">
        <v>139.09090909090909</v>
      </c>
      <c r="Z441" s="5">
        <f>W441*V441</f>
        <v>16.823529411764707</v>
      </c>
    </row>
    <row r="442" spans="1:26" x14ac:dyDescent="0.25">
      <c r="C442" s="6" t="s">
        <v>68</v>
      </c>
      <c r="D442">
        <v>27.5</v>
      </c>
      <c r="E442">
        <v>27.5</v>
      </c>
      <c r="F442">
        <v>27.5</v>
      </c>
      <c r="G442">
        <v>27.5</v>
      </c>
      <c r="U442" s="3" t="s">
        <v>2</v>
      </c>
      <c r="V442" s="3" t="s">
        <v>3</v>
      </c>
      <c r="W442" s="3" t="s">
        <v>4</v>
      </c>
      <c r="X442" s="3" t="s">
        <v>5</v>
      </c>
      <c r="Y442" s="3" t="s">
        <v>6</v>
      </c>
      <c r="Z442" s="3" t="s">
        <v>7</v>
      </c>
    </row>
    <row r="443" spans="1:26" x14ac:dyDescent="0.25">
      <c r="C443" s="6"/>
      <c r="D443">
        <v>10</v>
      </c>
      <c r="E443">
        <v>10</v>
      </c>
      <c r="F443">
        <v>10</v>
      </c>
      <c r="G443">
        <v>10</v>
      </c>
      <c r="U443" s="3">
        <f>SUMPRODUCT(D442:T442,D443:T443)</f>
        <v>1100</v>
      </c>
      <c r="V443" s="3">
        <f>SUM(D443:T443)</f>
        <v>40</v>
      </c>
      <c r="W443" s="4">
        <f>X443/Y443</f>
        <v>0.74467155835080368</v>
      </c>
      <c r="X443" s="5">
        <f>U443/V443</f>
        <v>27.5</v>
      </c>
      <c r="Y443" s="5">
        <v>36.929032258064517</v>
      </c>
      <c r="Z443" s="5">
        <f>W443*V443</f>
        <v>29.786862334032147</v>
      </c>
    </row>
    <row r="444" spans="1:26" x14ac:dyDescent="0.25">
      <c r="C444" s="6" t="s">
        <v>84</v>
      </c>
      <c r="D444">
        <v>11.3</v>
      </c>
      <c r="E444">
        <v>11.3</v>
      </c>
      <c r="F444">
        <v>11.3</v>
      </c>
      <c r="U444" s="3" t="s">
        <v>2</v>
      </c>
      <c r="V444" s="3" t="s">
        <v>3</v>
      </c>
      <c r="W444" s="3" t="s">
        <v>4</v>
      </c>
      <c r="X444" s="3" t="s">
        <v>5</v>
      </c>
      <c r="Y444" s="3" t="s">
        <v>6</v>
      </c>
      <c r="Z444" s="3" t="s">
        <v>7</v>
      </c>
    </row>
    <row r="445" spans="1:26" x14ac:dyDescent="0.25">
      <c r="C445" s="6"/>
      <c r="D445">
        <v>15</v>
      </c>
      <c r="E445">
        <v>15</v>
      </c>
      <c r="F445">
        <v>15</v>
      </c>
      <c r="U445" s="3">
        <f>SUMPRODUCT(D444:T444,D445:T445)</f>
        <v>508.5</v>
      </c>
      <c r="V445" s="3">
        <f>SUM(D445:T445)</f>
        <v>45</v>
      </c>
      <c r="W445" s="4">
        <f>X445/Y445</f>
        <v>0.66932189542483644</v>
      </c>
      <c r="X445" s="5">
        <f>U445/V445</f>
        <v>11.3</v>
      </c>
      <c r="Y445" s="5">
        <v>16.88275862068966</v>
      </c>
      <c r="Z445" s="5">
        <f>W445*V445</f>
        <v>30.119485294117641</v>
      </c>
    </row>
    <row r="446" spans="1:26" x14ac:dyDescent="0.25">
      <c r="A446" s="1">
        <v>41922</v>
      </c>
      <c r="B446" t="s">
        <v>118</v>
      </c>
      <c r="C446" s="2"/>
      <c r="U446" s="3"/>
      <c r="V446" s="3"/>
      <c r="W446" s="3"/>
      <c r="X446" s="3"/>
      <c r="Y446" s="3"/>
      <c r="Z446" s="3"/>
    </row>
    <row r="447" spans="1:26" x14ac:dyDescent="0.25">
      <c r="C447" s="6" t="s">
        <v>90</v>
      </c>
      <c r="D447">
        <v>120</v>
      </c>
      <c r="E447">
        <v>135</v>
      </c>
      <c r="F447">
        <v>135</v>
      </c>
      <c r="U447" s="3" t="s">
        <v>2</v>
      </c>
      <c r="V447" s="3" t="s">
        <v>3</v>
      </c>
      <c r="W447" s="3" t="s">
        <v>4</v>
      </c>
      <c r="X447" s="3" t="s">
        <v>5</v>
      </c>
      <c r="Y447" s="3" t="s">
        <v>6</v>
      </c>
      <c r="Z447" s="3" t="s">
        <v>7</v>
      </c>
    </row>
    <row r="448" spans="1:26" x14ac:dyDescent="0.25">
      <c r="C448" s="6"/>
      <c r="D448">
        <v>3</v>
      </c>
      <c r="E448">
        <v>3</v>
      </c>
      <c r="F448">
        <v>3</v>
      </c>
      <c r="U448" s="3">
        <f>SUMPRODUCT(D447:T447,D448:T448)</f>
        <v>1170</v>
      </c>
      <c r="V448" s="3">
        <f>SUM(D448:T448)</f>
        <v>9</v>
      </c>
      <c r="W448" s="4">
        <f>X448/Y448</f>
        <v>0.85119047619047639</v>
      </c>
      <c r="X448" s="5">
        <f>U448/V448</f>
        <v>130</v>
      </c>
      <c r="Y448" s="5">
        <v>152.72727272727269</v>
      </c>
      <c r="Z448" s="5">
        <f>W448*V448</f>
        <v>7.6607142857142874</v>
      </c>
    </row>
    <row r="449" spans="1:26" x14ac:dyDescent="0.25">
      <c r="C449" s="6" t="s">
        <v>24</v>
      </c>
      <c r="D449">
        <v>140</v>
      </c>
      <c r="E449">
        <v>155</v>
      </c>
      <c r="F449">
        <v>175</v>
      </c>
      <c r="U449" s="3" t="s">
        <v>2</v>
      </c>
      <c r="V449" s="3" t="s">
        <v>3</v>
      </c>
      <c r="W449" s="3" t="s">
        <v>4</v>
      </c>
      <c r="X449" s="3" t="s">
        <v>5</v>
      </c>
      <c r="Y449" s="3" t="s">
        <v>6</v>
      </c>
      <c r="Z449" s="3" t="s">
        <v>7</v>
      </c>
    </row>
    <row r="450" spans="1:26" x14ac:dyDescent="0.25">
      <c r="C450" s="6"/>
      <c r="D450">
        <v>4</v>
      </c>
      <c r="E450">
        <v>4</v>
      </c>
      <c r="F450">
        <v>2</v>
      </c>
      <c r="U450" s="3">
        <f>SUMPRODUCT(D449:T449,D450:T450)</f>
        <v>1530</v>
      </c>
      <c r="V450" s="3">
        <f>SUM(D450:T450)</f>
        <v>10</v>
      </c>
      <c r="W450" s="4">
        <f>X450/Y450</f>
        <v>0.76500000000000001</v>
      </c>
      <c r="X450" s="5">
        <f>U450/V450</f>
        <v>153</v>
      </c>
      <c r="Y450" s="5">
        <v>200</v>
      </c>
      <c r="Z450" s="5">
        <f>W450*V450</f>
        <v>7.65</v>
      </c>
    </row>
    <row r="451" spans="1:26" x14ac:dyDescent="0.25">
      <c r="C451" s="6" t="s">
        <v>1</v>
      </c>
      <c r="D451">
        <v>200</v>
      </c>
      <c r="U451" s="3" t="s">
        <v>2</v>
      </c>
      <c r="V451" s="3" t="s">
        <v>3</v>
      </c>
      <c r="W451" s="3" t="s">
        <v>4</v>
      </c>
      <c r="X451" s="3" t="s">
        <v>5</v>
      </c>
      <c r="Y451" s="3" t="s">
        <v>6</v>
      </c>
      <c r="Z451" s="3" t="s">
        <v>7</v>
      </c>
    </row>
    <row r="452" spans="1:26" x14ac:dyDescent="0.25">
      <c r="C452" s="6"/>
      <c r="D452">
        <v>1</v>
      </c>
      <c r="U452" s="3">
        <f>SUMPRODUCT(D451:T451,D452:T452)</f>
        <v>200</v>
      </c>
      <c r="V452" s="3">
        <f>SUM(D452:T452)</f>
        <v>1</v>
      </c>
      <c r="W452" s="4">
        <f>X452/Y452</f>
        <v>0.90909090909090906</v>
      </c>
      <c r="X452" s="5">
        <f>U452/V452</f>
        <v>200</v>
      </c>
      <c r="Y452" s="5">
        <v>220</v>
      </c>
      <c r="Z452" s="5">
        <f>W452*V452</f>
        <v>0.90909090909090906</v>
      </c>
    </row>
    <row r="453" spans="1:26" x14ac:dyDescent="0.25">
      <c r="A453" s="1">
        <v>41925</v>
      </c>
      <c r="B453" t="s">
        <v>119</v>
      </c>
      <c r="C453" s="2"/>
      <c r="U453" s="3"/>
      <c r="V453" s="3"/>
      <c r="W453" s="3"/>
      <c r="X453" s="3"/>
      <c r="Y453" s="3"/>
      <c r="Z453" s="3"/>
    </row>
    <row r="454" spans="1:26" x14ac:dyDescent="0.25">
      <c r="C454" s="6" t="s">
        <v>62</v>
      </c>
      <c r="D454">
        <v>85</v>
      </c>
      <c r="E454">
        <v>85</v>
      </c>
      <c r="F454">
        <v>85</v>
      </c>
      <c r="G454">
        <v>90</v>
      </c>
      <c r="H454">
        <v>90</v>
      </c>
      <c r="I454">
        <v>90</v>
      </c>
      <c r="J454">
        <v>95</v>
      </c>
      <c r="K454">
        <v>95</v>
      </c>
      <c r="L454">
        <v>95</v>
      </c>
      <c r="U454" s="3" t="s">
        <v>2</v>
      </c>
      <c r="V454" s="3" t="s">
        <v>3</v>
      </c>
      <c r="W454" s="3" t="s">
        <v>4</v>
      </c>
      <c r="X454" s="3" t="s">
        <v>5</v>
      </c>
      <c r="Y454" s="3" t="s">
        <v>6</v>
      </c>
      <c r="Z454" s="3" t="s">
        <v>7</v>
      </c>
    </row>
    <row r="455" spans="1:26" x14ac:dyDescent="0.25">
      <c r="C455" s="6"/>
      <c r="D455">
        <v>3</v>
      </c>
      <c r="E455">
        <v>3</v>
      </c>
      <c r="F455">
        <v>3</v>
      </c>
      <c r="G455">
        <v>3</v>
      </c>
      <c r="H455">
        <v>3</v>
      </c>
      <c r="I455">
        <v>3</v>
      </c>
      <c r="J455">
        <v>3</v>
      </c>
      <c r="K455">
        <v>3</v>
      </c>
      <c r="L455">
        <v>3</v>
      </c>
      <c r="U455" s="3">
        <f>SUMPRODUCT(D454:T454,D455:T455)</f>
        <v>2430</v>
      </c>
      <c r="V455" s="3">
        <f>SUM(D455:T455)</f>
        <v>27</v>
      </c>
      <c r="W455" s="4">
        <f>X455/Y455</f>
        <v>0.70833333333333315</v>
      </c>
      <c r="X455" s="5">
        <f>U455/V455</f>
        <v>90</v>
      </c>
      <c r="Y455" s="5">
        <v>127.0588235294118</v>
      </c>
      <c r="Z455" s="5">
        <f>W455*V455</f>
        <v>19.124999999999996</v>
      </c>
    </row>
    <row r="456" spans="1:26" x14ac:dyDescent="0.25">
      <c r="C456" s="2"/>
      <c r="D456" t="s">
        <v>120</v>
      </c>
      <c r="U456" s="3"/>
      <c r="V456" s="3"/>
      <c r="W456" s="3"/>
      <c r="X456" s="3"/>
      <c r="Y456" s="3"/>
      <c r="Z456" s="3"/>
    </row>
    <row r="457" spans="1:26" x14ac:dyDescent="0.25">
      <c r="C457" s="6" t="s">
        <v>11</v>
      </c>
      <c r="D457">
        <v>45</v>
      </c>
      <c r="E457">
        <v>45</v>
      </c>
      <c r="F457">
        <v>45</v>
      </c>
      <c r="G457">
        <v>45</v>
      </c>
      <c r="U457" s="3" t="s">
        <v>2</v>
      </c>
      <c r="V457" s="3" t="s">
        <v>3</v>
      </c>
      <c r="W457" s="3" t="s">
        <v>4</v>
      </c>
      <c r="X457" s="3" t="s">
        <v>5</v>
      </c>
      <c r="Y457" s="3" t="s">
        <v>6</v>
      </c>
      <c r="Z457" s="3" t="s">
        <v>7</v>
      </c>
    </row>
    <row r="458" spans="1:26" x14ac:dyDescent="0.25">
      <c r="C458" s="6"/>
      <c r="D458">
        <v>8</v>
      </c>
      <c r="E458">
        <v>8</v>
      </c>
      <c r="F458">
        <v>8</v>
      </c>
      <c r="G458">
        <v>8</v>
      </c>
      <c r="U458" s="3">
        <f>SUMPRODUCT(D457:T457,D458:T458)</f>
        <v>1440</v>
      </c>
      <c r="V458" s="3">
        <f>SUM(D458:T458)</f>
        <v>32</v>
      </c>
      <c r="W458" s="4">
        <f>X458/Y458</f>
        <v>0.59615384615384615</v>
      </c>
      <c r="X458" s="5">
        <f>U458/V458</f>
        <v>45</v>
      </c>
      <c r="Y458" s="5">
        <v>75.483870967741936</v>
      </c>
      <c r="Z458" s="5">
        <f>W458*V458</f>
        <v>19.076923076923077</v>
      </c>
    </row>
    <row r="459" spans="1:26" x14ac:dyDescent="0.25">
      <c r="C459" s="6" t="s">
        <v>121</v>
      </c>
      <c r="D459">
        <v>9</v>
      </c>
      <c r="E459">
        <v>10</v>
      </c>
      <c r="F459">
        <v>10</v>
      </c>
      <c r="U459" s="3" t="s">
        <v>2</v>
      </c>
      <c r="V459" s="3" t="s">
        <v>3</v>
      </c>
      <c r="W459" s="3" t="s">
        <v>4</v>
      </c>
      <c r="X459" s="3" t="s">
        <v>5</v>
      </c>
      <c r="Y459" s="3" t="s">
        <v>6</v>
      </c>
      <c r="Z459" s="3" t="s">
        <v>7</v>
      </c>
    </row>
    <row r="460" spans="1:26" x14ac:dyDescent="0.25">
      <c r="C460" s="6"/>
      <c r="D460">
        <v>15</v>
      </c>
      <c r="E460">
        <v>15</v>
      </c>
      <c r="F460">
        <v>15</v>
      </c>
      <c r="U460" s="3">
        <f>SUMPRODUCT(D459:T459,D460:T460)</f>
        <v>435</v>
      </c>
      <c r="V460" s="3">
        <f>SUM(D460:T460)</f>
        <v>45</v>
      </c>
      <c r="W460" s="4">
        <f>X460/Y460</f>
        <v>0.53703703703703698</v>
      </c>
      <c r="X460" s="5">
        <f>U460/V460</f>
        <v>9.6666666666666661</v>
      </c>
      <c r="Y460" s="5">
        <v>18</v>
      </c>
      <c r="Z460" s="5">
        <f>W460*V460</f>
        <v>24.166666666666664</v>
      </c>
    </row>
    <row r="461" spans="1:26" x14ac:dyDescent="0.25">
      <c r="C461" s="6" t="s">
        <v>122</v>
      </c>
      <c r="D461">
        <v>11</v>
      </c>
      <c r="E461">
        <v>11</v>
      </c>
      <c r="F461">
        <v>11</v>
      </c>
      <c r="U461" s="3" t="s">
        <v>2</v>
      </c>
      <c r="V461" s="3" t="s">
        <v>3</v>
      </c>
      <c r="W461" s="3" t="s">
        <v>4</v>
      </c>
      <c r="X461" s="3" t="s">
        <v>5</v>
      </c>
      <c r="Y461" s="3" t="s">
        <v>6</v>
      </c>
      <c r="Z461" s="3" t="s">
        <v>7</v>
      </c>
    </row>
    <row r="462" spans="1:26" x14ac:dyDescent="0.25">
      <c r="C462" s="6"/>
      <c r="D462">
        <v>15</v>
      </c>
      <c r="E462">
        <v>15</v>
      </c>
      <c r="F462">
        <v>15</v>
      </c>
      <c r="U462" s="3">
        <f>SUMPRODUCT(D461:T461,D462:T462)</f>
        <v>495</v>
      </c>
      <c r="V462" s="3">
        <f>SUM(D462:T462)</f>
        <v>45</v>
      </c>
      <c r="W462" s="4">
        <f>X462/Y462</f>
        <v>0.61111111111111116</v>
      </c>
      <c r="X462" s="5">
        <f>U462/V462</f>
        <v>11</v>
      </c>
      <c r="Y462" s="5">
        <v>18</v>
      </c>
      <c r="Z462" s="5">
        <f>W462*V462</f>
        <v>27.500000000000004</v>
      </c>
    </row>
    <row r="463" spans="1:26" x14ac:dyDescent="0.25">
      <c r="C463" s="6" t="s">
        <v>49</v>
      </c>
      <c r="D463">
        <v>77</v>
      </c>
      <c r="E463">
        <v>77</v>
      </c>
      <c r="U463" s="3" t="s">
        <v>2</v>
      </c>
      <c r="V463" s="3" t="s">
        <v>3</v>
      </c>
      <c r="W463" s="3" t="s">
        <v>4</v>
      </c>
      <c r="X463" s="3" t="s">
        <v>5</v>
      </c>
      <c r="Y463" s="3" t="s">
        <v>6</v>
      </c>
      <c r="Z463" s="3" t="s">
        <v>7</v>
      </c>
    </row>
    <row r="464" spans="1:26" x14ac:dyDescent="0.25">
      <c r="C464" s="6"/>
      <c r="D464">
        <v>20</v>
      </c>
      <c r="E464">
        <v>20</v>
      </c>
      <c r="U464" s="3">
        <f>SUMPRODUCT(D463:T463,D464:T464)</f>
        <v>3080</v>
      </c>
      <c r="V464" s="3">
        <f>SUM(D464:T464)</f>
        <v>40</v>
      </c>
      <c r="W464" s="4">
        <f>X464/Y464</f>
        <v>0.70426829268292701</v>
      </c>
      <c r="X464" s="5">
        <f>U464/V464</f>
        <v>77</v>
      </c>
      <c r="Y464" s="5">
        <v>109.3333333333333</v>
      </c>
      <c r="Z464" s="5">
        <f>W464*V464</f>
        <v>28.170731707317081</v>
      </c>
    </row>
    <row r="465" spans="1:26" x14ac:dyDescent="0.25">
      <c r="A465" s="1">
        <v>41927</v>
      </c>
      <c r="B465" t="s">
        <v>123</v>
      </c>
      <c r="C465" s="2"/>
      <c r="U465" s="3"/>
      <c r="V465" s="3"/>
      <c r="W465" s="3"/>
      <c r="X465" s="3"/>
      <c r="Y465" s="3"/>
      <c r="Z465" s="3"/>
    </row>
    <row r="466" spans="1:26" x14ac:dyDescent="0.25">
      <c r="C466" s="6" t="s">
        <v>14</v>
      </c>
      <c r="D466">
        <v>120</v>
      </c>
      <c r="E466">
        <v>140</v>
      </c>
      <c r="F466">
        <v>162</v>
      </c>
      <c r="G466">
        <v>177</v>
      </c>
      <c r="H466">
        <v>177</v>
      </c>
      <c r="I466">
        <v>177</v>
      </c>
      <c r="U466" s="3" t="s">
        <v>2</v>
      </c>
      <c r="V466" s="3" t="s">
        <v>3</v>
      </c>
      <c r="W466" s="3" t="s">
        <v>4</v>
      </c>
      <c r="X466" s="3" t="s">
        <v>5</v>
      </c>
      <c r="Y466" s="3" t="s">
        <v>6</v>
      </c>
      <c r="Z466" s="3" t="s">
        <v>7</v>
      </c>
    </row>
    <row r="467" spans="1:26" x14ac:dyDescent="0.25">
      <c r="C467" s="6"/>
      <c r="D467">
        <v>4</v>
      </c>
      <c r="E467">
        <v>3</v>
      </c>
      <c r="F467">
        <v>3</v>
      </c>
      <c r="G467">
        <v>2</v>
      </c>
      <c r="H467">
        <v>2</v>
      </c>
      <c r="I467">
        <v>2</v>
      </c>
      <c r="U467" s="3">
        <f>SUMPRODUCT(D466:T466,D467:T467)</f>
        <v>2448</v>
      </c>
      <c r="V467" s="3">
        <f>SUM(D467:T467)</f>
        <v>16</v>
      </c>
      <c r="W467" s="4">
        <f>X467/Y467</f>
        <v>0.72857142857142854</v>
      </c>
      <c r="X467" s="5">
        <f>U467/V467</f>
        <v>153</v>
      </c>
      <c r="Y467" s="5">
        <v>210</v>
      </c>
      <c r="Z467" s="5">
        <f>W467*V467</f>
        <v>11.657142857142857</v>
      </c>
    </row>
    <row r="468" spans="1:26" x14ac:dyDescent="0.25">
      <c r="C468" s="6" t="s">
        <v>1</v>
      </c>
      <c r="D468">
        <v>175</v>
      </c>
      <c r="E468">
        <v>175</v>
      </c>
      <c r="U468" s="3" t="s">
        <v>2</v>
      </c>
      <c r="V468" s="3" t="s">
        <v>3</v>
      </c>
      <c r="W468" s="3" t="s">
        <v>4</v>
      </c>
      <c r="X468" s="3" t="s">
        <v>5</v>
      </c>
      <c r="Y468" s="3" t="s">
        <v>6</v>
      </c>
      <c r="Z468" s="3" t="s">
        <v>7</v>
      </c>
    </row>
    <row r="469" spans="1:26" x14ac:dyDescent="0.25">
      <c r="C469" s="6"/>
      <c r="D469">
        <v>6</v>
      </c>
      <c r="E469">
        <v>6</v>
      </c>
      <c r="U469" s="3">
        <f>SUMPRODUCT(D468:T468,D469:T469)</f>
        <v>2100</v>
      </c>
      <c r="V469" s="3">
        <f>SUM(D469:T469)</f>
        <v>12</v>
      </c>
      <c r="W469" s="4">
        <f>X469/Y469</f>
        <v>0.79545454545454541</v>
      </c>
      <c r="X469" s="5">
        <f>U469/V469</f>
        <v>175</v>
      </c>
      <c r="Y469" s="5">
        <v>220</v>
      </c>
      <c r="Z469" s="5">
        <f>W469*V469</f>
        <v>9.545454545454545</v>
      </c>
    </row>
    <row r="470" spans="1:26" x14ac:dyDescent="0.25">
      <c r="C470" s="6" t="s">
        <v>82</v>
      </c>
      <c r="D470">
        <v>100</v>
      </c>
      <c r="E470">
        <v>100</v>
      </c>
      <c r="F470">
        <v>100</v>
      </c>
      <c r="U470" s="3" t="s">
        <v>2</v>
      </c>
      <c r="V470" s="3" t="s">
        <v>3</v>
      </c>
      <c r="W470" s="3" t="s">
        <v>4</v>
      </c>
      <c r="X470" s="3" t="s">
        <v>5</v>
      </c>
      <c r="Y470" s="3" t="s">
        <v>6</v>
      </c>
      <c r="Z470" s="3" t="s">
        <v>7</v>
      </c>
    </row>
    <row r="471" spans="1:26" x14ac:dyDescent="0.25">
      <c r="C471" s="6"/>
      <c r="D471">
        <v>6</v>
      </c>
      <c r="E471">
        <v>6</v>
      </c>
      <c r="F471">
        <v>6</v>
      </c>
      <c r="U471" s="3">
        <f>SUMPRODUCT(D470:T470,D471:T471)</f>
        <v>1800</v>
      </c>
      <c r="V471" s="3">
        <f>SUM(D471:T471)</f>
        <v>18</v>
      </c>
      <c r="W471" s="4">
        <f>X471/Y471</f>
        <v>0.57539682539682524</v>
      </c>
      <c r="X471" s="5">
        <f>U471/V471</f>
        <v>100</v>
      </c>
      <c r="Y471" s="5">
        <v>173.7931034482759</v>
      </c>
      <c r="Z471" s="5">
        <f>W471*V471</f>
        <v>10.357142857142854</v>
      </c>
    </row>
    <row r="472" spans="1:26" x14ac:dyDescent="0.25">
      <c r="A472" s="1">
        <v>41932</v>
      </c>
      <c r="B472" t="s">
        <v>124</v>
      </c>
      <c r="C472" s="2"/>
      <c r="U472" s="3"/>
      <c r="V472" s="3"/>
      <c r="W472" s="3"/>
      <c r="X472" s="3"/>
      <c r="Y472" s="3"/>
      <c r="Z472" s="3"/>
    </row>
    <row r="473" spans="1:26" x14ac:dyDescent="0.25">
      <c r="C473" s="6" t="s">
        <v>62</v>
      </c>
      <c r="D473">
        <v>85</v>
      </c>
      <c r="E473">
        <v>85</v>
      </c>
      <c r="F473">
        <v>85</v>
      </c>
      <c r="G473">
        <v>90</v>
      </c>
      <c r="H473">
        <v>90</v>
      </c>
      <c r="I473">
        <v>90</v>
      </c>
      <c r="J473">
        <v>95</v>
      </c>
      <c r="K473">
        <v>95</v>
      </c>
      <c r="L473">
        <v>95</v>
      </c>
      <c r="U473" s="3" t="s">
        <v>2</v>
      </c>
      <c r="V473" s="3" t="s">
        <v>3</v>
      </c>
      <c r="W473" s="3" t="s">
        <v>4</v>
      </c>
      <c r="X473" s="3" t="s">
        <v>5</v>
      </c>
      <c r="Y473" s="3" t="s">
        <v>6</v>
      </c>
      <c r="Z473" s="3" t="s">
        <v>7</v>
      </c>
    </row>
    <row r="474" spans="1:26" x14ac:dyDescent="0.25">
      <c r="C474" s="6"/>
      <c r="D474">
        <v>3</v>
      </c>
      <c r="E474">
        <v>5</v>
      </c>
      <c r="F474">
        <v>3</v>
      </c>
      <c r="G474">
        <v>3</v>
      </c>
      <c r="H474">
        <v>5</v>
      </c>
      <c r="I474">
        <v>3</v>
      </c>
      <c r="J474">
        <v>3</v>
      </c>
      <c r="K474">
        <v>5</v>
      </c>
      <c r="L474">
        <v>3</v>
      </c>
      <c r="U474" s="3">
        <f>SUMPRODUCT(D473:T473,D474:T474)</f>
        <v>2970</v>
      </c>
      <c r="V474" s="3">
        <f>SUM(D474:T474)</f>
        <v>33</v>
      </c>
      <c r="W474" s="4">
        <f>X474/Y474</f>
        <v>0.70833333333333315</v>
      </c>
      <c r="X474" s="5">
        <f>U474/V474</f>
        <v>90</v>
      </c>
      <c r="Y474" s="5">
        <v>127.0588235294118</v>
      </c>
      <c r="Z474" s="5">
        <f>W474*V474</f>
        <v>23.374999999999993</v>
      </c>
    </row>
    <row r="475" spans="1:26" x14ac:dyDescent="0.25">
      <c r="C475" s="2"/>
      <c r="D475" t="s">
        <v>91</v>
      </c>
      <c r="U475" s="3"/>
      <c r="V475" s="3"/>
      <c r="W475" s="3"/>
      <c r="X475" s="3"/>
      <c r="Y475" s="3"/>
      <c r="Z475" s="3"/>
    </row>
    <row r="476" spans="1:26" x14ac:dyDescent="0.25">
      <c r="C476" s="6" t="s">
        <v>121</v>
      </c>
      <c r="D476">
        <v>11</v>
      </c>
      <c r="E476">
        <v>11</v>
      </c>
      <c r="F476">
        <v>11</v>
      </c>
      <c r="U476" s="3" t="s">
        <v>2</v>
      </c>
      <c r="V476" s="3" t="s">
        <v>3</v>
      </c>
      <c r="W476" s="3" t="s">
        <v>4</v>
      </c>
      <c r="X476" s="3" t="s">
        <v>5</v>
      </c>
      <c r="Y476" s="3" t="s">
        <v>6</v>
      </c>
      <c r="Z476" s="3" t="s">
        <v>7</v>
      </c>
    </row>
    <row r="477" spans="1:26" x14ac:dyDescent="0.25">
      <c r="C477" s="6"/>
      <c r="D477">
        <v>12</v>
      </c>
      <c r="E477">
        <v>12</v>
      </c>
      <c r="F477">
        <v>12</v>
      </c>
      <c r="U477" s="3">
        <f>SUMPRODUCT(D476:T476,D477:T477)</f>
        <v>396</v>
      </c>
      <c r="V477" s="3">
        <f>SUM(D477:T477)</f>
        <v>36</v>
      </c>
      <c r="W477" s="4">
        <f>X477/Y477</f>
        <v>0.61111111111111116</v>
      </c>
      <c r="X477" s="5">
        <f>U477/V477</f>
        <v>11</v>
      </c>
      <c r="Y477" s="5">
        <v>18</v>
      </c>
      <c r="Z477" s="5">
        <f>W477*V477</f>
        <v>22</v>
      </c>
    </row>
    <row r="478" spans="1:26" x14ac:dyDescent="0.25">
      <c r="C478" s="6" t="s">
        <v>48</v>
      </c>
      <c r="D478">
        <v>11</v>
      </c>
      <c r="E478">
        <v>11</v>
      </c>
      <c r="F478">
        <v>11</v>
      </c>
      <c r="U478" s="3" t="s">
        <v>2</v>
      </c>
      <c r="V478" s="3" t="s">
        <v>3</v>
      </c>
      <c r="W478" s="3" t="s">
        <v>4</v>
      </c>
      <c r="X478" s="3" t="s">
        <v>5</v>
      </c>
      <c r="Y478" s="3" t="s">
        <v>6</v>
      </c>
      <c r="Z478" s="3" t="s">
        <v>7</v>
      </c>
    </row>
    <row r="479" spans="1:26" x14ac:dyDescent="0.25">
      <c r="C479" s="6"/>
      <c r="D479">
        <v>12</v>
      </c>
      <c r="E479">
        <v>12</v>
      </c>
      <c r="F479">
        <v>12</v>
      </c>
      <c r="U479" s="3">
        <f>SUMPRODUCT(D478:T478,D479:T479)</f>
        <v>396</v>
      </c>
      <c r="V479" s="3">
        <f>SUM(D479:T479)</f>
        <v>36</v>
      </c>
      <c r="W479" s="4">
        <f>X479/Y479</f>
        <v>0.46432461873638348</v>
      </c>
      <c r="X479" s="5">
        <f>U479/V479</f>
        <v>11</v>
      </c>
      <c r="Y479" s="5">
        <v>23.690322580645159</v>
      </c>
      <c r="Z479" s="5">
        <f>W479*V479</f>
        <v>16.715686274509807</v>
      </c>
    </row>
    <row r="480" spans="1:26" x14ac:dyDescent="0.25">
      <c r="C480" s="6" t="s">
        <v>26</v>
      </c>
      <c r="D480">
        <v>77</v>
      </c>
      <c r="E480">
        <v>82</v>
      </c>
      <c r="F480">
        <v>88</v>
      </c>
      <c r="G480">
        <v>91</v>
      </c>
      <c r="U480" s="3" t="s">
        <v>2</v>
      </c>
      <c r="V480" s="3" t="s">
        <v>3</v>
      </c>
      <c r="W480" s="3" t="s">
        <v>4</v>
      </c>
      <c r="X480" s="3" t="s">
        <v>5</v>
      </c>
      <c r="Y480" s="3" t="s">
        <v>6</v>
      </c>
      <c r="Z480" s="3" t="s">
        <v>7</v>
      </c>
    </row>
    <row r="481" spans="1:26" x14ac:dyDescent="0.25">
      <c r="C481" s="6"/>
      <c r="D481">
        <v>8</v>
      </c>
      <c r="E481">
        <v>8</v>
      </c>
      <c r="F481">
        <v>8</v>
      </c>
      <c r="G481">
        <v>8</v>
      </c>
      <c r="U481" s="3">
        <f>SUMPRODUCT(D480:T480,D481:T481)</f>
        <v>2704</v>
      </c>
      <c r="V481" s="3">
        <f>SUM(D481:T481)</f>
        <v>32</v>
      </c>
      <c r="W481" s="4">
        <f>X481/Y481</f>
        <v>0.69642857142857162</v>
      </c>
      <c r="X481" s="5">
        <f>U481/V481</f>
        <v>84.5</v>
      </c>
      <c r="Y481" s="5">
        <v>121.3333333333333</v>
      </c>
      <c r="Z481" s="5">
        <f>W481*V481</f>
        <v>22.285714285714292</v>
      </c>
    </row>
    <row r="482" spans="1:26" x14ac:dyDescent="0.25">
      <c r="C482" s="6" t="s">
        <v>125</v>
      </c>
      <c r="D482">
        <v>18.100000000000001</v>
      </c>
      <c r="E482">
        <v>18.100000000000001</v>
      </c>
      <c r="F482">
        <v>18.100000000000001</v>
      </c>
      <c r="G482">
        <v>18.100000000000001</v>
      </c>
      <c r="U482" s="3" t="s">
        <v>2</v>
      </c>
      <c r="V482" s="3" t="s">
        <v>3</v>
      </c>
      <c r="W482" s="3" t="s">
        <v>4</v>
      </c>
      <c r="X482" s="3" t="s">
        <v>5</v>
      </c>
      <c r="Y482" s="3" t="s">
        <v>6</v>
      </c>
      <c r="Z482" s="3" t="s">
        <v>7</v>
      </c>
    </row>
    <row r="483" spans="1:26" x14ac:dyDescent="0.25">
      <c r="C483" s="6"/>
      <c r="D483">
        <v>10</v>
      </c>
      <c r="E483">
        <v>10</v>
      </c>
      <c r="F483">
        <v>10</v>
      </c>
      <c r="G483">
        <v>10</v>
      </c>
      <c r="U483" s="3">
        <f>SUMPRODUCT(D482:T482,D483:T483)</f>
        <v>724</v>
      </c>
      <c r="V483" s="3">
        <f>SUM(D483:T483)</f>
        <v>40</v>
      </c>
      <c r="W483" s="4">
        <f>X483/Y483</f>
        <v>0.46211192810457519</v>
      </c>
      <c r="X483" s="5">
        <f>U483/V483</f>
        <v>18.100000000000001</v>
      </c>
      <c r="Y483" s="5">
        <v>39.167999999999999</v>
      </c>
      <c r="Z483" s="5">
        <f>W483*V483</f>
        <v>18.484477124183009</v>
      </c>
    </row>
    <row r="484" spans="1:26" x14ac:dyDescent="0.25">
      <c r="A484" s="1">
        <v>41934</v>
      </c>
      <c r="B484" t="s">
        <v>126</v>
      </c>
      <c r="C484" s="2"/>
      <c r="U484" s="3"/>
      <c r="V484" s="3"/>
      <c r="W484" s="3"/>
      <c r="X484" s="3"/>
      <c r="Y484" s="3"/>
      <c r="Z484" s="3"/>
    </row>
    <row r="485" spans="1:26" x14ac:dyDescent="0.25">
      <c r="C485" s="6" t="s">
        <v>14</v>
      </c>
      <c r="D485">
        <v>100</v>
      </c>
      <c r="E485">
        <v>120</v>
      </c>
      <c r="F485">
        <v>140</v>
      </c>
      <c r="G485">
        <v>160</v>
      </c>
      <c r="H485">
        <v>170</v>
      </c>
      <c r="I485">
        <v>180</v>
      </c>
      <c r="J485">
        <v>180</v>
      </c>
      <c r="U485" s="3" t="s">
        <v>2</v>
      </c>
      <c r="V485" s="3" t="s">
        <v>3</v>
      </c>
      <c r="W485" s="3" t="s">
        <v>4</v>
      </c>
      <c r="X485" s="3" t="s">
        <v>5</v>
      </c>
      <c r="Y485" s="3" t="s">
        <v>6</v>
      </c>
      <c r="Z485" s="3" t="s">
        <v>7</v>
      </c>
    </row>
    <row r="486" spans="1:26" x14ac:dyDescent="0.25">
      <c r="C486" s="6"/>
      <c r="D486">
        <v>5</v>
      </c>
      <c r="E486">
        <v>5</v>
      </c>
      <c r="F486">
        <v>4</v>
      </c>
      <c r="G486">
        <v>3</v>
      </c>
      <c r="H486">
        <v>2</v>
      </c>
      <c r="I486">
        <v>2</v>
      </c>
      <c r="J486">
        <v>2</v>
      </c>
      <c r="U486" s="3">
        <f>SUMPRODUCT(D485:T485,D486:T486)</f>
        <v>3200</v>
      </c>
      <c r="V486" s="3">
        <f>SUM(D486:T486)</f>
        <v>23</v>
      </c>
      <c r="W486" s="4">
        <f>X486/Y486</f>
        <v>0.66252587991718426</v>
      </c>
      <c r="X486" s="5">
        <f>U486/V486</f>
        <v>139.13043478260869</v>
      </c>
      <c r="Y486" s="5">
        <v>210</v>
      </c>
      <c r="Z486" s="5">
        <f>W486*V486</f>
        <v>15.238095238095237</v>
      </c>
    </row>
    <row r="487" spans="1:26" x14ac:dyDescent="0.25">
      <c r="C487" s="6" t="s">
        <v>1</v>
      </c>
      <c r="D487">
        <v>180</v>
      </c>
      <c r="E487">
        <v>180</v>
      </c>
      <c r="F487">
        <v>190</v>
      </c>
      <c r="G487">
        <v>190</v>
      </c>
      <c r="U487" s="3" t="s">
        <v>2</v>
      </c>
      <c r="V487" s="3" t="s">
        <v>3</v>
      </c>
      <c r="W487" s="3" t="s">
        <v>4</v>
      </c>
      <c r="X487" s="3" t="s">
        <v>5</v>
      </c>
      <c r="Y487" s="3" t="s">
        <v>6</v>
      </c>
      <c r="Z487" s="3" t="s">
        <v>7</v>
      </c>
    </row>
    <row r="488" spans="1:26" x14ac:dyDescent="0.25">
      <c r="C488" s="6"/>
      <c r="D488">
        <v>2</v>
      </c>
      <c r="E488">
        <v>2</v>
      </c>
      <c r="F488">
        <v>2</v>
      </c>
      <c r="G488">
        <v>2</v>
      </c>
      <c r="U488" s="3">
        <f>SUMPRODUCT(D487:T487,D488:T488)</f>
        <v>1480</v>
      </c>
      <c r="V488" s="3">
        <f>SUM(D488:T488)</f>
        <v>8</v>
      </c>
      <c r="W488" s="4">
        <f>X488/Y488</f>
        <v>0.84090909090909094</v>
      </c>
      <c r="X488" s="5">
        <f>U488/V488</f>
        <v>185</v>
      </c>
      <c r="Y488" s="5">
        <v>220</v>
      </c>
      <c r="Z488" s="5">
        <f>W488*V488</f>
        <v>6.7272727272727275</v>
      </c>
    </row>
    <row r="489" spans="1:26" x14ac:dyDescent="0.25">
      <c r="C489" s="6" t="s">
        <v>127</v>
      </c>
      <c r="D489">
        <v>59</v>
      </c>
      <c r="E489">
        <v>59</v>
      </c>
      <c r="F489">
        <v>59</v>
      </c>
      <c r="U489" s="3" t="s">
        <v>2</v>
      </c>
      <c r="V489" s="3" t="s">
        <v>3</v>
      </c>
      <c r="W489" s="3" t="s">
        <v>4</v>
      </c>
      <c r="X489" s="3" t="s">
        <v>5</v>
      </c>
      <c r="Y489" s="3" t="s">
        <v>6</v>
      </c>
      <c r="Z489" s="3" t="s">
        <v>7</v>
      </c>
    </row>
    <row r="490" spans="1:26" x14ac:dyDescent="0.25">
      <c r="C490" s="6"/>
      <c r="D490">
        <v>10</v>
      </c>
      <c r="E490">
        <v>10</v>
      </c>
      <c r="F490">
        <v>10</v>
      </c>
      <c r="U490" s="3">
        <f>SUMPRODUCT(D489:T489,D490:T490)</f>
        <v>1770</v>
      </c>
      <c r="V490" s="3">
        <f>SUM(D490:T490)</f>
        <v>30</v>
      </c>
      <c r="W490" s="4">
        <f>X490/Y490</f>
        <v>0.75000000000000011</v>
      </c>
      <c r="X490" s="5">
        <f>U490/V490</f>
        <v>59</v>
      </c>
      <c r="Y490" s="5">
        <v>78.666666666666657</v>
      </c>
      <c r="Z490" s="5">
        <f>W490*V490</f>
        <v>22.500000000000004</v>
      </c>
    </row>
    <row r="491" spans="1:26" x14ac:dyDescent="0.25">
      <c r="C491" s="6" t="s">
        <v>27</v>
      </c>
      <c r="D491">
        <v>11.3</v>
      </c>
      <c r="E491">
        <v>11.3</v>
      </c>
      <c r="F491">
        <v>11.3</v>
      </c>
      <c r="U491" s="3" t="s">
        <v>2</v>
      </c>
      <c r="V491" s="3" t="s">
        <v>3</v>
      </c>
      <c r="W491" s="3" t="s">
        <v>4</v>
      </c>
      <c r="X491" s="3" t="s">
        <v>5</v>
      </c>
      <c r="Y491" s="3" t="s">
        <v>6</v>
      </c>
      <c r="Z491" s="3" t="s">
        <v>7</v>
      </c>
    </row>
    <row r="492" spans="1:26" x14ac:dyDescent="0.25">
      <c r="C492" s="6"/>
      <c r="D492">
        <v>12</v>
      </c>
      <c r="E492">
        <v>12</v>
      </c>
      <c r="F492">
        <v>12</v>
      </c>
      <c r="U492" s="3">
        <f>SUMPRODUCT(D491:T491,D492:T492)</f>
        <v>406.80000000000007</v>
      </c>
      <c r="V492" s="3">
        <f>SUM(D492:T492)</f>
        <v>36</v>
      </c>
      <c r="W492" s="4">
        <f>X492/Y492</f>
        <v>0.57700163398692828</v>
      </c>
      <c r="X492" s="5">
        <f>U492/V492</f>
        <v>11.300000000000002</v>
      </c>
      <c r="Y492" s="5">
        <v>19.584</v>
      </c>
      <c r="Z492" s="5">
        <f>W492*V492</f>
        <v>20.772058823529417</v>
      </c>
    </row>
    <row r="493" spans="1:26" x14ac:dyDescent="0.25">
      <c r="A493" s="1">
        <v>41936</v>
      </c>
      <c r="B493" t="s">
        <v>128</v>
      </c>
      <c r="C493" s="2"/>
      <c r="U493" s="3"/>
      <c r="V493" s="3"/>
      <c r="W493" s="3"/>
      <c r="X493" s="3"/>
      <c r="Y493" s="3"/>
      <c r="Z493" s="3"/>
    </row>
    <row r="494" spans="1:26" x14ac:dyDescent="0.25">
      <c r="C494" s="6" t="s">
        <v>62</v>
      </c>
      <c r="D494">
        <v>90</v>
      </c>
      <c r="E494">
        <v>90</v>
      </c>
      <c r="F494">
        <v>90</v>
      </c>
      <c r="G494">
        <v>95</v>
      </c>
      <c r="H494">
        <v>95</v>
      </c>
      <c r="I494">
        <v>95</v>
      </c>
      <c r="J494">
        <v>100</v>
      </c>
      <c r="K494">
        <v>100</v>
      </c>
      <c r="L494">
        <v>100</v>
      </c>
      <c r="U494" s="3" t="s">
        <v>2</v>
      </c>
      <c r="V494" s="3" t="s">
        <v>3</v>
      </c>
      <c r="W494" s="3" t="s">
        <v>4</v>
      </c>
      <c r="X494" s="3" t="s">
        <v>5</v>
      </c>
      <c r="Y494" s="3" t="s">
        <v>6</v>
      </c>
      <c r="Z494" s="3" t="s">
        <v>7</v>
      </c>
    </row>
    <row r="495" spans="1:26" x14ac:dyDescent="0.25">
      <c r="C495" s="6"/>
      <c r="D495">
        <v>3</v>
      </c>
      <c r="E495">
        <v>3</v>
      </c>
      <c r="F495">
        <v>3</v>
      </c>
      <c r="G495">
        <v>3</v>
      </c>
      <c r="H495">
        <v>3</v>
      </c>
      <c r="I495">
        <v>3</v>
      </c>
      <c r="J495">
        <v>3</v>
      </c>
      <c r="K495">
        <v>3</v>
      </c>
      <c r="L495">
        <v>3</v>
      </c>
      <c r="U495" s="3">
        <f>SUMPRODUCT(D494:T494,D495:T495)</f>
        <v>2565</v>
      </c>
      <c r="V495" s="3">
        <f>SUM(D495:T495)</f>
        <v>27</v>
      </c>
      <c r="W495" s="4">
        <f>X495/Y495</f>
        <v>0.74768518518518501</v>
      </c>
      <c r="X495" s="5">
        <f>U495/V495</f>
        <v>95</v>
      </c>
      <c r="Y495" s="5">
        <v>127.0588235294118</v>
      </c>
      <c r="Z495" s="5">
        <f>W495*V495</f>
        <v>20.187499999999996</v>
      </c>
    </row>
    <row r="496" spans="1:26" x14ac:dyDescent="0.25">
      <c r="C496" s="2"/>
      <c r="D496" t="s">
        <v>129</v>
      </c>
      <c r="U496" s="3"/>
      <c r="V496" s="3"/>
      <c r="W496" s="3"/>
      <c r="X496" s="3"/>
      <c r="Y496" s="3"/>
      <c r="Z496" s="3"/>
    </row>
    <row r="497" spans="1:26" x14ac:dyDescent="0.25">
      <c r="C497" s="6" t="s">
        <v>10</v>
      </c>
      <c r="D497">
        <v>22.7</v>
      </c>
      <c r="E497">
        <v>25</v>
      </c>
      <c r="F497">
        <v>25</v>
      </c>
      <c r="G497">
        <v>25</v>
      </c>
      <c r="U497" s="3" t="s">
        <v>2</v>
      </c>
      <c r="V497" s="3" t="s">
        <v>3</v>
      </c>
      <c r="W497" s="3" t="s">
        <v>4</v>
      </c>
      <c r="X497" s="3" t="s">
        <v>5</v>
      </c>
      <c r="Y497" s="3" t="s">
        <v>6</v>
      </c>
      <c r="Z497" s="3" t="s">
        <v>7</v>
      </c>
    </row>
    <row r="498" spans="1:26" x14ac:dyDescent="0.25">
      <c r="C498" s="6"/>
      <c r="D498">
        <v>12</v>
      </c>
      <c r="E498">
        <v>12</v>
      </c>
      <c r="F498">
        <v>12</v>
      </c>
      <c r="G498">
        <v>12</v>
      </c>
      <c r="U498" s="3">
        <f>SUMPRODUCT(D497:T497,D498:T498)</f>
        <v>1172.4000000000001</v>
      </c>
      <c r="V498" s="3">
        <f>SUM(D498:T498)</f>
        <v>48</v>
      </c>
      <c r="W498" s="4">
        <f>X498/Y498</f>
        <v>0.6167929292929295</v>
      </c>
      <c r="X498" s="5">
        <f>U498/V498</f>
        <v>24.425000000000001</v>
      </c>
      <c r="Y498" s="5">
        <v>39.599999999999987</v>
      </c>
      <c r="Z498" s="5">
        <f>W498*V498</f>
        <v>29.606060606060616</v>
      </c>
    </row>
    <row r="499" spans="1:26" x14ac:dyDescent="0.25">
      <c r="C499" s="6" t="s">
        <v>68</v>
      </c>
      <c r="D499">
        <v>27.2</v>
      </c>
      <c r="E499">
        <v>27.2</v>
      </c>
      <c r="F499">
        <v>25</v>
      </c>
      <c r="G499">
        <v>25</v>
      </c>
      <c r="U499" s="3" t="s">
        <v>2</v>
      </c>
      <c r="V499" s="3" t="s">
        <v>3</v>
      </c>
      <c r="W499" s="3" t="s">
        <v>4</v>
      </c>
      <c r="X499" s="3" t="s">
        <v>5</v>
      </c>
      <c r="Y499" s="3" t="s">
        <v>6</v>
      </c>
      <c r="Z499" s="3" t="s">
        <v>7</v>
      </c>
    </row>
    <row r="500" spans="1:26" x14ac:dyDescent="0.25">
      <c r="C500" s="6"/>
      <c r="D500">
        <v>8</v>
      </c>
      <c r="E500">
        <v>8</v>
      </c>
      <c r="F500">
        <v>8</v>
      </c>
      <c r="G500">
        <v>8</v>
      </c>
      <c r="U500" s="3">
        <f>SUMPRODUCT(D499:T499,D500:T500)</f>
        <v>835.2</v>
      </c>
      <c r="V500" s="3">
        <f>SUM(D500:T500)</f>
        <v>32</v>
      </c>
      <c r="W500" s="4">
        <f>X500/Y500</f>
        <v>0.70676100628930816</v>
      </c>
      <c r="X500" s="5">
        <f>U500/V500</f>
        <v>26.1</v>
      </c>
      <c r="Y500" s="5">
        <v>36.929032258064517</v>
      </c>
      <c r="Z500" s="5">
        <f>W500*V500</f>
        <v>22.616352201257861</v>
      </c>
    </row>
    <row r="501" spans="1:26" x14ac:dyDescent="0.25">
      <c r="C501" s="6" t="s">
        <v>48</v>
      </c>
      <c r="D501">
        <v>11.3</v>
      </c>
      <c r="E501">
        <v>11.3</v>
      </c>
      <c r="F501">
        <v>11.3</v>
      </c>
      <c r="U501" s="3" t="s">
        <v>2</v>
      </c>
      <c r="V501" s="3" t="s">
        <v>3</v>
      </c>
      <c r="W501" s="3" t="s">
        <v>4</v>
      </c>
      <c r="X501" s="3" t="s">
        <v>5</v>
      </c>
      <c r="Y501" s="3" t="s">
        <v>6</v>
      </c>
      <c r="Z501" s="3" t="s">
        <v>7</v>
      </c>
    </row>
    <row r="502" spans="1:26" x14ac:dyDescent="0.25">
      <c r="C502" s="6"/>
      <c r="D502">
        <v>15</v>
      </c>
      <c r="E502">
        <v>15</v>
      </c>
      <c r="F502">
        <v>15</v>
      </c>
      <c r="U502" s="3">
        <f>SUMPRODUCT(D501:T501,D502:T502)</f>
        <v>508.5</v>
      </c>
      <c r="V502" s="3">
        <f>SUM(D502:T502)</f>
        <v>45</v>
      </c>
      <c r="W502" s="4">
        <f>X502/Y502</f>
        <v>0.476988017429194</v>
      </c>
      <c r="X502" s="5">
        <f>U502/V502</f>
        <v>11.3</v>
      </c>
      <c r="Y502" s="5">
        <v>23.690322580645159</v>
      </c>
      <c r="Z502" s="5">
        <f>W502*V502</f>
        <v>21.464460784313729</v>
      </c>
    </row>
    <row r="503" spans="1:26" x14ac:dyDescent="0.25">
      <c r="C503" s="6" t="s">
        <v>49</v>
      </c>
      <c r="D503">
        <v>82</v>
      </c>
      <c r="E503">
        <v>82</v>
      </c>
      <c r="F503">
        <v>82</v>
      </c>
      <c r="U503" s="3" t="s">
        <v>2</v>
      </c>
      <c r="V503" s="3" t="s">
        <v>3</v>
      </c>
      <c r="W503" s="3" t="s">
        <v>4</v>
      </c>
      <c r="X503" s="3" t="s">
        <v>5</v>
      </c>
      <c r="Y503" s="3" t="s">
        <v>6</v>
      </c>
      <c r="Z503" s="3" t="s">
        <v>7</v>
      </c>
    </row>
    <row r="504" spans="1:26" x14ac:dyDescent="0.25">
      <c r="C504" s="6"/>
      <c r="D504">
        <v>10</v>
      </c>
      <c r="E504">
        <v>10</v>
      </c>
      <c r="F504">
        <v>10</v>
      </c>
      <c r="U504" s="3">
        <f>SUMPRODUCT(D503:T503,D504:T504)</f>
        <v>2460</v>
      </c>
      <c r="V504" s="3">
        <f>SUM(D504:T504)</f>
        <v>30</v>
      </c>
      <c r="W504" s="4">
        <f>X504/Y504</f>
        <v>0.75000000000000022</v>
      </c>
      <c r="X504" s="5">
        <f>U504/V504</f>
        <v>82</v>
      </c>
      <c r="Y504" s="5">
        <v>109.3333333333333</v>
      </c>
      <c r="Z504" s="5">
        <f>W504*V504</f>
        <v>22.500000000000007</v>
      </c>
    </row>
    <row r="505" spans="1:26" x14ac:dyDescent="0.25">
      <c r="C505" s="2"/>
      <c r="D505" t="s">
        <v>106</v>
      </c>
      <c r="U505" s="3"/>
      <c r="V505" s="3"/>
      <c r="W505" s="3"/>
      <c r="X505" s="3"/>
      <c r="Y505" s="3"/>
      <c r="Z505" s="3"/>
    </row>
    <row r="506" spans="1:26" x14ac:dyDescent="0.25">
      <c r="A506" s="1">
        <v>41941</v>
      </c>
      <c r="B506" t="s">
        <v>130</v>
      </c>
      <c r="C506" s="2"/>
      <c r="U506" s="3"/>
      <c r="V506" s="3"/>
      <c r="W506" s="3"/>
      <c r="X506" s="3"/>
      <c r="Y506" s="3"/>
      <c r="Z506" s="3"/>
    </row>
    <row r="507" spans="1:26" x14ac:dyDescent="0.25">
      <c r="C507" s="6" t="s">
        <v>14</v>
      </c>
      <c r="D507">
        <v>120</v>
      </c>
      <c r="E507">
        <v>120</v>
      </c>
      <c r="F507">
        <v>120</v>
      </c>
      <c r="G507">
        <v>120</v>
      </c>
      <c r="H507">
        <v>120</v>
      </c>
      <c r="I507">
        <v>150</v>
      </c>
      <c r="J507">
        <v>180</v>
      </c>
      <c r="K507">
        <v>180</v>
      </c>
      <c r="L507">
        <v>180</v>
      </c>
      <c r="U507" s="3" t="s">
        <v>2</v>
      </c>
      <c r="V507" s="3" t="s">
        <v>3</v>
      </c>
      <c r="W507" s="3" t="s">
        <v>4</v>
      </c>
      <c r="X507" s="3" t="s">
        <v>5</v>
      </c>
      <c r="Y507" s="3" t="s">
        <v>6</v>
      </c>
      <c r="Z507" s="3" t="s">
        <v>7</v>
      </c>
    </row>
    <row r="508" spans="1:26" x14ac:dyDescent="0.25">
      <c r="C508" s="6"/>
      <c r="D508">
        <v>3</v>
      </c>
      <c r="E508">
        <v>3</v>
      </c>
      <c r="F508">
        <v>3</v>
      </c>
      <c r="G508">
        <v>3</v>
      </c>
      <c r="H508">
        <v>3</v>
      </c>
      <c r="I508">
        <v>3</v>
      </c>
      <c r="J508">
        <v>3</v>
      </c>
      <c r="K508">
        <v>3</v>
      </c>
      <c r="L508">
        <v>3</v>
      </c>
      <c r="U508" s="3">
        <f>SUMPRODUCT(D507:T507,D508:T508)</f>
        <v>3870</v>
      </c>
      <c r="V508" s="3">
        <f>SUM(D508:T508)</f>
        <v>27</v>
      </c>
      <c r="W508" s="4">
        <f>X508/Y508</f>
        <v>0.68253968253968256</v>
      </c>
      <c r="X508" s="5">
        <f>U508/V508</f>
        <v>143.33333333333334</v>
      </c>
      <c r="Y508" s="5">
        <v>210</v>
      </c>
      <c r="Z508" s="5">
        <f>W508*V508</f>
        <v>18.428571428571431</v>
      </c>
    </row>
    <row r="509" spans="1:26" x14ac:dyDescent="0.25">
      <c r="C509" s="6" t="s">
        <v>52</v>
      </c>
      <c r="D509">
        <v>64</v>
      </c>
      <c r="E509">
        <v>64</v>
      </c>
      <c r="F509">
        <v>64</v>
      </c>
      <c r="U509" s="3" t="s">
        <v>2</v>
      </c>
      <c r="V509" s="3" t="s">
        <v>3</v>
      </c>
      <c r="W509" s="3" t="s">
        <v>4</v>
      </c>
      <c r="X509" s="3" t="s">
        <v>5</v>
      </c>
      <c r="Y509" s="3" t="s">
        <v>6</v>
      </c>
      <c r="Z509" s="3" t="s">
        <v>7</v>
      </c>
    </row>
    <row r="510" spans="1:26" x14ac:dyDescent="0.25">
      <c r="C510" s="6"/>
      <c r="D510">
        <v>12</v>
      </c>
      <c r="E510">
        <v>12</v>
      </c>
      <c r="F510">
        <v>12</v>
      </c>
      <c r="U510" s="3">
        <f>SUMPRODUCT(D509:T509,D510:T510)</f>
        <v>2304</v>
      </c>
      <c r="V510" s="3">
        <f>SUM(D510:T510)</f>
        <v>36</v>
      </c>
      <c r="W510" s="4">
        <f>X510/Y510</f>
        <v>0.61111111111111127</v>
      </c>
      <c r="X510" s="5">
        <f>U510/V510</f>
        <v>64</v>
      </c>
      <c r="Y510" s="5">
        <v>104.72727272727271</v>
      </c>
      <c r="Z510" s="5">
        <f>W510*V510</f>
        <v>22.000000000000007</v>
      </c>
    </row>
    <row r="511" spans="1:26" x14ac:dyDescent="0.25">
      <c r="C511" s="6" t="s">
        <v>81</v>
      </c>
      <c r="D511">
        <v>75</v>
      </c>
      <c r="E511">
        <v>85</v>
      </c>
      <c r="F511">
        <v>95</v>
      </c>
      <c r="U511" s="3" t="s">
        <v>2</v>
      </c>
      <c r="V511" s="3" t="s">
        <v>3</v>
      </c>
      <c r="W511" s="3" t="s">
        <v>4</v>
      </c>
      <c r="X511" s="3" t="s">
        <v>5</v>
      </c>
      <c r="Y511" s="3" t="s">
        <v>6</v>
      </c>
      <c r="Z511" s="3" t="s">
        <v>7</v>
      </c>
    </row>
    <row r="512" spans="1:26" x14ac:dyDescent="0.25">
      <c r="C512" s="6"/>
      <c r="D512">
        <v>12</v>
      </c>
      <c r="E512">
        <v>12</v>
      </c>
      <c r="F512">
        <v>12</v>
      </c>
      <c r="U512" s="3">
        <f>SUMPRODUCT(D511:T511,D512:T512)</f>
        <v>3060</v>
      </c>
      <c r="V512" s="3">
        <f>SUM(D512:T512)</f>
        <v>36</v>
      </c>
      <c r="W512" s="4">
        <f>X512/Y512</f>
        <v>0.55434782608695665</v>
      </c>
      <c r="X512" s="5">
        <f>U512/V512</f>
        <v>85</v>
      </c>
      <c r="Y512" s="5">
        <v>153.33333333333329</v>
      </c>
      <c r="Z512" s="5">
        <f>W512*V512</f>
        <v>19.956521739130441</v>
      </c>
    </row>
    <row r="513" spans="1:26" x14ac:dyDescent="0.25">
      <c r="C513" s="6" t="s">
        <v>82</v>
      </c>
      <c r="D513">
        <v>120</v>
      </c>
      <c r="E513">
        <v>120</v>
      </c>
      <c r="F513">
        <v>120</v>
      </c>
      <c r="G513">
        <v>120</v>
      </c>
      <c r="U513" s="3" t="s">
        <v>2</v>
      </c>
      <c r="V513" s="3" t="s">
        <v>3</v>
      </c>
      <c r="W513" s="3" t="s">
        <v>4</v>
      </c>
      <c r="X513" s="3" t="s">
        <v>5</v>
      </c>
      <c r="Y513" s="3" t="s">
        <v>6</v>
      </c>
      <c r="Z513" s="3" t="s">
        <v>7</v>
      </c>
    </row>
    <row r="514" spans="1:26" x14ac:dyDescent="0.25">
      <c r="C514" s="6"/>
      <c r="D514">
        <v>10</v>
      </c>
      <c r="E514">
        <v>10</v>
      </c>
      <c r="F514">
        <v>10</v>
      </c>
      <c r="G514">
        <v>10</v>
      </c>
      <c r="U514" s="3">
        <f>SUMPRODUCT(D513:T513,D514:T514)</f>
        <v>4800</v>
      </c>
      <c r="V514" s="3">
        <f>SUM(D514:T514)</f>
        <v>40</v>
      </c>
      <c r="W514" s="4">
        <f>X514/Y514</f>
        <v>0.69047619047619035</v>
      </c>
      <c r="X514" s="5">
        <f>U514/V514</f>
        <v>120</v>
      </c>
      <c r="Y514" s="5">
        <v>173.7931034482759</v>
      </c>
      <c r="Z514" s="5">
        <f>W514*V514</f>
        <v>27.619047619047613</v>
      </c>
    </row>
    <row r="515" spans="1:26" x14ac:dyDescent="0.25">
      <c r="C515" s="6" t="s">
        <v>15</v>
      </c>
      <c r="D515">
        <v>160</v>
      </c>
      <c r="U515" s="3" t="s">
        <v>2</v>
      </c>
      <c r="V515" s="3" t="s">
        <v>3</v>
      </c>
      <c r="W515" s="3" t="s">
        <v>4</v>
      </c>
      <c r="X515" s="3" t="s">
        <v>5</v>
      </c>
      <c r="Y515" s="3" t="s">
        <v>6</v>
      </c>
      <c r="Z515" s="3" t="s">
        <v>7</v>
      </c>
    </row>
    <row r="516" spans="1:26" x14ac:dyDescent="0.25">
      <c r="C516" s="6"/>
      <c r="D516">
        <v>3</v>
      </c>
      <c r="U516" s="3">
        <f>SUMPRODUCT(D515:T515,D516:T516)</f>
        <v>480</v>
      </c>
      <c r="V516" s="3">
        <f>SUM(D516:T516)</f>
        <v>3</v>
      </c>
      <c r="W516" s="4">
        <f>X516/Y516</f>
        <v>0.75294117647058822</v>
      </c>
      <c r="X516" s="5">
        <f>U516/V516</f>
        <v>160</v>
      </c>
      <c r="Y516" s="5">
        <v>212.5</v>
      </c>
      <c r="Z516" s="5">
        <f>W516*V516</f>
        <v>2.2588235294117647</v>
      </c>
    </row>
    <row r="517" spans="1:26" x14ac:dyDescent="0.25">
      <c r="A517" s="1">
        <v>41943</v>
      </c>
      <c r="B517" t="s">
        <v>131</v>
      </c>
      <c r="C517" s="2"/>
      <c r="U517" s="3"/>
      <c r="V517" s="3"/>
      <c r="W517" s="3"/>
      <c r="X517" s="3"/>
      <c r="Y517" s="3"/>
      <c r="Z517" s="3"/>
    </row>
    <row r="518" spans="1:26" x14ac:dyDescent="0.25">
      <c r="C518" s="6" t="s">
        <v>62</v>
      </c>
      <c r="D518">
        <v>90</v>
      </c>
      <c r="E518">
        <v>90</v>
      </c>
      <c r="F518">
        <v>90</v>
      </c>
      <c r="G518">
        <v>95</v>
      </c>
      <c r="H518">
        <v>95</v>
      </c>
      <c r="I518">
        <v>95</v>
      </c>
      <c r="J518">
        <v>100</v>
      </c>
      <c r="K518">
        <v>100</v>
      </c>
      <c r="L518">
        <v>100</v>
      </c>
      <c r="U518" s="3" t="s">
        <v>2</v>
      </c>
      <c r="V518" s="3" t="s">
        <v>3</v>
      </c>
      <c r="W518" s="3" t="s">
        <v>4</v>
      </c>
      <c r="X518" s="3" t="s">
        <v>5</v>
      </c>
      <c r="Y518" s="3" t="s">
        <v>6</v>
      </c>
      <c r="Z518" s="3" t="s">
        <v>7</v>
      </c>
    </row>
    <row r="519" spans="1:26" x14ac:dyDescent="0.25">
      <c r="C519" s="6"/>
      <c r="D519">
        <v>3</v>
      </c>
      <c r="E519">
        <v>3</v>
      </c>
      <c r="F519">
        <v>3</v>
      </c>
      <c r="G519">
        <v>3</v>
      </c>
      <c r="H519">
        <v>3</v>
      </c>
      <c r="I519">
        <v>3</v>
      </c>
      <c r="J519">
        <v>3</v>
      </c>
      <c r="K519">
        <v>3</v>
      </c>
      <c r="L519">
        <v>3</v>
      </c>
      <c r="U519" s="3">
        <f>SUMPRODUCT(D518:T518,D519:T519)</f>
        <v>2565</v>
      </c>
      <c r="V519" s="3">
        <f>SUM(D519:T519)</f>
        <v>27</v>
      </c>
      <c r="W519" s="4">
        <f>X519/Y519</f>
        <v>0.74768518518518501</v>
      </c>
      <c r="X519" s="5">
        <f>U519/V519</f>
        <v>95</v>
      </c>
      <c r="Y519" s="5">
        <v>127.0588235294118</v>
      </c>
      <c r="Z519" s="5">
        <f>W519*V519</f>
        <v>20.187499999999996</v>
      </c>
    </row>
    <row r="520" spans="1:26" x14ac:dyDescent="0.25">
      <c r="C520" s="2"/>
      <c r="D520" t="s">
        <v>132</v>
      </c>
      <c r="U520" s="3"/>
      <c r="V520" s="3"/>
      <c r="W520" s="3"/>
      <c r="X520" s="3"/>
      <c r="Y520" s="3"/>
      <c r="Z520" s="3"/>
    </row>
    <row r="521" spans="1:26" x14ac:dyDescent="0.25">
      <c r="C521" s="6" t="s">
        <v>112</v>
      </c>
      <c r="D521">
        <v>120</v>
      </c>
      <c r="E521">
        <v>120</v>
      </c>
      <c r="F521">
        <v>120</v>
      </c>
      <c r="G521">
        <v>120</v>
      </c>
      <c r="U521" s="3" t="s">
        <v>2</v>
      </c>
      <c r="V521" s="3" t="s">
        <v>3</v>
      </c>
      <c r="W521" s="3" t="s">
        <v>4</v>
      </c>
      <c r="X521" s="3" t="s">
        <v>5</v>
      </c>
      <c r="Y521" s="3" t="s">
        <v>6</v>
      </c>
      <c r="Z521" s="3" t="s">
        <v>7</v>
      </c>
    </row>
    <row r="522" spans="1:26" x14ac:dyDescent="0.25">
      <c r="C522" s="6"/>
      <c r="D522">
        <v>2</v>
      </c>
      <c r="E522">
        <v>2</v>
      </c>
      <c r="F522">
        <v>2</v>
      </c>
      <c r="G522">
        <v>2</v>
      </c>
      <c r="U522" s="3">
        <f>SUMPRODUCT(D521:T521,D522:T522)</f>
        <v>960</v>
      </c>
      <c r="V522" s="3">
        <f>SUM(D522:T522)</f>
        <v>8</v>
      </c>
      <c r="W522" s="4">
        <f>X522/Y522</f>
        <v>0.77777777777777768</v>
      </c>
      <c r="X522" s="5">
        <f>U522/V522</f>
        <v>120</v>
      </c>
      <c r="Y522" s="5">
        <v>154.28571428571431</v>
      </c>
      <c r="Z522" s="5">
        <f>W522*V522</f>
        <v>6.2222222222222214</v>
      </c>
    </row>
    <row r="523" spans="1:26" x14ac:dyDescent="0.25">
      <c r="C523" s="2"/>
      <c r="D523" t="s">
        <v>133</v>
      </c>
      <c r="E523" t="s">
        <v>134</v>
      </c>
      <c r="F523" t="s">
        <v>134</v>
      </c>
      <c r="G523" t="s">
        <v>134</v>
      </c>
      <c r="U523" s="3"/>
      <c r="V523" s="3"/>
      <c r="W523" s="3"/>
      <c r="X523" s="3"/>
      <c r="Y523" s="3"/>
      <c r="Z523" s="3"/>
    </row>
    <row r="524" spans="1:26" x14ac:dyDescent="0.25">
      <c r="C524" s="6" t="s">
        <v>26</v>
      </c>
      <c r="D524">
        <v>63.5</v>
      </c>
      <c r="E524">
        <v>63.5</v>
      </c>
      <c r="F524">
        <v>63.5</v>
      </c>
      <c r="U524" s="3" t="s">
        <v>2</v>
      </c>
      <c r="V524" s="3" t="s">
        <v>3</v>
      </c>
      <c r="W524" s="3" t="s">
        <v>4</v>
      </c>
      <c r="X524" s="3" t="s">
        <v>5</v>
      </c>
      <c r="Y524" s="3" t="s">
        <v>6</v>
      </c>
      <c r="Z524" s="3" t="s">
        <v>7</v>
      </c>
    </row>
    <row r="525" spans="1:26" x14ac:dyDescent="0.25">
      <c r="C525" s="6"/>
      <c r="D525">
        <v>15</v>
      </c>
      <c r="E525">
        <v>15</v>
      </c>
      <c r="F525">
        <v>15</v>
      </c>
      <c r="U525" s="3">
        <f>SUMPRODUCT(D524:T524,D525:T525)</f>
        <v>2857.5</v>
      </c>
      <c r="V525" s="3">
        <f>SUM(D525:T525)</f>
        <v>45</v>
      </c>
      <c r="W525" s="4">
        <f>X525/Y525</f>
        <v>0.52335164835164849</v>
      </c>
      <c r="X525" s="5">
        <f>U525/V525</f>
        <v>63.5</v>
      </c>
      <c r="Y525" s="5">
        <v>121.3333333333333</v>
      </c>
      <c r="Z525" s="5">
        <f>W525*V525</f>
        <v>23.550824175824182</v>
      </c>
    </row>
    <row r="526" spans="1:26" x14ac:dyDescent="0.25">
      <c r="C526" s="6" t="s">
        <v>30</v>
      </c>
      <c r="D526">
        <v>63.5</v>
      </c>
      <c r="E526">
        <v>63.5</v>
      </c>
      <c r="F526">
        <v>63.5</v>
      </c>
      <c r="U526" s="3" t="s">
        <v>2</v>
      </c>
      <c r="V526" s="3" t="s">
        <v>3</v>
      </c>
      <c r="W526" s="3" t="s">
        <v>4</v>
      </c>
      <c r="X526" s="3" t="s">
        <v>5</v>
      </c>
      <c r="Y526" s="3" t="s">
        <v>6</v>
      </c>
      <c r="Z526" s="3" t="s">
        <v>7</v>
      </c>
    </row>
    <row r="527" spans="1:26" x14ac:dyDescent="0.25">
      <c r="C527" s="6"/>
      <c r="D527">
        <v>15</v>
      </c>
      <c r="E527">
        <v>15</v>
      </c>
      <c r="F527">
        <v>15</v>
      </c>
      <c r="U527" s="3">
        <f>SUMPRODUCT(D526:T526,D527:T527)</f>
        <v>2857.5</v>
      </c>
      <c r="V527" s="3">
        <f>SUM(D527:T527)</f>
        <v>45</v>
      </c>
      <c r="W527" s="4">
        <f>X527/Y527</f>
        <v>0.5807926829268294</v>
      </c>
      <c r="X527" s="5">
        <f>U527/V527</f>
        <v>63.5</v>
      </c>
      <c r="Y527" s="5">
        <v>109.3333333333333</v>
      </c>
      <c r="Z527" s="5">
        <f>W527*V527</f>
        <v>26.135670731707322</v>
      </c>
    </row>
    <row r="528" spans="1:26" x14ac:dyDescent="0.25">
      <c r="C528" s="6" t="s">
        <v>36</v>
      </c>
      <c r="D528">
        <v>40</v>
      </c>
      <c r="E528">
        <v>40</v>
      </c>
      <c r="F528">
        <v>40</v>
      </c>
      <c r="U528" s="3" t="s">
        <v>2</v>
      </c>
      <c r="V528" s="3" t="s">
        <v>3</v>
      </c>
      <c r="W528" s="3" t="s">
        <v>4</v>
      </c>
      <c r="X528" s="3" t="s">
        <v>5</v>
      </c>
      <c r="Y528" s="3" t="s">
        <v>6</v>
      </c>
      <c r="Z528" s="3" t="s">
        <v>7</v>
      </c>
    </row>
    <row r="529" spans="1:26" x14ac:dyDescent="0.25">
      <c r="C529" s="6"/>
      <c r="D529">
        <v>12</v>
      </c>
      <c r="E529">
        <v>12</v>
      </c>
      <c r="F529">
        <v>12</v>
      </c>
      <c r="U529" s="3">
        <f>SUMPRODUCT(D528:T528,D529:T529)</f>
        <v>1440</v>
      </c>
      <c r="V529" s="3">
        <f>SUM(D529:T529)</f>
        <v>36</v>
      </c>
      <c r="W529" s="4">
        <f>X529/Y529</f>
        <v>0.60000000000000009</v>
      </c>
      <c r="X529" s="5">
        <f>U529/V529</f>
        <v>40</v>
      </c>
      <c r="Y529" s="5">
        <v>66.666666666666657</v>
      </c>
      <c r="Z529" s="5">
        <f>W529*V529</f>
        <v>21.6</v>
      </c>
    </row>
    <row r="530" spans="1:26" x14ac:dyDescent="0.25">
      <c r="A530" s="1">
        <v>41948</v>
      </c>
      <c r="B530" t="s">
        <v>135</v>
      </c>
      <c r="C530" s="2"/>
      <c r="U530" s="3"/>
      <c r="V530" s="3"/>
      <c r="W530" s="3"/>
      <c r="X530" s="3"/>
      <c r="Y530" s="3"/>
      <c r="Z530" s="3"/>
    </row>
    <row r="531" spans="1:26" x14ac:dyDescent="0.25">
      <c r="C531" s="6" t="s">
        <v>24</v>
      </c>
      <c r="D531">
        <v>100</v>
      </c>
      <c r="E531">
        <v>120</v>
      </c>
      <c r="F531">
        <v>140</v>
      </c>
      <c r="G531">
        <v>140</v>
      </c>
      <c r="H531">
        <v>140</v>
      </c>
      <c r="I531">
        <v>160</v>
      </c>
      <c r="J531">
        <v>160</v>
      </c>
      <c r="U531" s="3" t="s">
        <v>2</v>
      </c>
      <c r="V531" s="3" t="s">
        <v>3</v>
      </c>
      <c r="W531" s="3" t="s">
        <v>4</v>
      </c>
      <c r="X531" s="3" t="s">
        <v>5</v>
      </c>
      <c r="Y531" s="3" t="s">
        <v>6</v>
      </c>
      <c r="Z531" s="3" t="s">
        <v>7</v>
      </c>
    </row>
    <row r="532" spans="1:26" x14ac:dyDescent="0.25">
      <c r="C532" s="6"/>
      <c r="D532">
        <v>5</v>
      </c>
      <c r="E532">
        <v>5</v>
      </c>
      <c r="F532">
        <v>3</v>
      </c>
      <c r="G532">
        <v>3</v>
      </c>
      <c r="H532">
        <v>3</v>
      </c>
      <c r="I532">
        <v>1</v>
      </c>
      <c r="J532">
        <v>1</v>
      </c>
      <c r="U532" s="3">
        <f>SUMPRODUCT(D531:T531,D532:T532)</f>
        <v>2680</v>
      </c>
      <c r="V532" s="3">
        <f>SUM(D532:T532)</f>
        <v>21</v>
      </c>
      <c r="W532" s="4">
        <f>X532/Y532</f>
        <v>0.63809523809523805</v>
      </c>
      <c r="X532" s="5">
        <f>U532/V532</f>
        <v>127.61904761904762</v>
      </c>
      <c r="Y532" s="5">
        <v>200</v>
      </c>
      <c r="Z532" s="5">
        <f>W532*V532</f>
        <v>13.399999999999999</v>
      </c>
    </row>
    <row r="533" spans="1:26" x14ac:dyDescent="0.25">
      <c r="C533" s="6" t="s">
        <v>1</v>
      </c>
      <c r="D533">
        <v>190</v>
      </c>
      <c r="E533">
        <v>190</v>
      </c>
      <c r="F533">
        <v>190</v>
      </c>
      <c r="U533" s="3" t="s">
        <v>2</v>
      </c>
      <c r="V533" s="3" t="s">
        <v>3</v>
      </c>
      <c r="W533" s="3" t="s">
        <v>4</v>
      </c>
      <c r="X533" s="3" t="s">
        <v>5</v>
      </c>
      <c r="Y533" s="3" t="s">
        <v>6</v>
      </c>
      <c r="Z533" s="3" t="s">
        <v>7</v>
      </c>
    </row>
    <row r="534" spans="1:26" x14ac:dyDescent="0.25">
      <c r="C534" s="6"/>
      <c r="D534">
        <v>1</v>
      </c>
      <c r="E534">
        <v>1</v>
      </c>
      <c r="F534">
        <v>1</v>
      </c>
      <c r="U534" s="3">
        <f>SUMPRODUCT(D533:T533,D534:T534)</f>
        <v>570</v>
      </c>
      <c r="V534" s="3">
        <f>SUM(D534:T534)</f>
        <v>3</v>
      </c>
      <c r="W534" s="4">
        <f>X534/Y534</f>
        <v>0.86363636363636365</v>
      </c>
      <c r="X534" s="5">
        <f>U534/V534</f>
        <v>190</v>
      </c>
      <c r="Y534" s="5">
        <v>220</v>
      </c>
      <c r="Z534" s="5">
        <f>W534*V534</f>
        <v>2.5909090909090908</v>
      </c>
    </row>
    <row r="535" spans="1:26" x14ac:dyDescent="0.25">
      <c r="C535" s="6" t="s">
        <v>14</v>
      </c>
      <c r="D535">
        <v>140</v>
      </c>
      <c r="U535" s="3" t="s">
        <v>2</v>
      </c>
      <c r="V535" s="3" t="s">
        <v>3</v>
      </c>
      <c r="W535" s="3" t="s">
        <v>4</v>
      </c>
      <c r="X535" s="3" t="s">
        <v>5</v>
      </c>
      <c r="Y535" s="3" t="s">
        <v>6</v>
      </c>
      <c r="Z535" s="3" t="s">
        <v>7</v>
      </c>
    </row>
    <row r="536" spans="1:26" x14ac:dyDescent="0.25">
      <c r="C536" s="6"/>
      <c r="D536">
        <v>6</v>
      </c>
      <c r="U536" s="3">
        <f>SUMPRODUCT(D535:T535,D536:T536)</f>
        <v>840</v>
      </c>
      <c r="V536" s="3">
        <f>SUM(D536:T536)</f>
        <v>6</v>
      </c>
      <c r="W536" s="4">
        <f>X536/Y536</f>
        <v>0.66666666666666663</v>
      </c>
      <c r="X536" s="5">
        <f>U536/V536</f>
        <v>140</v>
      </c>
      <c r="Y536" s="5">
        <v>210</v>
      </c>
      <c r="Z536" s="5">
        <f>W536*V536</f>
        <v>4</v>
      </c>
    </row>
    <row r="537" spans="1:26" x14ac:dyDescent="0.25">
      <c r="A537" s="1">
        <v>41950</v>
      </c>
      <c r="B537" t="s">
        <v>136</v>
      </c>
      <c r="C537" s="2"/>
      <c r="U537" s="3"/>
      <c r="V537" s="3"/>
      <c r="W537" s="3"/>
      <c r="X537" s="3"/>
      <c r="Y537" s="3"/>
      <c r="Z537" s="3"/>
    </row>
    <row r="538" spans="1:26" x14ac:dyDescent="0.25">
      <c r="C538" s="6" t="s">
        <v>62</v>
      </c>
      <c r="D538">
        <v>90</v>
      </c>
      <c r="E538">
        <v>90</v>
      </c>
      <c r="F538">
        <v>90</v>
      </c>
      <c r="G538">
        <v>95</v>
      </c>
      <c r="H538">
        <v>95</v>
      </c>
      <c r="I538">
        <v>95</v>
      </c>
      <c r="J538">
        <v>100</v>
      </c>
      <c r="K538">
        <v>100</v>
      </c>
      <c r="L538">
        <v>100</v>
      </c>
      <c r="U538" s="3" t="s">
        <v>2</v>
      </c>
      <c r="V538" s="3" t="s">
        <v>3</v>
      </c>
      <c r="W538" s="3" t="s">
        <v>4</v>
      </c>
      <c r="X538" s="3" t="s">
        <v>5</v>
      </c>
      <c r="Y538" s="3" t="s">
        <v>6</v>
      </c>
      <c r="Z538" s="3" t="s">
        <v>7</v>
      </c>
    </row>
    <row r="539" spans="1:26" x14ac:dyDescent="0.25">
      <c r="C539" s="6"/>
      <c r="D539">
        <v>3</v>
      </c>
      <c r="E539">
        <v>5</v>
      </c>
      <c r="F539">
        <v>3</v>
      </c>
      <c r="G539">
        <v>3</v>
      </c>
      <c r="H539">
        <v>5</v>
      </c>
      <c r="I539">
        <v>3</v>
      </c>
      <c r="J539">
        <v>3</v>
      </c>
      <c r="K539">
        <v>5</v>
      </c>
      <c r="L539">
        <v>3</v>
      </c>
      <c r="U539" s="3">
        <f>SUMPRODUCT(D538:T538,D539:T539)</f>
        <v>3135</v>
      </c>
      <c r="V539" s="3">
        <f>SUM(D539:T539)</f>
        <v>33</v>
      </c>
      <c r="W539" s="4">
        <f>X539/Y539</f>
        <v>0.74768518518518501</v>
      </c>
      <c r="X539" s="5">
        <f>U539/V539</f>
        <v>95</v>
      </c>
      <c r="Y539" s="5">
        <v>127.0588235294118</v>
      </c>
      <c r="Z539" s="5">
        <f>W539*V539</f>
        <v>24.673611111111104</v>
      </c>
    </row>
    <row r="540" spans="1:26" x14ac:dyDescent="0.25">
      <c r="C540" s="2"/>
      <c r="D540" t="s">
        <v>137</v>
      </c>
      <c r="U540" s="3"/>
      <c r="V540" s="3"/>
      <c r="W540" s="3"/>
      <c r="X540" s="3"/>
      <c r="Y540" s="3"/>
      <c r="Z540" s="3"/>
    </row>
    <row r="541" spans="1:26" x14ac:dyDescent="0.25">
      <c r="C541" s="6" t="s">
        <v>121</v>
      </c>
      <c r="D541">
        <v>11</v>
      </c>
      <c r="E541">
        <v>11</v>
      </c>
      <c r="F541">
        <v>11</v>
      </c>
      <c r="U541" s="3" t="s">
        <v>2</v>
      </c>
      <c r="V541" s="3" t="s">
        <v>3</v>
      </c>
      <c r="W541" s="3" t="s">
        <v>4</v>
      </c>
      <c r="X541" s="3" t="s">
        <v>5</v>
      </c>
      <c r="Y541" s="3" t="s">
        <v>6</v>
      </c>
      <c r="Z541" s="3" t="s">
        <v>7</v>
      </c>
    </row>
    <row r="542" spans="1:26" x14ac:dyDescent="0.25">
      <c r="C542" s="6"/>
      <c r="D542">
        <v>15</v>
      </c>
      <c r="E542">
        <v>15</v>
      </c>
      <c r="F542">
        <v>15</v>
      </c>
      <c r="U542" s="3">
        <f>SUMPRODUCT(D541:T541,D542:T542)</f>
        <v>495</v>
      </c>
      <c r="V542" s="3">
        <f>SUM(D542:T542)</f>
        <v>45</v>
      </c>
      <c r="W542" s="4">
        <f>X542/Y542</f>
        <v>0.61111111111111116</v>
      </c>
      <c r="X542" s="5">
        <f>U542/V542</f>
        <v>11</v>
      </c>
      <c r="Y542" s="5">
        <v>18</v>
      </c>
      <c r="Z542" s="5">
        <f>W542*V542</f>
        <v>27.500000000000004</v>
      </c>
    </row>
    <row r="543" spans="1:26" x14ac:dyDescent="0.25">
      <c r="C543" s="6" t="s">
        <v>109</v>
      </c>
      <c r="D543">
        <v>9</v>
      </c>
      <c r="E543">
        <v>9</v>
      </c>
      <c r="F543">
        <v>9</v>
      </c>
      <c r="U543" s="3" t="s">
        <v>2</v>
      </c>
      <c r="V543" s="3" t="s">
        <v>3</v>
      </c>
      <c r="W543" s="3" t="s">
        <v>4</v>
      </c>
      <c r="X543" s="3" t="s">
        <v>5</v>
      </c>
      <c r="Y543" s="3" t="s">
        <v>6</v>
      </c>
      <c r="Z543" s="3" t="s">
        <v>7</v>
      </c>
    </row>
    <row r="544" spans="1:26" x14ac:dyDescent="0.25">
      <c r="C544" s="6"/>
      <c r="D544">
        <v>15</v>
      </c>
      <c r="E544">
        <v>15</v>
      </c>
      <c r="F544">
        <v>15</v>
      </c>
      <c r="U544" s="3">
        <f>SUMPRODUCT(D543:T543,D544:T544)</f>
        <v>405</v>
      </c>
      <c r="V544" s="3">
        <f>SUM(D544:T544)</f>
        <v>45</v>
      </c>
      <c r="W544" s="4">
        <f>X544/Y544</f>
        <v>0.61111111111111094</v>
      </c>
      <c r="X544" s="5">
        <f>U544/V544</f>
        <v>9</v>
      </c>
      <c r="Y544" s="5">
        <v>14.72727272727273</v>
      </c>
      <c r="Z544" s="5">
        <f>W544*V544</f>
        <v>27.499999999999993</v>
      </c>
    </row>
    <row r="545" spans="1:26" x14ac:dyDescent="0.25">
      <c r="A545" s="1">
        <v>41953</v>
      </c>
      <c r="B545" t="s">
        <v>138</v>
      </c>
      <c r="C545" s="2"/>
      <c r="U545" s="3"/>
      <c r="V545" s="3"/>
      <c r="W545" s="3"/>
      <c r="X545" s="3"/>
      <c r="Y545" s="3"/>
      <c r="Z545" s="3"/>
    </row>
    <row r="546" spans="1:26" x14ac:dyDescent="0.25">
      <c r="C546" s="6" t="s">
        <v>75</v>
      </c>
      <c r="D546">
        <v>300</v>
      </c>
      <c r="E546">
        <v>320</v>
      </c>
      <c r="F546">
        <v>330</v>
      </c>
      <c r="G546">
        <v>335</v>
      </c>
      <c r="H546">
        <v>340</v>
      </c>
      <c r="U546" s="3" t="s">
        <v>2</v>
      </c>
      <c r="V546" s="3" t="s">
        <v>3</v>
      </c>
      <c r="W546" s="3" t="s">
        <v>4</v>
      </c>
      <c r="X546" s="3" t="s">
        <v>5</v>
      </c>
      <c r="Y546" s="3" t="s">
        <v>6</v>
      </c>
      <c r="Z546" s="3" t="s">
        <v>7</v>
      </c>
    </row>
    <row r="547" spans="1:26" x14ac:dyDescent="0.25">
      <c r="C547" s="6"/>
      <c r="D547">
        <v>6</v>
      </c>
      <c r="E547">
        <v>6</v>
      </c>
      <c r="F547">
        <v>6</v>
      </c>
      <c r="G547">
        <v>6</v>
      </c>
      <c r="H547">
        <v>6</v>
      </c>
      <c r="U547" s="3">
        <f>SUMPRODUCT(D546:T546,D547:T547)</f>
        <v>9750</v>
      </c>
      <c r="V547" s="3">
        <f>SUM(D547:T547)</f>
        <v>30</v>
      </c>
      <c r="W547" s="4">
        <f>X547/Y547</f>
        <v>0.8231209150326797</v>
      </c>
      <c r="X547" s="5">
        <f>U547/V547</f>
        <v>325</v>
      </c>
      <c r="Y547" s="5">
        <v>394.83870967741939</v>
      </c>
      <c r="Z547" s="5">
        <f>W547*V547</f>
        <v>24.69362745098039</v>
      </c>
    </row>
    <row r="548" spans="1:26" x14ac:dyDescent="0.25">
      <c r="C548" s="6" t="s">
        <v>26</v>
      </c>
      <c r="D548">
        <v>77</v>
      </c>
      <c r="E548">
        <v>82</v>
      </c>
      <c r="F548">
        <v>86</v>
      </c>
      <c r="G548">
        <v>91</v>
      </c>
      <c r="U548" s="3" t="s">
        <v>2</v>
      </c>
      <c r="V548" s="3" t="s">
        <v>3</v>
      </c>
      <c r="W548" s="3" t="s">
        <v>4</v>
      </c>
      <c r="X548" s="3" t="s">
        <v>5</v>
      </c>
      <c r="Y548" s="3" t="s">
        <v>6</v>
      </c>
      <c r="Z548" s="3" t="s">
        <v>7</v>
      </c>
    </row>
    <row r="549" spans="1:26" x14ac:dyDescent="0.25">
      <c r="C549" s="6"/>
      <c r="D549">
        <v>10</v>
      </c>
      <c r="E549">
        <v>10</v>
      </c>
      <c r="F549">
        <v>10</v>
      </c>
      <c r="G549">
        <v>10</v>
      </c>
      <c r="U549" s="3">
        <f>SUMPRODUCT(D548:T548,D549:T549)</f>
        <v>3360</v>
      </c>
      <c r="V549" s="3">
        <f>SUM(D549:T549)</f>
        <v>40</v>
      </c>
      <c r="W549" s="4">
        <f>X549/Y549</f>
        <v>0.69230769230769251</v>
      </c>
      <c r="X549" s="5">
        <f>U549/V549</f>
        <v>84</v>
      </c>
      <c r="Y549" s="5">
        <v>121.3333333333333</v>
      </c>
      <c r="Z549" s="5">
        <f>W549*V549</f>
        <v>27.692307692307701</v>
      </c>
    </row>
    <row r="550" spans="1:26" x14ac:dyDescent="0.25">
      <c r="C550" s="6" t="s">
        <v>16</v>
      </c>
      <c r="D550">
        <v>40</v>
      </c>
      <c r="E550">
        <v>40</v>
      </c>
      <c r="F550">
        <v>40</v>
      </c>
      <c r="G550">
        <v>40</v>
      </c>
      <c r="U550" s="3" t="s">
        <v>2</v>
      </c>
      <c r="V550" s="3" t="s">
        <v>3</v>
      </c>
      <c r="W550" s="3" t="s">
        <v>4</v>
      </c>
      <c r="X550" s="3" t="s">
        <v>5</v>
      </c>
      <c r="Y550" s="3" t="s">
        <v>6</v>
      </c>
      <c r="Z550" s="3" t="s">
        <v>7</v>
      </c>
    </row>
    <row r="551" spans="1:26" x14ac:dyDescent="0.25">
      <c r="C551" s="6"/>
      <c r="D551">
        <v>10</v>
      </c>
      <c r="E551">
        <v>10</v>
      </c>
      <c r="F551">
        <v>10</v>
      </c>
      <c r="G551">
        <v>10</v>
      </c>
      <c r="U551" s="3">
        <f>SUMPRODUCT(D550:T550,D551:T551)</f>
        <v>1600</v>
      </c>
      <c r="V551" s="3">
        <f>SUM(D551:T551)</f>
        <v>40</v>
      </c>
      <c r="W551" s="4">
        <f>X551/Y551</f>
        <v>0.69444444444444464</v>
      </c>
      <c r="X551" s="5">
        <f>U551/V551</f>
        <v>40</v>
      </c>
      <c r="Y551" s="5">
        <v>57.599999999999987</v>
      </c>
      <c r="Z551" s="5">
        <f>W551*V551</f>
        <v>27.777777777777786</v>
      </c>
    </row>
    <row r="552" spans="1:26" x14ac:dyDescent="0.25">
      <c r="A552" s="1">
        <v>41955</v>
      </c>
      <c r="B552" t="s">
        <v>139</v>
      </c>
      <c r="C552" s="2"/>
      <c r="U552" s="3"/>
      <c r="V552" s="3"/>
      <c r="W552" s="3"/>
      <c r="X552" s="3"/>
      <c r="Y552" s="3"/>
      <c r="Z552" s="3"/>
    </row>
    <row r="553" spans="1:26" x14ac:dyDescent="0.25">
      <c r="C553" s="6" t="s">
        <v>62</v>
      </c>
      <c r="D553">
        <v>95</v>
      </c>
      <c r="E553">
        <v>95</v>
      </c>
      <c r="F553">
        <v>95</v>
      </c>
      <c r="G553">
        <v>100</v>
      </c>
      <c r="H553">
        <v>100</v>
      </c>
      <c r="I553">
        <v>100</v>
      </c>
      <c r="J553">
        <v>105</v>
      </c>
      <c r="K553">
        <v>105</v>
      </c>
      <c r="L553">
        <v>105</v>
      </c>
      <c r="U553" s="3" t="s">
        <v>2</v>
      </c>
      <c r="V553" s="3" t="s">
        <v>3</v>
      </c>
      <c r="W553" s="3" t="s">
        <v>4</v>
      </c>
      <c r="X553" s="3" t="s">
        <v>5</v>
      </c>
      <c r="Y553" s="3" t="s">
        <v>6</v>
      </c>
      <c r="Z553" s="3" t="s">
        <v>7</v>
      </c>
    </row>
    <row r="554" spans="1:26" x14ac:dyDescent="0.25">
      <c r="C554" s="6"/>
      <c r="D554">
        <v>3</v>
      </c>
      <c r="E554">
        <v>3</v>
      </c>
      <c r="F554">
        <v>3</v>
      </c>
      <c r="G554">
        <v>3</v>
      </c>
      <c r="H554">
        <v>3</v>
      </c>
      <c r="I554">
        <v>3</v>
      </c>
      <c r="J554">
        <v>3</v>
      </c>
      <c r="K554">
        <v>3</v>
      </c>
      <c r="L554">
        <v>3</v>
      </c>
      <c r="U554" s="3">
        <f>SUMPRODUCT(D553:T553,D554:T554)</f>
        <v>2700</v>
      </c>
      <c r="V554" s="3">
        <f>SUM(D554:T554)</f>
        <v>27</v>
      </c>
      <c r="W554" s="4">
        <f>X554/Y554</f>
        <v>0.78703703703703687</v>
      </c>
      <c r="X554" s="5">
        <f>U554/V554</f>
        <v>100</v>
      </c>
      <c r="Y554" s="5">
        <v>127.0588235294118</v>
      </c>
      <c r="Z554" s="5">
        <f>W554*V554</f>
        <v>21.249999999999996</v>
      </c>
    </row>
    <row r="555" spans="1:26" x14ac:dyDescent="0.25">
      <c r="C555" s="2"/>
      <c r="D555" t="s">
        <v>137</v>
      </c>
      <c r="U555" s="3"/>
      <c r="V555" s="3"/>
      <c r="W555" s="3"/>
      <c r="X555" s="3"/>
      <c r="Y555" s="3"/>
      <c r="Z555" s="3"/>
    </row>
    <row r="556" spans="1:26" x14ac:dyDescent="0.25">
      <c r="C556" s="6" t="s">
        <v>10</v>
      </c>
      <c r="D556">
        <v>29.5</v>
      </c>
      <c r="E556">
        <v>34</v>
      </c>
      <c r="F556">
        <v>36.299999999999997</v>
      </c>
      <c r="G556">
        <v>36.299999999999997</v>
      </c>
      <c r="U556" s="3" t="s">
        <v>2</v>
      </c>
      <c r="V556" s="3" t="s">
        <v>3</v>
      </c>
      <c r="W556" s="3" t="s">
        <v>4</v>
      </c>
      <c r="X556" s="3" t="s">
        <v>5</v>
      </c>
      <c r="Y556" s="3" t="s">
        <v>6</v>
      </c>
      <c r="Z556" s="3" t="s">
        <v>7</v>
      </c>
    </row>
    <row r="557" spans="1:26" x14ac:dyDescent="0.25">
      <c r="C557" s="6"/>
      <c r="D557">
        <v>4</v>
      </c>
      <c r="E557">
        <v>4</v>
      </c>
      <c r="F557">
        <v>4</v>
      </c>
      <c r="G557">
        <v>4</v>
      </c>
      <c r="U557" s="3">
        <f>SUMPRODUCT(D556:T556,D557:T557)</f>
        <v>544.4</v>
      </c>
      <c r="V557" s="3">
        <f>SUM(D557:T557)</f>
        <v>16</v>
      </c>
      <c r="W557" s="4">
        <f>X557/Y557</f>
        <v>0.85921717171717193</v>
      </c>
      <c r="X557" s="5">
        <f>U557/V557</f>
        <v>34.024999999999999</v>
      </c>
      <c r="Y557" s="5">
        <v>39.599999999999987</v>
      </c>
      <c r="Z557" s="5">
        <f>W557*V557</f>
        <v>13.747474747474751</v>
      </c>
    </row>
    <row r="558" spans="1:26" x14ac:dyDescent="0.25">
      <c r="C558" s="2"/>
      <c r="D558" t="s">
        <v>140</v>
      </c>
      <c r="U558" s="3"/>
      <c r="V558" s="3"/>
      <c r="W558" s="3"/>
      <c r="X558" s="3"/>
      <c r="Y558" s="3"/>
      <c r="Z558" s="3"/>
    </row>
    <row r="559" spans="1:26" x14ac:dyDescent="0.25">
      <c r="C559" s="6" t="s">
        <v>76</v>
      </c>
      <c r="D559">
        <v>40</v>
      </c>
      <c r="E559">
        <v>40</v>
      </c>
      <c r="F559">
        <v>40</v>
      </c>
      <c r="U559" s="3" t="s">
        <v>2</v>
      </c>
      <c r="V559" s="3" t="s">
        <v>3</v>
      </c>
      <c r="W559" s="3" t="s">
        <v>4</v>
      </c>
      <c r="X559" s="3" t="s">
        <v>5</v>
      </c>
      <c r="Y559" s="3" t="s">
        <v>6</v>
      </c>
      <c r="Z559" s="3" t="s">
        <v>7</v>
      </c>
    </row>
    <row r="560" spans="1:26" x14ac:dyDescent="0.25">
      <c r="C560" s="6"/>
      <c r="D560">
        <v>12</v>
      </c>
      <c r="E560">
        <v>12</v>
      </c>
      <c r="F560">
        <v>12</v>
      </c>
      <c r="U560" s="3">
        <f>SUMPRODUCT(D559:T559,D560:T560)</f>
        <v>1440</v>
      </c>
      <c r="V560" s="3">
        <f>SUM(D560:T560)</f>
        <v>36</v>
      </c>
      <c r="W560" s="4">
        <f>X560/Y560</f>
        <v>0.40740740740740738</v>
      </c>
      <c r="X560" s="5">
        <f>U560/V560</f>
        <v>40</v>
      </c>
      <c r="Y560" s="5">
        <v>98.181818181818187</v>
      </c>
      <c r="Z560" s="5">
        <f>W560*V560</f>
        <v>14.666666666666666</v>
      </c>
    </row>
    <row r="561" spans="1:26" x14ac:dyDescent="0.25">
      <c r="C561" s="6" t="s">
        <v>85</v>
      </c>
      <c r="D561">
        <v>40</v>
      </c>
      <c r="E561">
        <v>40</v>
      </c>
      <c r="F561">
        <v>40</v>
      </c>
      <c r="U561" s="3" t="s">
        <v>2</v>
      </c>
      <c r="V561" s="3" t="s">
        <v>3</v>
      </c>
      <c r="W561" s="3" t="s">
        <v>4</v>
      </c>
      <c r="X561" s="3" t="s">
        <v>5</v>
      </c>
      <c r="Y561" s="3" t="s">
        <v>6</v>
      </c>
      <c r="Z561" s="3" t="s">
        <v>7</v>
      </c>
    </row>
    <row r="562" spans="1:26" x14ac:dyDescent="0.25">
      <c r="C562" s="6"/>
      <c r="D562">
        <v>12</v>
      </c>
      <c r="E562">
        <v>12</v>
      </c>
      <c r="F562">
        <v>12</v>
      </c>
      <c r="U562" s="3">
        <f>SUMPRODUCT(D561:T561,D562:T562)</f>
        <v>1440</v>
      </c>
      <c r="V562" s="3">
        <f>SUM(D562:T562)</f>
        <v>36</v>
      </c>
      <c r="W562" s="4">
        <f>X562/Y562</f>
        <v>0.60000000000000009</v>
      </c>
      <c r="X562" s="5">
        <f>U562/V562</f>
        <v>40</v>
      </c>
      <c r="Y562" s="5">
        <v>66.666666666666657</v>
      </c>
      <c r="Z562" s="5">
        <f>W562*V562</f>
        <v>21.6</v>
      </c>
    </row>
    <row r="563" spans="1:26" x14ac:dyDescent="0.25">
      <c r="C563" s="6" t="s">
        <v>36</v>
      </c>
      <c r="D563">
        <v>40</v>
      </c>
      <c r="E563">
        <v>40</v>
      </c>
      <c r="F563">
        <v>40</v>
      </c>
      <c r="G563">
        <v>40</v>
      </c>
      <c r="U563" s="3" t="s">
        <v>2</v>
      </c>
      <c r="V563" s="3" t="s">
        <v>3</v>
      </c>
      <c r="W563" s="3" t="s">
        <v>4</v>
      </c>
      <c r="X563" s="3" t="s">
        <v>5</v>
      </c>
      <c r="Y563" s="3" t="s">
        <v>6</v>
      </c>
      <c r="Z563" s="3" t="s">
        <v>7</v>
      </c>
    </row>
    <row r="564" spans="1:26" x14ac:dyDescent="0.25">
      <c r="C564" s="6"/>
      <c r="D564">
        <v>12</v>
      </c>
      <c r="E564">
        <v>12</v>
      </c>
      <c r="F564">
        <v>12</v>
      </c>
      <c r="G564">
        <v>12</v>
      </c>
      <c r="U564" s="3">
        <f>SUMPRODUCT(D563:T563,D564:T564)</f>
        <v>1920</v>
      </c>
      <c r="V564" s="3">
        <f>SUM(D564:T564)</f>
        <v>48</v>
      </c>
      <c r="W564" s="4">
        <f>X564/Y564</f>
        <v>0.60000000000000009</v>
      </c>
      <c r="X564" s="5">
        <f>U564/V564</f>
        <v>40</v>
      </c>
      <c r="Y564" s="5">
        <v>66.666666666666657</v>
      </c>
      <c r="Z564" s="5">
        <f>W564*V564</f>
        <v>28.800000000000004</v>
      </c>
    </row>
    <row r="565" spans="1:26" x14ac:dyDescent="0.25">
      <c r="A565" s="1">
        <v>41957</v>
      </c>
      <c r="B565" t="s">
        <v>141</v>
      </c>
      <c r="C565" s="2"/>
      <c r="U565" s="3"/>
      <c r="V565" s="3"/>
      <c r="W565" s="3"/>
      <c r="X565" s="3"/>
      <c r="Y565" s="3"/>
      <c r="Z565" s="3"/>
    </row>
    <row r="566" spans="1:26" x14ac:dyDescent="0.25">
      <c r="C566" s="6" t="s">
        <v>142</v>
      </c>
      <c r="D566">
        <v>120</v>
      </c>
      <c r="E566">
        <v>140</v>
      </c>
      <c r="F566">
        <v>160</v>
      </c>
      <c r="U566" s="3" t="s">
        <v>2</v>
      </c>
      <c r="V566" s="3" t="s">
        <v>3</v>
      </c>
      <c r="W566" s="3" t="s">
        <v>4</v>
      </c>
      <c r="X566" s="3" t="s">
        <v>5</v>
      </c>
      <c r="Y566" s="3" t="s">
        <v>6</v>
      </c>
      <c r="Z566" s="3" t="s">
        <v>7</v>
      </c>
    </row>
    <row r="567" spans="1:26" x14ac:dyDescent="0.25">
      <c r="C567" s="6"/>
      <c r="D567">
        <v>3</v>
      </c>
      <c r="E567">
        <v>3</v>
      </c>
      <c r="F567">
        <v>3</v>
      </c>
      <c r="U567" s="3">
        <f>SUMPRODUCT(D566:T566,D567:T567)</f>
        <v>1260</v>
      </c>
      <c r="V567" s="3">
        <f>SUM(D567:T567)</f>
        <v>9</v>
      </c>
      <c r="W567" s="4">
        <f>X567/Y567</f>
        <v>0.80065359477124209</v>
      </c>
      <c r="X567" s="5">
        <f>U567/V567</f>
        <v>140</v>
      </c>
      <c r="Y567" s="5">
        <v>174.8571428571428</v>
      </c>
      <c r="Z567" s="5">
        <f>W567*V567</f>
        <v>7.2058823529411793</v>
      </c>
    </row>
    <row r="568" spans="1:26" x14ac:dyDescent="0.25">
      <c r="C568" s="2"/>
      <c r="D568" t="s">
        <v>143</v>
      </c>
      <c r="U568" s="3"/>
      <c r="V568" s="3"/>
      <c r="W568" s="3"/>
      <c r="X568" s="3"/>
      <c r="Y568" s="3"/>
      <c r="Z568" s="3"/>
    </row>
    <row r="569" spans="1:26" x14ac:dyDescent="0.25">
      <c r="C569" s="6" t="s">
        <v>15</v>
      </c>
      <c r="D569">
        <v>175</v>
      </c>
      <c r="U569" s="3" t="s">
        <v>2</v>
      </c>
      <c r="V569" s="3" t="s">
        <v>3</v>
      </c>
      <c r="W569" s="3" t="s">
        <v>4</v>
      </c>
      <c r="X569" s="3" t="s">
        <v>5</v>
      </c>
      <c r="Y569" s="3" t="s">
        <v>6</v>
      </c>
      <c r="Z569" s="3" t="s">
        <v>7</v>
      </c>
    </row>
    <row r="570" spans="1:26" x14ac:dyDescent="0.25">
      <c r="C570" s="6"/>
      <c r="D570">
        <v>1</v>
      </c>
      <c r="U570" s="3">
        <f>SUMPRODUCT(D569:T569,D570:T570)</f>
        <v>175</v>
      </c>
      <c r="V570" s="3">
        <f>SUM(D570:T570)</f>
        <v>1</v>
      </c>
      <c r="W570" s="4">
        <f>X570/Y570</f>
        <v>0.82352941176470584</v>
      </c>
      <c r="X570" s="5">
        <f>U570/V570</f>
        <v>175</v>
      </c>
      <c r="Y570" s="5">
        <v>212.5</v>
      </c>
      <c r="Z570" s="5">
        <f>W570*V570</f>
        <v>0.82352941176470584</v>
      </c>
    </row>
    <row r="571" spans="1:26" x14ac:dyDescent="0.25">
      <c r="C571" s="6" t="s">
        <v>1</v>
      </c>
      <c r="D571">
        <v>190</v>
      </c>
      <c r="U571" s="3" t="s">
        <v>2</v>
      </c>
      <c r="V571" s="3" t="s">
        <v>3</v>
      </c>
      <c r="W571" s="3" t="s">
        <v>4</v>
      </c>
      <c r="X571" s="3" t="s">
        <v>5</v>
      </c>
      <c r="Y571" s="3" t="s">
        <v>6</v>
      </c>
      <c r="Z571" s="3" t="s">
        <v>7</v>
      </c>
    </row>
    <row r="572" spans="1:26" x14ac:dyDescent="0.25">
      <c r="C572" s="6"/>
      <c r="D572">
        <v>3</v>
      </c>
      <c r="U572" s="3">
        <f>SUMPRODUCT(D571:T571,D572:T572)</f>
        <v>570</v>
      </c>
      <c r="V572" s="3">
        <f>SUM(D572:T572)</f>
        <v>3</v>
      </c>
      <c r="W572" s="4">
        <f>X572/Y572</f>
        <v>0.86363636363636365</v>
      </c>
      <c r="X572" s="5">
        <f>U572/V572</f>
        <v>190</v>
      </c>
      <c r="Y572" s="5">
        <v>220</v>
      </c>
      <c r="Z572" s="5">
        <f>W572*V572</f>
        <v>2.5909090909090908</v>
      </c>
    </row>
    <row r="573" spans="1:26" x14ac:dyDescent="0.25">
      <c r="A573" s="1">
        <v>41960</v>
      </c>
      <c r="B573" t="s">
        <v>144</v>
      </c>
      <c r="C573" s="2"/>
      <c r="U573" s="3"/>
      <c r="V573" s="3"/>
      <c r="W573" s="3"/>
      <c r="X573" s="3"/>
      <c r="Y573" s="3"/>
      <c r="Z573" s="3"/>
    </row>
    <row r="574" spans="1:26" x14ac:dyDescent="0.25">
      <c r="C574" s="6" t="s">
        <v>19</v>
      </c>
      <c r="D574">
        <v>100</v>
      </c>
      <c r="E574">
        <v>120</v>
      </c>
      <c r="F574">
        <v>135</v>
      </c>
      <c r="G574">
        <v>135</v>
      </c>
      <c r="H574">
        <v>135</v>
      </c>
      <c r="I574">
        <v>135</v>
      </c>
      <c r="J574">
        <v>135</v>
      </c>
      <c r="U574" s="3" t="s">
        <v>2</v>
      </c>
      <c r="V574" s="3" t="s">
        <v>3</v>
      </c>
      <c r="W574" s="3" t="s">
        <v>4</v>
      </c>
      <c r="X574" s="3" t="s">
        <v>5</v>
      </c>
      <c r="Y574" s="3" t="s">
        <v>6</v>
      </c>
      <c r="Z574" s="3" t="s">
        <v>7</v>
      </c>
    </row>
    <row r="575" spans="1:26" x14ac:dyDescent="0.25">
      <c r="C575" s="6"/>
      <c r="D575">
        <v>5</v>
      </c>
      <c r="E575">
        <v>2</v>
      </c>
      <c r="F575">
        <v>3</v>
      </c>
      <c r="G575">
        <v>3</v>
      </c>
      <c r="H575">
        <v>3</v>
      </c>
      <c r="I575">
        <v>3</v>
      </c>
      <c r="J575">
        <v>3</v>
      </c>
      <c r="U575" s="3">
        <f>SUMPRODUCT(D574:T574,D575:T575)</f>
        <v>2765</v>
      </c>
      <c r="V575" s="3">
        <f>SUM(D575:T575)</f>
        <v>22</v>
      </c>
      <c r="W575" s="4">
        <f>X575/Y575</f>
        <v>0.79132996632996644</v>
      </c>
      <c r="X575" s="5">
        <f>U575/V575</f>
        <v>125.68181818181819</v>
      </c>
      <c r="Y575" s="5">
        <v>158.8235294117647</v>
      </c>
      <c r="Z575" s="5">
        <f>W575*V575</f>
        <v>17.409259259259262</v>
      </c>
    </row>
    <row r="576" spans="1:26" x14ac:dyDescent="0.25">
      <c r="C576" s="6" t="s">
        <v>22</v>
      </c>
      <c r="D576">
        <v>45</v>
      </c>
      <c r="E576">
        <v>45</v>
      </c>
      <c r="F576">
        <v>45</v>
      </c>
      <c r="U576" s="3" t="s">
        <v>2</v>
      </c>
      <c r="V576" s="3" t="s">
        <v>3</v>
      </c>
      <c r="W576" s="3" t="s">
        <v>4</v>
      </c>
      <c r="X576" s="3" t="s">
        <v>5</v>
      </c>
      <c r="Y576" s="3" t="s">
        <v>6</v>
      </c>
      <c r="Z576" s="3" t="s">
        <v>7</v>
      </c>
    </row>
    <row r="577" spans="1:26" x14ac:dyDescent="0.25">
      <c r="C577" s="6"/>
      <c r="D577">
        <v>10</v>
      </c>
      <c r="E577">
        <v>10</v>
      </c>
      <c r="F577">
        <v>10</v>
      </c>
      <c r="U577" s="3">
        <f>SUMPRODUCT(D576:T576,D577:T577)</f>
        <v>1350</v>
      </c>
      <c r="V577" s="3">
        <f>SUM(D577:T577)</f>
        <v>30</v>
      </c>
      <c r="W577" s="4">
        <f>X577/Y577</f>
        <v>0.75</v>
      </c>
      <c r="X577" s="5">
        <f>U577/V577</f>
        <v>45</v>
      </c>
      <c r="Y577" s="5">
        <v>60</v>
      </c>
      <c r="Z577" s="5">
        <f>W577*V577</f>
        <v>22.5</v>
      </c>
    </row>
    <row r="578" spans="1:26" x14ac:dyDescent="0.25">
      <c r="C578" s="2"/>
      <c r="F578" t="s">
        <v>145</v>
      </c>
      <c r="U578" s="3"/>
      <c r="V578" s="3"/>
      <c r="W578" s="3"/>
      <c r="X578" s="3"/>
      <c r="Y578" s="3"/>
      <c r="Z578" s="3"/>
    </row>
    <row r="579" spans="1:26" x14ac:dyDescent="0.25">
      <c r="C579" s="6" t="s">
        <v>49</v>
      </c>
      <c r="D579">
        <v>77</v>
      </c>
      <c r="E579">
        <v>68</v>
      </c>
      <c r="F579">
        <v>68</v>
      </c>
      <c r="U579" s="3" t="s">
        <v>2</v>
      </c>
      <c r="V579" s="3" t="s">
        <v>3</v>
      </c>
      <c r="W579" s="3" t="s">
        <v>4</v>
      </c>
      <c r="X579" s="3" t="s">
        <v>5</v>
      </c>
      <c r="Y579" s="3" t="s">
        <v>6</v>
      </c>
      <c r="Z579" s="3" t="s">
        <v>7</v>
      </c>
    </row>
    <row r="580" spans="1:26" x14ac:dyDescent="0.25">
      <c r="C580" s="6"/>
      <c r="D580">
        <v>15</v>
      </c>
      <c r="E580">
        <v>15</v>
      </c>
      <c r="F580">
        <v>15</v>
      </c>
      <c r="U580" s="3">
        <f>SUMPRODUCT(D579:T579,D580:T580)</f>
        <v>3195</v>
      </c>
      <c r="V580" s="3">
        <f>SUM(D580:T580)</f>
        <v>45</v>
      </c>
      <c r="W580" s="4">
        <f>X580/Y580</f>
        <v>0.64939024390243927</v>
      </c>
      <c r="X580" s="5">
        <f>U580/V580</f>
        <v>71</v>
      </c>
      <c r="Y580" s="5">
        <v>109.3333333333333</v>
      </c>
      <c r="Z580" s="5">
        <f>W580*V580</f>
        <v>29.222560975609767</v>
      </c>
    </row>
    <row r="581" spans="1:26" x14ac:dyDescent="0.25">
      <c r="C581" s="2"/>
      <c r="D581" t="s">
        <v>146</v>
      </c>
      <c r="U581" s="3"/>
      <c r="V581" s="3"/>
      <c r="W581" s="3"/>
      <c r="X581" s="3"/>
      <c r="Y581" s="3"/>
      <c r="Z581" s="3"/>
    </row>
    <row r="582" spans="1:26" x14ac:dyDescent="0.25">
      <c r="A582" s="1">
        <v>41962</v>
      </c>
      <c r="B582" t="s">
        <v>147</v>
      </c>
      <c r="C582" s="2"/>
      <c r="U582" s="3"/>
      <c r="V582" s="3"/>
      <c r="W582" s="3"/>
      <c r="X582" s="3"/>
      <c r="Y582" s="3"/>
      <c r="Z582" s="3"/>
    </row>
    <row r="583" spans="1:26" x14ac:dyDescent="0.25">
      <c r="C583" s="6" t="s">
        <v>14</v>
      </c>
      <c r="D583">
        <v>120</v>
      </c>
      <c r="E583">
        <v>135</v>
      </c>
      <c r="F583">
        <v>155</v>
      </c>
      <c r="G583">
        <v>175</v>
      </c>
      <c r="H583">
        <v>185</v>
      </c>
      <c r="U583" s="3" t="s">
        <v>2</v>
      </c>
      <c r="V583" s="3" t="s">
        <v>3</v>
      </c>
      <c r="W583" s="3" t="s">
        <v>4</v>
      </c>
      <c r="X583" s="3" t="s">
        <v>5</v>
      </c>
      <c r="Y583" s="3" t="s">
        <v>6</v>
      </c>
      <c r="Z583" s="3" t="s">
        <v>7</v>
      </c>
    </row>
    <row r="584" spans="1:26" x14ac:dyDescent="0.25">
      <c r="C584" s="6"/>
      <c r="D584">
        <v>5</v>
      </c>
      <c r="E584">
        <v>5</v>
      </c>
      <c r="F584">
        <v>5</v>
      </c>
      <c r="G584">
        <v>3</v>
      </c>
      <c r="H584">
        <v>2</v>
      </c>
      <c r="U584" s="3">
        <f>SUMPRODUCT(D583:T583,D584:T584)</f>
        <v>2945</v>
      </c>
      <c r="V584" s="3">
        <f>SUM(D584:T584)</f>
        <v>20</v>
      </c>
      <c r="W584" s="4">
        <f>X584/Y584</f>
        <v>0.70119047619047614</v>
      </c>
      <c r="X584" s="5">
        <f>U584/V584</f>
        <v>147.25</v>
      </c>
      <c r="Y584" s="5">
        <v>210</v>
      </c>
      <c r="Z584" s="5">
        <f>W584*V584</f>
        <v>14.023809523809522</v>
      </c>
    </row>
    <row r="585" spans="1:26" x14ac:dyDescent="0.25">
      <c r="C585" s="6" t="s">
        <v>15</v>
      </c>
      <c r="D585">
        <v>140</v>
      </c>
      <c r="E585">
        <v>140</v>
      </c>
      <c r="U585" s="3" t="s">
        <v>2</v>
      </c>
      <c r="V585" s="3" t="s">
        <v>3</v>
      </c>
      <c r="W585" s="3" t="s">
        <v>4</v>
      </c>
      <c r="X585" s="3" t="s">
        <v>5</v>
      </c>
      <c r="Y585" s="3" t="s">
        <v>6</v>
      </c>
      <c r="Z585" s="3" t="s">
        <v>7</v>
      </c>
    </row>
    <row r="586" spans="1:26" x14ac:dyDescent="0.25">
      <c r="C586" s="6"/>
      <c r="D586">
        <v>4</v>
      </c>
      <c r="E586">
        <v>4</v>
      </c>
      <c r="U586" s="3">
        <f>SUMPRODUCT(D585:T585,D586:T586)</f>
        <v>1120</v>
      </c>
      <c r="V586" s="3">
        <f>SUM(D586:T586)</f>
        <v>8</v>
      </c>
      <c r="W586" s="4">
        <f>X586/Y586</f>
        <v>0.6588235294117647</v>
      </c>
      <c r="X586" s="5">
        <f>U586/V586</f>
        <v>140</v>
      </c>
      <c r="Y586" s="5">
        <v>212.5</v>
      </c>
      <c r="Z586" s="5">
        <f>W586*V586</f>
        <v>5.2705882352941176</v>
      </c>
    </row>
    <row r="587" spans="1:26" x14ac:dyDescent="0.25">
      <c r="C587" s="6" t="s">
        <v>16</v>
      </c>
      <c r="D587">
        <v>0</v>
      </c>
      <c r="E587">
        <v>0</v>
      </c>
      <c r="F587">
        <v>0</v>
      </c>
      <c r="U587" s="3" t="s">
        <v>2</v>
      </c>
      <c r="V587" s="3" t="s">
        <v>3</v>
      </c>
      <c r="W587" s="3" t="s">
        <v>4</v>
      </c>
      <c r="X587" s="3" t="s">
        <v>5</v>
      </c>
      <c r="Y587" s="3" t="s">
        <v>6</v>
      </c>
      <c r="Z587" s="3" t="s">
        <v>7</v>
      </c>
    </row>
    <row r="588" spans="1:26" x14ac:dyDescent="0.25">
      <c r="C588" s="6"/>
      <c r="D588">
        <v>20</v>
      </c>
      <c r="E588">
        <v>20</v>
      </c>
      <c r="F588">
        <v>20</v>
      </c>
      <c r="U588" s="3">
        <f>SUMPRODUCT(D587:T587,D588:T588)</f>
        <v>0</v>
      </c>
      <c r="V588" s="3">
        <f>SUM(D588:T588)</f>
        <v>60</v>
      </c>
      <c r="W588" s="4">
        <f>X588/Y588</f>
        <v>0</v>
      </c>
      <c r="X588" s="5">
        <f>U588/V588</f>
        <v>0</v>
      </c>
      <c r="Y588" s="5">
        <v>57.599999999999987</v>
      </c>
      <c r="Z588" s="5">
        <f>W588*V588</f>
        <v>0</v>
      </c>
    </row>
    <row r="589" spans="1:26" x14ac:dyDescent="0.25">
      <c r="A589" s="1">
        <v>41964</v>
      </c>
      <c r="B589" t="s">
        <v>148</v>
      </c>
      <c r="C589" s="2"/>
      <c r="U589" s="3"/>
      <c r="V589" s="3"/>
      <c r="W589" s="3"/>
      <c r="X589" s="3"/>
      <c r="Y589" s="3"/>
      <c r="Z589" s="3"/>
    </row>
    <row r="590" spans="1:26" x14ac:dyDescent="0.25">
      <c r="C590" s="6" t="s">
        <v>15</v>
      </c>
      <c r="D590">
        <v>150</v>
      </c>
      <c r="E590">
        <v>150</v>
      </c>
      <c r="F590">
        <v>150</v>
      </c>
      <c r="G590">
        <v>150</v>
      </c>
      <c r="H590">
        <v>150</v>
      </c>
      <c r="U590" s="3" t="s">
        <v>2</v>
      </c>
      <c r="V590" s="3" t="s">
        <v>3</v>
      </c>
      <c r="W590" s="3" t="s">
        <v>4</v>
      </c>
      <c r="X590" s="3" t="s">
        <v>5</v>
      </c>
      <c r="Y590" s="3" t="s">
        <v>6</v>
      </c>
      <c r="Z590" s="3" t="s">
        <v>7</v>
      </c>
    </row>
    <row r="591" spans="1:26" x14ac:dyDescent="0.25">
      <c r="C591" s="6"/>
      <c r="D591">
        <v>5</v>
      </c>
      <c r="E591">
        <v>5</v>
      </c>
      <c r="F591">
        <v>5</v>
      </c>
      <c r="G591">
        <v>5</v>
      </c>
      <c r="H591">
        <v>5</v>
      </c>
      <c r="U591" s="3">
        <f>SUMPRODUCT(D590:T590,D591:T591)</f>
        <v>3750</v>
      </c>
      <c r="V591" s="3">
        <f>SUM(D591:T591)</f>
        <v>25</v>
      </c>
      <c r="W591" s="4">
        <f>X591/Y591</f>
        <v>0.70588235294117652</v>
      </c>
      <c r="X591" s="5">
        <f>U591/V591</f>
        <v>150</v>
      </c>
      <c r="Y591" s="5">
        <v>212.5</v>
      </c>
      <c r="Z591" s="5">
        <f>W591*V591</f>
        <v>17.647058823529413</v>
      </c>
    </row>
    <row r="592" spans="1:26" x14ac:dyDescent="0.25">
      <c r="C592" s="6" t="s">
        <v>14</v>
      </c>
      <c r="D592">
        <v>120</v>
      </c>
      <c r="U592" s="3" t="s">
        <v>2</v>
      </c>
      <c r="V592" s="3" t="s">
        <v>3</v>
      </c>
      <c r="W592" s="3" t="s">
        <v>4</v>
      </c>
      <c r="X592" s="3" t="s">
        <v>5</v>
      </c>
      <c r="Y592" s="3" t="s">
        <v>6</v>
      </c>
      <c r="Z592" s="3" t="s">
        <v>7</v>
      </c>
    </row>
    <row r="593" spans="1:26" x14ac:dyDescent="0.25">
      <c r="C593" s="6"/>
      <c r="D593">
        <v>5</v>
      </c>
      <c r="U593" s="3">
        <f>SUMPRODUCT(D592:T592,D593:T593)</f>
        <v>600</v>
      </c>
      <c r="V593" s="3">
        <f>SUM(D593:T593)</f>
        <v>5</v>
      </c>
      <c r="W593" s="4">
        <f>X593/Y593</f>
        <v>0.5714285714285714</v>
      </c>
      <c r="X593" s="5">
        <f>U593/V593</f>
        <v>120</v>
      </c>
      <c r="Y593" s="5">
        <v>210</v>
      </c>
      <c r="Z593" s="5">
        <f>W593*V593</f>
        <v>2.8571428571428568</v>
      </c>
    </row>
    <row r="594" spans="1:26" x14ac:dyDescent="0.25">
      <c r="A594" s="1">
        <v>41967</v>
      </c>
      <c r="B594" t="s">
        <v>149</v>
      </c>
      <c r="C594" s="2"/>
      <c r="U594" s="3"/>
      <c r="V594" s="3"/>
      <c r="W594" s="3"/>
      <c r="X594" s="3"/>
      <c r="Y594" s="3"/>
      <c r="Z594" s="3"/>
    </row>
    <row r="595" spans="1:26" x14ac:dyDescent="0.25">
      <c r="C595" s="6" t="s">
        <v>62</v>
      </c>
      <c r="D595">
        <v>95</v>
      </c>
      <c r="E595">
        <v>95</v>
      </c>
      <c r="F595">
        <v>95</v>
      </c>
      <c r="G595">
        <v>100</v>
      </c>
      <c r="H595">
        <v>100</v>
      </c>
      <c r="I595">
        <v>100</v>
      </c>
      <c r="J595">
        <v>105</v>
      </c>
      <c r="K595">
        <v>105</v>
      </c>
      <c r="L595">
        <v>105</v>
      </c>
      <c r="U595" s="3" t="s">
        <v>2</v>
      </c>
      <c r="V595" s="3" t="s">
        <v>3</v>
      </c>
      <c r="W595" s="3" t="s">
        <v>4</v>
      </c>
      <c r="X595" s="3" t="s">
        <v>5</v>
      </c>
      <c r="Y595" s="3" t="s">
        <v>6</v>
      </c>
      <c r="Z595" s="3" t="s">
        <v>7</v>
      </c>
    </row>
    <row r="596" spans="1:26" x14ac:dyDescent="0.25">
      <c r="C596" s="6"/>
      <c r="D596">
        <v>3</v>
      </c>
      <c r="E596">
        <v>3</v>
      </c>
      <c r="F596">
        <v>3</v>
      </c>
      <c r="G596">
        <v>3</v>
      </c>
      <c r="H596">
        <v>3</v>
      </c>
      <c r="I596">
        <v>3</v>
      </c>
      <c r="J596">
        <v>3</v>
      </c>
      <c r="K596">
        <v>3</v>
      </c>
      <c r="L596">
        <v>3</v>
      </c>
      <c r="U596" s="3">
        <f>SUMPRODUCT(D595:T595,D596:T596)</f>
        <v>2700</v>
      </c>
      <c r="V596" s="3">
        <f>SUM(D596:T596)</f>
        <v>27</v>
      </c>
      <c r="W596" s="4">
        <f>X596/Y596</f>
        <v>0.78703703703703687</v>
      </c>
      <c r="X596" s="5">
        <f>U596/V596</f>
        <v>100</v>
      </c>
      <c r="Y596" s="5">
        <v>127.0588235294118</v>
      </c>
      <c r="Z596" s="5">
        <f>W596*V596</f>
        <v>21.249999999999996</v>
      </c>
    </row>
    <row r="597" spans="1:26" x14ac:dyDescent="0.25">
      <c r="C597" s="2"/>
      <c r="D597" t="s">
        <v>150</v>
      </c>
      <c r="U597" s="3"/>
      <c r="V597" s="3"/>
      <c r="W597" s="3"/>
      <c r="X597" s="3"/>
      <c r="Y597" s="3"/>
      <c r="Z597" s="3"/>
    </row>
    <row r="598" spans="1:26" x14ac:dyDescent="0.25">
      <c r="C598" s="6" t="s">
        <v>38</v>
      </c>
      <c r="D598">
        <v>65</v>
      </c>
      <c r="E598">
        <v>65</v>
      </c>
      <c r="U598" s="3" t="s">
        <v>2</v>
      </c>
      <c r="V598" s="3" t="s">
        <v>3</v>
      </c>
      <c r="W598" s="3" t="s">
        <v>4</v>
      </c>
      <c r="X598" s="3" t="s">
        <v>5</v>
      </c>
      <c r="Y598" s="3" t="s">
        <v>6</v>
      </c>
      <c r="Z598" s="3" t="s">
        <v>7</v>
      </c>
    </row>
    <row r="599" spans="1:26" x14ac:dyDescent="0.25">
      <c r="C599" s="6"/>
      <c r="D599">
        <v>15</v>
      </c>
      <c r="E599">
        <v>15</v>
      </c>
      <c r="U599" s="3">
        <f>SUMPRODUCT(D598:T598,D599:T599)</f>
        <v>1950</v>
      </c>
      <c r="V599" s="3">
        <f>SUM(D599:T599)</f>
        <v>30</v>
      </c>
      <c r="W599" s="4">
        <f>X599/Y599</f>
        <v>0.4673202614379085</v>
      </c>
      <c r="X599" s="5">
        <f>U599/V599</f>
        <v>65</v>
      </c>
      <c r="Y599" s="5">
        <v>139.09090909090909</v>
      </c>
      <c r="Z599" s="5">
        <f>W599*V599</f>
        <v>14.019607843137255</v>
      </c>
    </row>
    <row r="600" spans="1:26" x14ac:dyDescent="0.25">
      <c r="C600" s="6" t="s">
        <v>151</v>
      </c>
      <c r="D600">
        <v>55</v>
      </c>
      <c r="E600">
        <v>60</v>
      </c>
      <c r="F600">
        <v>60</v>
      </c>
      <c r="G600">
        <v>60</v>
      </c>
      <c r="U600" s="3" t="s">
        <v>2</v>
      </c>
      <c r="V600" s="3" t="s">
        <v>3</v>
      </c>
      <c r="W600" s="3" t="s">
        <v>4</v>
      </c>
      <c r="X600" s="3" t="s">
        <v>5</v>
      </c>
      <c r="Y600" s="3" t="s">
        <v>6</v>
      </c>
      <c r="Z600" s="3" t="s">
        <v>7</v>
      </c>
    </row>
    <row r="601" spans="1:26" x14ac:dyDescent="0.25">
      <c r="C601" s="6"/>
      <c r="D601">
        <v>5</v>
      </c>
      <c r="E601">
        <v>5</v>
      </c>
      <c r="F601">
        <v>5</v>
      </c>
      <c r="G601">
        <v>5</v>
      </c>
      <c r="U601" s="3">
        <f>SUMPRODUCT(D600:T600,D601:T601)</f>
        <v>1175</v>
      </c>
      <c r="V601" s="3">
        <f>SUM(D601:T601)</f>
        <v>20</v>
      </c>
      <c r="W601" s="4">
        <f>X601/Y601</f>
        <v>0.36404914529914528</v>
      </c>
      <c r="X601" s="5">
        <f>U601/V601</f>
        <v>58.75</v>
      </c>
      <c r="Y601" s="5">
        <v>161.37931034482759</v>
      </c>
      <c r="Z601" s="5">
        <f>W601*V601</f>
        <v>7.2809829059829054</v>
      </c>
    </row>
    <row r="602" spans="1:26" ht="30" x14ac:dyDescent="0.25">
      <c r="C602" s="2" t="s">
        <v>11</v>
      </c>
      <c r="U602" s="3"/>
      <c r="V602" s="3"/>
      <c r="W602" s="3"/>
      <c r="X602" s="3"/>
      <c r="Y602" s="3"/>
      <c r="Z602" s="3"/>
    </row>
    <row r="603" spans="1:26" x14ac:dyDescent="0.25">
      <c r="C603" s="6" t="s">
        <v>84</v>
      </c>
      <c r="D603">
        <v>10</v>
      </c>
      <c r="E603">
        <v>10</v>
      </c>
      <c r="U603" s="3" t="s">
        <v>2</v>
      </c>
      <c r="V603" s="3" t="s">
        <v>3</v>
      </c>
      <c r="W603" s="3" t="s">
        <v>4</v>
      </c>
      <c r="X603" s="3" t="s">
        <v>5</v>
      </c>
      <c r="Y603" s="3" t="s">
        <v>6</v>
      </c>
      <c r="Z603" s="3" t="s">
        <v>7</v>
      </c>
    </row>
    <row r="604" spans="1:26" x14ac:dyDescent="0.25">
      <c r="C604" s="6"/>
      <c r="D604">
        <v>20</v>
      </c>
      <c r="E604">
        <v>20</v>
      </c>
      <c r="U604" s="3">
        <f>SUMPRODUCT(D603:T603,D604:T604)</f>
        <v>400</v>
      </c>
      <c r="V604" s="3">
        <f>SUM(D604:T604)</f>
        <v>40</v>
      </c>
      <c r="W604" s="4">
        <f>X604/Y604</f>
        <v>0.59232026143790828</v>
      </c>
      <c r="X604" s="5">
        <f>U604/V604</f>
        <v>10</v>
      </c>
      <c r="Y604" s="5">
        <v>16.88275862068966</v>
      </c>
      <c r="Z604" s="5">
        <f>W604*V604</f>
        <v>23.69281045751633</v>
      </c>
    </row>
    <row r="605" spans="1:26" x14ac:dyDescent="0.25">
      <c r="A605" s="1">
        <v>41976</v>
      </c>
      <c r="B605" t="s">
        <v>152</v>
      </c>
      <c r="C605" s="2"/>
      <c r="U605" s="3"/>
      <c r="V605" s="3"/>
      <c r="W605" s="3"/>
      <c r="X605" s="3"/>
      <c r="Y605" s="3"/>
      <c r="Z605" s="3"/>
    </row>
    <row r="606" spans="1:26" x14ac:dyDescent="0.25">
      <c r="C606" s="6" t="s">
        <v>14</v>
      </c>
      <c r="D606">
        <v>160</v>
      </c>
      <c r="E606">
        <v>160</v>
      </c>
      <c r="F606">
        <v>160</v>
      </c>
      <c r="U606" s="3" t="s">
        <v>2</v>
      </c>
      <c r="V606" s="3" t="s">
        <v>3</v>
      </c>
      <c r="W606" s="3" t="s">
        <v>4</v>
      </c>
      <c r="X606" s="3" t="s">
        <v>5</v>
      </c>
      <c r="Y606" s="3" t="s">
        <v>6</v>
      </c>
      <c r="Z606" s="3" t="s">
        <v>7</v>
      </c>
    </row>
    <row r="607" spans="1:26" x14ac:dyDescent="0.25">
      <c r="C607" s="6"/>
      <c r="D607">
        <v>3</v>
      </c>
      <c r="E607">
        <v>3</v>
      </c>
      <c r="F607">
        <v>3</v>
      </c>
      <c r="U607" s="3">
        <f>SUMPRODUCT(D606:T606,D607:T607)</f>
        <v>1440</v>
      </c>
      <c r="V607" s="3">
        <f>SUM(D607:T607)</f>
        <v>9</v>
      </c>
      <c r="W607" s="4">
        <f>X607/Y607</f>
        <v>0.76190476190476186</v>
      </c>
      <c r="X607" s="5">
        <f>U607/V607</f>
        <v>160</v>
      </c>
      <c r="Y607" s="5">
        <v>210</v>
      </c>
      <c r="Z607" s="5">
        <f>W607*V607</f>
        <v>6.8571428571428568</v>
      </c>
    </row>
    <row r="608" spans="1:26" x14ac:dyDescent="0.25">
      <c r="C608" s="6" t="s">
        <v>9</v>
      </c>
      <c r="D608">
        <v>100</v>
      </c>
      <c r="E608">
        <v>100</v>
      </c>
      <c r="F608">
        <v>100</v>
      </c>
      <c r="G608">
        <v>100</v>
      </c>
      <c r="H608">
        <v>100</v>
      </c>
      <c r="U608" s="3" t="s">
        <v>2</v>
      </c>
      <c r="V608" s="3" t="s">
        <v>3</v>
      </c>
      <c r="W608" s="3" t="s">
        <v>4</v>
      </c>
      <c r="X608" s="3" t="s">
        <v>5</v>
      </c>
      <c r="Y608" s="3" t="s">
        <v>6</v>
      </c>
      <c r="Z608" s="3" t="s">
        <v>7</v>
      </c>
    </row>
    <row r="609" spans="1:26" x14ac:dyDescent="0.25">
      <c r="C609" s="6"/>
      <c r="D609">
        <v>5</v>
      </c>
      <c r="E609">
        <v>5</v>
      </c>
      <c r="F609">
        <v>5</v>
      </c>
      <c r="G609">
        <v>5</v>
      </c>
      <c r="H609">
        <v>5</v>
      </c>
      <c r="U609" s="3">
        <f>SUMPRODUCT(D608:T608,D609:T609)</f>
        <v>2500</v>
      </c>
      <c r="V609" s="3">
        <f>SUM(D609:T609)</f>
        <v>25</v>
      </c>
      <c r="W609" s="4">
        <f>X609/Y609</f>
        <v>0.72727272727272729</v>
      </c>
      <c r="X609" s="5">
        <f>U609/V609</f>
        <v>100</v>
      </c>
      <c r="Y609" s="5">
        <v>137.5</v>
      </c>
      <c r="Z609" s="5">
        <f>W609*V609</f>
        <v>18.181818181818183</v>
      </c>
    </row>
    <row r="610" spans="1:26" x14ac:dyDescent="0.25">
      <c r="A610" s="1">
        <v>41995</v>
      </c>
      <c r="B610" t="s">
        <v>153</v>
      </c>
      <c r="C610" s="2"/>
      <c r="U610" s="3"/>
      <c r="V610" s="3"/>
      <c r="W610" s="3"/>
      <c r="X610" s="3"/>
      <c r="Y610" s="3"/>
      <c r="Z610" s="3"/>
    </row>
    <row r="611" spans="1:26" x14ac:dyDescent="0.25">
      <c r="C611" s="6" t="s">
        <v>9</v>
      </c>
      <c r="D611">
        <v>80</v>
      </c>
      <c r="E611">
        <v>90</v>
      </c>
      <c r="F611">
        <v>100</v>
      </c>
      <c r="U611" s="3" t="s">
        <v>2</v>
      </c>
      <c r="V611" s="3" t="s">
        <v>3</v>
      </c>
      <c r="W611" s="3" t="s">
        <v>4</v>
      </c>
      <c r="X611" s="3" t="s">
        <v>5</v>
      </c>
      <c r="Y611" s="3" t="s">
        <v>6</v>
      </c>
      <c r="Z611" s="3" t="s">
        <v>7</v>
      </c>
    </row>
    <row r="612" spans="1:26" x14ac:dyDescent="0.25">
      <c r="C612" s="6"/>
      <c r="D612">
        <v>5</v>
      </c>
      <c r="E612">
        <v>4</v>
      </c>
      <c r="F612">
        <v>3</v>
      </c>
      <c r="U612" s="3">
        <f>SUMPRODUCT(D611:T611,D612:T612)</f>
        <v>1060</v>
      </c>
      <c r="V612" s="3">
        <f>SUM(D612:T612)</f>
        <v>12</v>
      </c>
      <c r="W612" s="4">
        <f>X612/Y612</f>
        <v>0.64242424242424234</v>
      </c>
      <c r="X612" s="5">
        <f>U612/V612</f>
        <v>88.333333333333329</v>
      </c>
      <c r="Y612" s="5">
        <v>137.5</v>
      </c>
      <c r="Z612" s="5">
        <f>W612*V612</f>
        <v>7.7090909090909081</v>
      </c>
    </row>
    <row r="613" spans="1:26" x14ac:dyDescent="0.25">
      <c r="C613" s="6" t="s">
        <v>1</v>
      </c>
      <c r="D613">
        <v>100</v>
      </c>
      <c r="E613">
        <v>100</v>
      </c>
      <c r="F613">
        <v>100</v>
      </c>
      <c r="U613" s="3" t="s">
        <v>2</v>
      </c>
      <c r="V613" s="3" t="s">
        <v>3</v>
      </c>
      <c r="W613" s="3" t="s">
        <v>4</v>
      </c>
      <c r="X613" s="3" t="s">
        <v>5</v>
      </c>
      <c r="Y613" s="3" t="s">
        <v>6</v>
      </c>
      <c r="Z613" s="3" t="s">
        <v>7</v>
      </c>
    </row>
    <row r="614" spans="1:26" x14ac:dyDescent="0.25">
      <c r="C614" s="6"/>
      <c r="D614">
        <v>5</v>
      </c>
      <c r="E614">
        <v>5</v>
      </c>
      <c r="F614">
        <v>5</v>
      </c>
      <c r="U614" s="3">
        <f>SUMPRODUCT(D613:T613,D614:T614)</f>
        <v>1500</v>
      </c>
      <c r="V614" s="3">
        <f>SUM(D614:T614)</f>
        <v>15</v>
      </c>
      <c r="W614" s="4">
        <f>X614/Y614</f>
        <v>0.45454545454545453</v>
      </c>
      <c r="X614" s="5">
        <f>U614/V614</f>
        <v>100</v>
      </c>
      <c r="Y614" s="5">
        <v>220</v>
      </c>
      <c r="Z614" s="5">
        <f>W614*V614</f>
        <v>6.8181818181818183</v>
      </c>
    </row>
    <row r="615" spans="1:26" x14ac:dyDescent="0.25">
      <c r="C615" s="6" t="s">
        <v>52</v>
      </c>
      <c r="D615">
        <v>50</v>
      </c>
      <c r="E615">
        <v>50</v>
      </c>
      <c r="U615" s="3" t="s">
        <v>2</v>
      </c>
      <c r="V615" s="3" t="s">
        <v>3</v>
      </c>
      <c r="W615" s="3" t="s">
        <v>4</v>
      </c>
      <c r="X615" s="3" t="s">
        <v>5</v>
      </c>
      <c r="Y615" s="3" t="s">
        <v>6</v>
      </c>
      <c r="Z615" s="3" t="s">
        <v>7</v>
      </c>
    </row>
    <row r="616" spans="1:26" x14ac:dyDescent="0.25">
      <c r="C616" s="6"/>
      <c r="D616">
        <v>15</v>
      </c>
      <c r="E616">
        <v>15</v>
      </c>
      <c r="U616" s="3">
        <f>SUMPRODUCT(D615:T615,D616:T616)</f>
        <v>1500</v>
      </c>
      <c r="V616" s="3">
        <f>SUM(D616:T616)</f>
        <v>30</v>
      </c>
      <c r="W616" s="4">
        <f>X616/Y616</f>
        <v>0.47743055555555564</v>
      </c>
      <c r="X616" s="5">
        <f>U616/V616</f>
        <v>50</v>
      </c>
      <c r="Y616" s="5">
        <v>104.72727272727271</v>
      </c>
      <c r="Z616" s="5">
        <f>W616*V616</f>
        <v>14.32291666666667</v>
      </c>
    </row>
    <row r="617" spans="1:26" x14ac:dyDescent="0.25">
      <c r="C617" s="6" t="s">
        <v>81</v>
      </c>
      <c r="D617">
        <v>75</v>
      </c>
      <c r="E617">
        <v>75</v>
      </c>
      <c r="F617">
        <v>75</v>
      </c>
      <c r="U617" s="3" t="s">
        <v>2</v>
      </c>
      <c r="V617" s="3" t="s">
        <v>3</v>
      </c>
      <c r="W617" s="3" t="s">
        <v>4</v>
      </c>
      <c r="X617" s="3" t="s">
        <v>5</v>
      </c>
      <c r="Y617" s="3" t="s">
        <v>6</v>
      </c>
      <c r="Z617" s="3" t="s">
        <v>7</v>
      </c>
    </row>
    <row r="618" spans="1:26" x14ac:dyDescent="0.25">
      <c r="C618" s="6"/>
      <c r="D618">
        <v>15</v>
      </c>
      <c r="E618">
        <v>15</v>
      </c>
      <c r="F618">
        <v>15</v>
      </c>
      <c r="U618" s="3">
        <f>SUMPRODUCT(D617:T617,D618:T618)</f>
        <v>3375</v>
      </c>
      <c r="V618" s="3">
        <f>SUM(D618:T618)</f>
        <v>45</v>
      </c>
      <c r="W618" s="4">
        <f>X618/Y618</f>
        <v>0.48913043478260887</v>
      </c>
      <c r="X618" s="5">
        <f>U618/V618</f>
        <v>75</v>
      </c>
      <c r="Y618" s="5">
        <v>153.33333333333329</v>
      </c>
      <c r="Z618" s="5">
        <f>W618*V618</f>
        <v>22.010869565217398</v>
      </c>
    </row>
    <row r="619" spans="1:26" x14ac:dyDescent="0.25">
      <c r="A619" s="1">
        <v>42013</v>
      </c>
      <c r="B619" t="s">
        <v>153</v>
      </c>
      <c r="C619" s="2"/>
      <c r="U619" s="3"/>
      <c r="V619" s="3"/>
      <c r="W619" s="3"/>
      <c r="X619" s="3"/>
      <c r="Y619" s="3"/>
      <c r="Z619" s="3"/>
    </row>
    <row r="620" spans="1:26" x14ac:dyDescent="0.25">
      <c r="C620" s="6" t="s">
        <v>9</v>
      </c>
      <c r="D620">
        <v>80</v>
      </c>
      <c r="E620">
        <v>90</v>
      </c>
      <c r="F620">
        <v>100</v>
      </c>
      <c r="U620" s="3" t="s">
        <v>2</v>
      </c>
      <c r="V620" s="3" t="s">
        <v>3</v>
      </c>
      <c r="W620" s="3" t="s">
        <v>4</v>
      </c>
      <c r="X620" s="3" t="s">
        <v>5</v>
      </c>
      <c r="Y620" s="3" t="s">
        <v>6</v>
      </c>
      <c r="Z620" s="3" t="s">
        <v>7</v>
      </c>
    </row>
    <row r="621" spans="1:26" x14ac:dyDescent="0.25">
      <c r="C621" s="6"/>
      <c r="D621">
        <v>5</v>
      </c>
      <c r="E621">
        <v>4</v>
      </c>
      <c r="F621">
        <v>3</v>
      </c>
      <c r="U621" s="3">
        <f>SUMPRODUCT(D620:T620,D621:T621)</f>
        <v>1060</v>
      </c>
      <c r="V621" s="3">
        <f>SUM(D621:T621)</f>
        <v>12</v>
      </c>
      <c r="W621" s="4">
        <f>X621/Y621</f>
        <v>0.64242424242424234</v>
      </c>
      <c r="X621" s="5">
        <f>U621/V621</f>
        <v>88.333333333333329</v>
      </c>
      <c r="Y621" s="5">
        <v>137.5</v>
      </c>
      <c r="Z621" s="5">
        <f>W621*V621</f>
        <v>7.7090909090909081</v>
      </c>
    </row>
    <row r="622" spans="1:26" x14ac:dyDescent="0.25">
      <c r="C622" s="6" t="s">
        <v>1</v>
      </c>
      <c r="D622">
        <v>100</v>
      </c>
      <c r="E622">
        <v>100</v>
      </c>
      <c r="F622">
        <v>100</v>
      </c>
      <c r="U622" s="3" t="s">
        <v>2</v>
      </c>
      <c r="V622" s="3" t="s">
        <v>3</v>
      </c>
      <c r="W622" s="3" t="s">
        <v>4</v>
      </c>
      <c r="X622" s="3" t="s">
        <v>5</v>
      </c>
      <c r="Y622" s="3" t="s">
        <v>6</v>
      </c>
      <c r="Z622" s="3" t="s">
        <v>7</v>
      </c>
    </row>
    <row r="623" spans="1:26" x14ac:dyDescent="0.25">
      <c r="C623" s="6"/>
      <c r="D623">
        <v>5</v>
      </c>
      <c r="E623">
        <v>5</v>
      </c>
      <c r="F623">
        <v>5</v>
      </c>
      <c r="U623" s="3">
        <f>SUMPRODUCT(D622:T622,D623:T623)</f>
        <v>1500</v>
      </c>
      <c r="V623" s="3">
        <f>SUM(D623:T623)</f>
        <v>15</v>
      </c>
      <c r="W623" s="4">
        <f>X623/Y623</f>
        <v>0.45454545454545453</v>
      </c>
      <c r="X623" s="5">
        <f>U623/V623</f>
        <v>100</v>
      </c>
      <c r="Y623" s="5">
        <v>220</v>
      </c>
      <c r="Z623" s="5">
        <f>W623*V623</f>
        <v>6.8181818181818183</v>
      </c>
    </row>
    <row r="624" spans="1:26" x14ac:dyDescent="0.25">
      <c r="C624" s="6" t="s">
        <v>104</v>
      </c>
      <c r="D624">
        <v>75</v>
      </c>
      <c r="E624">
        <v>75</v>
      </c>
      <c r="F624">
        <v>75</v>
      </c>
      <c r="U624" s="3" t="s">
        <v>2</v>
      </c>
      <c r="V624" s="3" t="s">
        <v>3</v>
      </c>
      <c r="W624" s="3" t="s">
        <v>4</v>
      </c>
      <c r="X624" s="3" t="s">
        <v>5</v>
      </c>
      <c r="Y624" s="3" t="s">
        <v>6</v>
      </c>
      <c r="Z624" s="3" t="s">
        <v>7</v>
      </c>
    </row>
    <row r="625" spans="1:26" x14ac:dyDescent="0.25">
      <c r="C625" s="6"/>
      <c r="D625">
        <v>10</v>
      </c>
      <c r="E625">
        <v>10</v>
      </c>
      <c r="F625">
        <v>10</v>
      </c>
      <c r="U625" s="3">
        <f>SUMPRODUCT(D624:T624,D625:T625)</f>
        <v>2250</v>
      </c>
      <c r="V625" s="3">
        <f>SUM(D625:T625)</f>
        <v>30</v>
      </c>
      <c r="W625" s="4">
        <f>X625/Y625</f>
        <v>0.66176470588235314</v>
      </c>
      <c r="X625" s="5">
        <f>U625/V625</f>
        <v>75</v>
      </c>
      <c r="Y625" s="5">
        <v>113.3333333333333</v>
      </c>
      <c r="Z625" s="5">
        <f>W625*V625</f>
        <v>19.852941176470594</v>
      </c>
    </row>
    <row r="626" spans="1:26" x14ac:dyDescent="0.25">
      <c r="C626" s="6" t="s">
        <v>81</v>
      </c>
      <c r="D626">
        <v>75</v>
      </c>
      <c r="E626">
        <v>75</v>
      </c>
      <c r="F626">
        <v>75</v>
      </c>
      <c r="U626" s="3" t="s">
        <v>2</v>
      </c>
      <c r="V626" s="3" t="s">
        <v>3</v>
      </c>
      <c r="W626" s="3" t="s">
        <v>4</v>
      </c>
      <c r="X626" s="3" t="s">
        <v>5</v>
      </c>
      <c r="Y626" s="3" t="s">
        <v>6</v>
      </c>
      <c r="Z626" s="3" t="s">
        <v>7</v>
      </c>
    </row>
    <row r="627" spans="1:26" x14ac:dyDescent="0.25">
      <c r="C627" s="6"/>
      <c r="D627">
        <v>15</v>
      </c>
      <c r="E627">
        <v>15</v>
      </c>
      <c r="F627">
        <v>15</v>
      </c>
      <c r="U627" s="3">
        <f>SUMPRODUCT(D626:T626,D627:T627)</f>
        <v>3375</v>
      </c>
      <c r="V627" s="3">
        <f>SUM(D627:T627)</f>
        <v>45</v>
      </c>
      <c r="W627" s="4">
        <f>X627/Y627</f>
        <v>0.48913043478260887</v>
      </c>
      <c r="X627" s="5">
        <f>U627/V627</f>
        <v>75</v>
      </c>
      <c r="Y627" s="5">
        <v>153.33333333333329</v>
      </c>
      <c r="Z627" s="5">
        <f>W627*V627</f>
        <v>22.010869565217398</v>
      </c>
    </row>
    <row r="628" spans="1:26" x14ac:dyDescent="0.25">
      <c r="A628" s="1">
        <v>42016</v>
      </c>
      <c r="B628" t="s">
        <v>154</v>
      </c>
      <c r="C628" s="2"/>
      <c r="U628" s="3"/>
      <c r="V628" s="3"/>
      <c r="W628" s="3"/>
      <c r="X628" s="3"/>
      <c r="Y628" s="3"/>
      <c r="Z628" s="3"/>
    </row>
    <row r="629" spans="1:26" x14ac:dyDescent="0.25">
      <c r="C629" s="6" t="s">
        <v>38</v>
      </c>
      <c r="D629">
        <v>55</v>
      </c>
      <c r="E629">
        <v>55</v>
      </c>
      <c r="F629">
        <v>55</v>
      </c>
      <c r="G629">
        <v>55</v>
      </c>
      <c r="U629" s="3" t="s">
        <v>2</v>
      </c>
      <c r="V629" s="3" t="s">
        <v>3</v>
      </c>
      <c r="W629" s="3" t="s">
        <v>4</v>
      </c>
      <c r="X629" s="3" t="s">
        <v>5</v>
      </c>
      <c r="Y629" s="3" t="s">
        <v>6</v>
      </c>
      <c r="Z629" s="3" t="s">
        <v>7</v>
      </c>
    </row>
    <row r="630" spans="1:26" x14ac:dyDescent="0.25">
      <c r="C630" s="6"/>
      <c r="D630">
        <v>15</v>
      </c>
      <c r="E630">
        <v>15</v>
      </c>
      <c r="F630">
        <v>15</v>
      </c>
      <c r="G630">
        <v>15</v>
      </c>
      <c r="U630" s="3">
        <f>SUMPRODUCT(D629:T629,D630:T630)</f>
        <v>3300</v>
      </c>
      <c r="V630" s="3">
        <f>SUM(D630:T630)</f>
        <v>60</v>
      </c>
      <c r="W630" s="4">
        <f>X630/Y630</f>
        <v>0.39542483660130717</v>
      </c>
      <c r="X630" s="5">
        <f>U630/V630</f>
        <v>55</v>
      </c>
      <c r="Y630" s="5">
        <v>139.09090909090909</v>
      </c>
      <c r="Z630" s="5">
        <f>W630*V630</f>
        <v>23.725490196078429</v>
      </c>
    </row>
    <row r="631" spans="1:26" x14ac:dyDescent="0.25">
      <c r="C631" s="6" t="s">
        <v>26</v>
      </c>
      <c r="D631">
        <v>59</v>
      </c>
      <c r="E631">
        <v>59</v>
      </c>
      <c r="F631">
        <v>59</v>
      </c>
      <c r="U631" s="3" t="s">
        <v>2</v>
      </c>
      <c r="V631" s="3" t="s">
        <v>3</v>
      </c>
      <c r="W631" s="3" t="s">
        <v>4</v>
      </c>
      <c r="X631" s="3" t="s">
        <v>5</v>
      </c>
      <c r="Y631" s="3" t="s">
        <v>6</v>
      </c>
      <c r="Z631" s="3" t="s">
        <v>7</v>
      </c>
    </row>
    <row r="632" spans="1:26" x14ac:dyDescent="0.25">
      <c r="C632" s="6"/>
      <c r="D632">
        <v>15</v>
      </c>
      <c r="E632">
        <v>15</v>
      </c>
      <c r="F632">
        <v>15</v>
      </c>
      <c r="U632" s="3">
        <f>SUMPRODUCT(D631:T631,D632:T632)</f>
        <v>2655</v>
      </c>
      <c r="V632" s="3">
        <f>SUM(D632:T632)</f>
        <v>45</v>
      </c>
      <c r="W632" s="4">
        <f>X632/Y632</f>
        <v>0.48626373626373642</v>
      </c>
      <c r="X632" s="5">
        <f>U632/V632</f>
        <v>59</v>
      </c>
      <c r="Y632" s="5">
        <v>121.3333333333333</v>
      </c>
      <c r="Z632" s="5">
        <f>W632*V632</f>
        <v>21.881868131868139</v>
      </c>
    </row>
    <row r="633" spans="1:26" x14ac:dyDescent="0.25">
      <c r="C633" s="6" t="s">
        <v>75</v>
      </c>
      <c r="D633">
        <v>160</v>
      </c>
      <c r="E633">
        <v>200</v>
      </c>
      <c r="F633">
        <v>200</v>
      </c>
      <c r="U633" s="3" t="s">
        <v>2</v>
      </c>
      <c r="V633" s="3" t="s">
        <v>3</v>
      </c>
      <c r="W633" s="3" t="s">
        <v>4</v>
      </c>
      <c r="X633" s="3" t="s">
        <v>5</v>
      </c>
      <c r="Y633" s="3" t="s">
        <v>6</v>
      </c>
      <c r="Z633" s="3" t="s">
        <v>7</v>
      </c>
    </row>
    <row r="634" spans="1:26" x14ac:dyDescent="0.25">
      <c r="C634" s="6"/>
      <c r="D634">
        <v>10</v>
      </c>
      <c r="E634">
        <v>15</v>
      </c>
      <c r="F634">
        <v>12</v>
      </c>
      <c r="U634" s="3">
        <f>SUMPRODUCT(D633:T633,D634:T634)</f>
        <v>7000</v>
      </c>
      <c r="V634" s="3">
        <f>SUM(D634:T634)</f>
        <v>37</v>
      </c>
      <c r="W634" s="4">
        <f>X634/Y634</f>
        <v>0.47915562621444974</v>
      </c>
      <c r="X634" s="5">
        <f>U634/V634</f>
        <v>189.18918918918919</v>
      </c>
      <c r="Y634" s="5">
        <v>394.83870967741939</v>
      </c>
      <c r="Z634" s="5">
        <f>W634*V634</f>
        <v>17.72875816993464</v>
      </c>
    </row>
    <row r="635" spans="1:26" x14ac:dyDescent="0.25">
      <c r="C635" s="6" t="s">
        <v>86</v>
      </c>
      <c r="D635">
        <v>55</v>
      </c>
      <c r="E635">
        <v>55</v>
      </c>
      <c r="U635" s="3" t="s">
        <v>2</v>
      </c>
      <c r="V635" s="3" t="s">
        <v>3</v>
      </c>
      <c r="W635" s="3" t="s">
        <v>4</v>
      </c>
      <c r="X635" s="3" t="s">
        <v>5</v>
      </c>
      <c r="Y635" s="3" t="s">
        <v>6</v>
      </c>
      <c r="Z635" s="3" t="s">
        <v>7</v>
      </c>
    </row>
    <row r="636" spans="1:26" x14ac:dyDescent="0.25">
      <c r="C636" s="6"/>
      <c r="D636">
        <v>15</v>
      </c>
      <c r="E636">
        <v>15</v>
      </c>
      <c r="U636" s="3">
        <f>SUMPRODUCT(D635:T635,D636:T636)</f>
        <v>1650</v>
      </c>
      <c r="V636" s="3">
        <f>SUM(D636:T636)</f>
        <v>30</v>
      </c>
      <c r="W636" s="4">
        <f>X636/Y636</f>
        <v>0.63461538461538469</v>
      </c>
      <c r="X636" s="5">
        <f>U636/V636</f>
        <v>55</v>
      </c>
      <c r="Y636" s="5">
        <v>86.666666666666657</v>
      </c>
      <c r="Z636" s="5">
        <f>W636*V636</f>
        <v>19.03846153846154</v>
      </c>
    </row>
    <row r="637" spans="1:26" ht="30" x14ac:dyDescent="0.25">
      <c r="C637" s="2" t="s">
        <v>49</v>
      </c>
      <c r="U637" s="3"/>
      <c r="V637" s="3"/>
      <c r="W637" s="3"/>
      <c r="X637" s="3"/>
      <c r="Y637" s="3"/>
      <c r="Z637" s="3"/>
    </row>
    <row r="638" spans="1:26" x14ac:dyDescent="0.25">
      <c r="A638" s="1">
        <v>42018</v>
      </c>
      <c r="B638" t="s">
        <v>155</v>
      </c>
      <c r="C638" s="2"/>
      <c r="U638" s="3"/>
      <c r="V638" s="3"/>
      <c r="W638" s="3"/>
      <c r="X638" s="3"/>
      <c r="Y638" s="3"/>
      <c r="Z638" s="3"/>
    </row>
    <row r="639" spans="1:26" x14ac:dyDescent="0.25">
      <c r="C639" s="6" t="s">
        <v>38</v>
      </c>
      <c r="D639">
        <v>65</v>
      </c>
      <c r="E639">
        <v>65</v>
      </c>
      <c r="F639">
        <v>65</v>
      </c>
      <c r="G639">
        <v>65</v>
      </c>
      <c r="U639" s="3" t="s">
        <v>2</v>
      </c>
      <c r="V639" s="3" t="s">
        <v>3</v>
      </c>
      <c r="W639" s="3" t="s">
        <v>4</v>
      </c>
      <c r="X639" s="3" t="s">
        <v>5</v>
      </c>
      <c r="Y639" s="3" t="s">
        <v>6</v>
      </c>
      <c r="Z639" s="3" t="s">
        <v>7</v>
      </c>
    </row>
    <row r="640" spans="1:26" x14ac:dyDescent="0.25">
      <c r="C640" s="6"/>
      <c r="D640">
        <v>10</v>
      </c>
      <c r="E640">
        <v>10</v>
      </c>
      <c r="F640">
        <v>10</v>
      </c>
      <c r="G640">
        <v>10</v>
      </c>
      <c r="U640" s="3">
        <f>SUMPRODUCT(D639:T639,D640:T640)</f>
        <v>2600</v>
      </c>
      <c r="V640" s="3">
        <f>SUM(D640:T640)</f>
        <v>40</v>
      </c>
      <c r="W640" s="4">
        <f>X640/Y640</f>
        <v>0.4673202614379085</v>
      </c>
      <c r="X640" s="5">
        <f>U640/V640</f>
        <v>65</v>
      </c>
      <c r="Y640" s="5">
        <v>139.09090909090909</v>
      </c>
      <c r="Z640" s="5">
        <f>W640*V640</f>
        <v>18.692810457516341</v>
      </c>
    </row>
    <row r="641" spans="1:26" x14ac:dyDescent="0.25">
      <c r="C641" s="6" t="s">
        <v>26</v>
      </c>
      <c r="D641">
        <v>68</v>
      </c>
      <c r="E641">
        <v>68</v>
      </c>
      <c r="F641">
        <v>68</v>
      </c>
      <c r="U641" s="3" t="s">
        <v>2</v>
      </c>
      <c r="V641" s="3" t="s">
        <v>3</v>
      </c>
      <c r="W641" s="3" t="s">
        <v>4</v>
      </c>
      <c r="X641" s="3" t="s">
        <v>5</v>
      </c>
      <c r="Y641" s="3" t="s">
        <v>6</v>
      </c>
      <c r="Z641" s="3" t="s">
        <v>7</v>
      </c>
    </row>
    <row r="642" spans="1:26" x14ac:dyDescent="0.25">
      <c r="C642" s="6"/>
      <c r="D642">
        <v>10</v>
      </c>
      <c r="E642">
        <v>10</v>
      </c>
      <c r="F642">
        <v>10</v>
      </c>
      <c r="U642" s="3">
        <f>SUMPRODUCT(D641:T641,D642:T642)</f>
        <v>2040</v>
      </c>
      <c r="V642" s="3">
        <f>SUM(D642:T642)</f>
        <v>30</v>
      </c>
      <c r="W642" s="4">
        <f>X642/Y642</f>
        <v>0.56043956043956056</v>
      </c>
      <c r="X642" s="5">
        <f>U642/V642</f>
        <v>68</v>
      </c>
      <c r="Y642" s="5">
        <v>121.3333333333333</v>
      </c>
      <c r="Z642" s="5">
        <f>W642*V642</f>
        <v>16.813186813186817</v>
      </c>
    </row>
    <row r="643" spans="1:26" x14ac:dyDescent="0.25">
      <c r="C643" s="6" t="s">
        <v>75</v>
      </c>
      <c r="D643">
        <v>200</v>
      </c>
      <c r="E643">
        <v>200</v>
      </c>
      <c r="F643">
        <v>200</v>
      </c>
      <c r="U643" s="3" t="s">
        <v>2</v>
      </c>
      <c r="V643" s="3" t="s">
        <v>3</v>
      </c>
      <c r="W643" s="3" t="s">
        <v>4</v>
      </c>
      <c r="X643" s="3" t="s">
        <v>5</v>
      </c>
      <c r="Y643" s="3" t="s">
        <v>6</v>
      </c>
      <c r="Z643" s="3" t="s">
        <v>7</v>
      </c>
    </row>
    <row r="644" spans="1:26" x14ac:dyDescent="0.25">
      <c r="C644" s="6"/>
      <c r="D644">
        <v>8</v>
      </c>
      <c r="E644">
        <v>8</v>
      </c>
      <c r="F644">
        <v>8</v>
      </c>
      <c r="U644" s="3">
        <f>SUMPRODUCT(D643:T643,D644:T644)</f>
        <v>4800</v>
      </c>
      <c r="V644" s="3">
        <f>SUM(D644:T644)</f>
        <v>24</v>
      </c>
      <c r="W644" s="4">
        <f>X644/Y644</f>
        <v>0.50653594771241828</v>
      </c>
      <c r="X644" s="5">
        <f>U644/V644</f>
        <v>200</v>
      </c>
      <c r="Y644" s="5">
        <v>394.83870967741939</v>
      </c>
      <c r="Z644" s="5">
        <f>W644*V644</f>
        <v>12.156862745098039</v>
      </c>
    </row>
    <row r="645" spans="1:26" x14ac:dyDescent="0.25">
      <c r="C645" s="6" t="s">
        <v>86</v>
      </c>
      <c r="D645">
        <v>65</v>
      </c>
      <c r="E645">
        <v>65</v>
      </c>
      <c r="F645">
        <v>65</v>
      </c>
      <c r="U645" s="3" t="s">
        <v>2</v>
      </c>
      <c r="V645" s="3" t="s">
        <v>3</v>
      </c>
      <c r="W645" s="3" t="s">
        <v>4</v>
      </c>
      <c r="X645" s="3" t="s">
        <v>5</v>
      </c>
      <c r="Y645" s="3" t="s">
        <v>6</v>
      </c>
      <c r="Z645" s="3" t="s">
        <v>7</v>
      </c>
    </row>
    <row r="646" spans="1:26" x14ac:dyDescent="0.25">
      <c r="C646" s="6"/>
      <c r="D646">
        <v>10</v>
      </c>
      <c r="E646">
        <v>10</v>
      </c>
      <c r="F646">
        <v>10</v>
      </c>
      <c r="U646" s="3">
        <f>SUMPRODUCT(D645:T645,D646:T646)</f>
        <v>1950</v>
      </c>
      <c r="V646" s="3">
        <f>SUM(D646:T646)</f>
        <v>30</v>
      </c>
      <c r="W646" s="4">
        <f>X646/Y646</f>
        <v>0.75000000000000011</v>
      </c>
      <c r="X646" s="5">
        <f>U646/V646</f>
        <v>65</v>
      </c>
      <c r="Y646" s="5">
        <v>86.666666666666657</v>
      </c>
      <c r="Z646" s="5">
        <f>W646*V646</f>
        <v>22.500000000000004</v>
      </c>
    </row>
    <row r="647" spans="1:26" x14ac:dyDescent="0.25">
      <c r="C647" s="6" t="s">
        <v>49</v>
      </c>
      <c r="D647">
        <v>73</v>
      </c>
      <c r="E647">
        <v>73</v>
      </c>
      <c r="F647">
        <v>73</v>
      </c>
      <c r="U647" s="3" t="s">
        <v>2</v>
      </c>
      <c r="V647" s="3" t="s">
        <v>3</v>
      </c>
      <c r="W647" s="3" t="s">
        <v>4</v>
      </c>
      <c r="X647" s="3" t="s">
        <v>5</v>
      </c>
      <c r="Y647" s="3" t="s">
        <v>6</v>
      </c>
      <c r="Z647" s="3" t="s">
        <v>7</v>
      </c>
    </row>
    <row r="648" spans="1:26" x14ac:dyDescent="0.25">
      <c r="C648" s="6"/>
      <c r="D648">
        <v>10</v>
      </c>
      <c r="E648">
        <v>10</v>
      </c>
      <c r="F648">
        <v>10</v>
      </c>
      <c r="U648" s="3">
        <f>SUMPRODUCT(D647:T647,D648:T648)</f>
        <v>2190</v>
      </c>
      <c r="V648" s="3">
        <f>SUM(D648:T648)</f>
        <v>30</v>
      </c>
      <c r="W648" s="4">
        <f>X648/Y648</f>
        <v>0.66768292682926844</v>
      </c>
      <c r="X648" s="5">
        <f>U648/V648</f>
        <v>73</v>
      </c>
      <c r="Y648" s="5">
        <v>109.3333333333333</v>
      </c>
      <c r="Z648" s="5">
        <f>W648*V648</f>
        <v>20.030487804878053</v>
      </c>
    </row>
    <row r="649" spans="1:26" x14ac:dyDescent="0.25">
      <c r="A649" s="1">
        <v>42023</v>
      </c>
      <c r="B649" t="s">
        <v>156</v>
      </c>
      <c r="C649" s="2"/>
      <c r="U649" s="3"/>
      <c r="V649" s="3"/>
      <c r="W649" s="3"/>
      <c r="X649" s="3"/>
      <c r="Y649" s="3"/>
      <c r="Z649" s="3"/>
    </row>
    <row r="650" spans="1:26" x14ac:dyDescent="0.25">
      <c r="C650" s="6" t="s">
        <v>9</v>
      </c>
      <c r="D650">
        <v>70</v>
      </c>
      <c r="E650">
        <v>70</v>
      </c>
      <c r="F650">
        <v>80</v>
      </c>
      <c r="G650">
        <v>80</v>
      </c>
      <c r="H650">
        <v>90</v>
      </c>
      <c r="I650">
        <v>90</v>
      </c>
      <c r="J650">
        <v>90</v>
      </c>
      <c r="K650">
        <v>90</v>
      </c>
      <c r="U650" s="3" t="s">
        <v>2</v>
      </c>
      <c r="V650" s="3" t="s">
        <v>3</v>
      </c>
      <c r="W650" s="3" t="s">
        <v>4</v>
      </c>
      <c r="X650" s="3" t="s">
        <v>5</v>
      </c>
      <c r="Y650" s="3" t="s">
        <v>6</v>
      </c>
      <c r="Z650" s="3" t="s">
        <v>7</v>
      </c>
    </row>
    <row r="651" spans="1:26" x14ac:dyDescent="0.25">
      <c r="C651" s="6"/>
      <c r="D651">
        <v>5</v>
      </c>
      <c r="E651">
        <v>5</v>
      </c>
      <c r="F651">
        <v>4</v>
      </c>
      <c r="G651">
        <v>4</v>
      </c>
      <c r="H651">
        <v>3</v>
      </c>
      <c r="I651">
        <v>3</v>
      </c>
      <c r="J651">
        <v>3</v>
      </c>
      <c r="K651">
        <v>3</v>
      </c>
      <c r="U651" s="3">
        <f>SUMPRODUCT(D650:T650,D651:T651)</f>
        <v>2420</v>
      </c>
      <c r="V651" s="3">
        <f>SUM(D651:T651)</f>
        <v>30</v>
      </c>
      <c r="W651" s="4">
        <f>X651/Y651</f>
        <v>0.58666666666666667</v>
      </c>
      <c r="X651" s="5">
        <f>U651/V651</f>
        <v>80.666666666666671</v>
      </c>
      <c r="Y651" s="5">
        <v>137.5</v>
      </c>
      <c r="Z651" s="5">
        <f>W651*V651</f>
        <v>17.600000000000001</v>
      </c>
    </row>
    <row r="652" spans="1:26" x14ac:dyDescent="0.25">
      <c r="C652" s="6" t="s">
        <v>10</v>
      </c>
      <c r="D652">
        <v>27.2</v>
      </c>
      <c r="E652">
        <v>27.2</v>
      </c>
      <c r="F652">
        <v>27.2</v>
      </c>
      <c r="U652" s="3" t="s">
        <v>2</v>
      </c>
      <c r="V652" s="3" t="s">
        <v>3</v>
      </c>
      <c r="W652" s="3" t="s">
        <v>4</v>
      </c>
      <c r="X652" s="3" t="s">
        <v>5</v>
      </c>
      <c r="Y652" s="3" t="s">
        <v>6</v>
      </c>
      <c r="Z652" s="3" t="s">
        <v>7</v>
      </c>
    </row>
    <row r="653" spans="1:26" x14ac:dyDescent="0.25">
      <c r="C653" s="6"/>
      <c r="D653">
        <v>6</v>
      </c>
      <c r="E653">
        <v>6</v>
      </c>
      <c r="F653">
        <v>6</v>
      </c>
      <c r="U653" s="3">
        <f>SUMPRODUCT(D652:T652,D653:T653)</f>
        <v>489.59999999999997</v>
      </c>
      <c r="V653" s="3">
        <f>SUM(D653:T653)</f>
        <v>18</v>
      </c>
      <c r="W653" s="4">
        <f>X653/Y653</f>
        <v>0.68686868686868707</v>
      </c>
      <c r="X653" s="5">
        <f>U653/V653</f>
        <v>27.2</v>
      </c>
      <c r="Y653" s="5">
        <v>39.599999999999987</v>
      </c>
      <c r="Z653" s="5">
        <f>W653*V653</f>
        <v>12.363636363636367</v>
      </c>
    </row>
    <row r="654" spans="1:26" x14ac:dyDescent="0.25">
      <c r="C654" s="6" t="s">
        <v>68</v>
      </c>
      <c r="D654">
        <v>18</v>
      </c>
      <c r="E654">
        <v>18</v>
      </c>
      <c r="U654" s="3" t="s">
        <v>2</v>
      </c>
      <c r="V654" s="3" t="s">
        <v>3</v>
      </c>
      <c r="W654" s="3" t="s">
        <v>4</v>
      </c>
      <c r="X654" s="3" t="s">
        <v>5</v>
      </c>
      <c r="Y654" s="3" t="s">
        <v>6</v>
      </c>
      <c r="Z654" s="3" t="s">
        <v>7</v>
      </c>
    </row>
    <row r="655" spans="1:26" x14ac:dyDescent="0.25">
      <c r="C655" s="6"/>
      <c r="D655">
        <v>20</v>
      </c>
      <c r="E655">
        <v>20</v>
      </c>
      <c r="U655" s="3">
        <f>SUMPRODUCT(D654:T654,D655:T655)</f>
        <v>720</v>
      </c>
      <c r="V655" s="3">
        <f>SUM(D655:T655)</f>
        <v>40</v>
      </c>
      <c r="W655" s="4">
        <f>X655/Y655</f>
        <v>0.48742138364779874</v>
      </c>
      <c r="X655" s="5">
        <f>U655/V655</f>
        <v>18</v>
      </c>
      <c r="Y655" s="5">
        <v>36.929032258064517</v>
      </c>
      <c r="Z655" s="5">
        <f>W655*V655</f>
        <v>19.49685534591195</v>
      </c>
    </row>
    <row r="656" spans="1:26" x14ac:dyDescent="0.25">
      <c r="C656" s="6" t="s">
        <v>48</v>
      </c>
      <c r="D656">
        <v>11</v>
      </c>
      <c r="E656">
        <v>11</v>
      </c>
      <c r="F656">
        <v>11</v>
      </c>
      <c r="G656">
        <v>11</v>
      </c>
      <c r="U656" s="3" t="s">
        <v>2</v>
      </c>
      <c r="V656" s="3" t="s">
        <v>3</v>
      </c>
      <c r="W656" s="3" t="s">
        <v>4</v>
      </c>
      <c r="X656" s="3" t="s">
        <v>5</v>
      </c>
      <c r="Y656" s="3" t="s">
        <v>6</v>
      </c>
      <c r="Z656" s="3" t="s">
        <v>7</v>
      </c>
    </row>
    <row r="657" spans="1:26" x14ac:dyDescent="0.25">
      <c r="C657" s="6"/>
      <c r="D657">
        <v>10</v>
      </c>
      <c r="E657">
        <v>10</v>
      </c>
      <c r="F657">
        <v>10</v>
      </c>
      <c r="G657">
        <v>10</v>
      </c>
      <c r="U657" s="3">
        <f>SUMPRODUCT(D656:T656,D657:T657)</f>
        <v>440</v>
      </c>
      <c r="V657" s="3">
        <f>SUM(D657:T657)</f>
        <v>40</v>
      </c>
      <c r="W657" s="4">
        <f>X657/Y657</f>
        <v>0.46432461873638348</v>
      </c>
      <c r="X657" s="5">
        <f>U657/V657</f>
        <v>11</v>
      </c>
      <c r="Y657" s="5">
        <v>23.690322580645159</v>
      </c>
      <c r="Z657" s="5">
        <f>W657*V657</f>
        <v>18.57298474945534</v>
      </c>
    </row>
    <row r="658" spans="1:26" x14ac:dyDescent="0.25">
      <c r="C658" s="6" t="s">
        <v>49</v>
      </c>
      <c r="D658">
        <v>77</v>
      </c>
      <c r="E658">
        <v>77</v>
      </c>
      <c r="F658">
        <v>77</v>
      </c>
      <c r="G658">
        <v>77</v>
      </c>
      <c r="U658" s="3" t="s">
        <v>2</v>
      </c>
      <c r="V658" s="3" t="s">
        <v>3</v>
      </c>
      <c r="W658" s="3" t="s">
        <v>4</v>
      </c>
      <c r="X658" s="3" t="s">
        <v>5</v>
      </c>
      <c r="Y658" s="3" t="s">
        <v>6</v>
      </c>
      <c r="Z658" s="3" t="s">
        <v>7</v>
      </c>
    </row>
    <row r="659" spans="1:26" x14ac:dyDescent="0.25">
      <c r="C659" s="6"/>
      <c r="D659">
        <v>10</v>
      </c>
      <c r="E659">
        <v>10</v>
      </c>
      <c r="F659">
        <v>10</v>
      </c>
      <c r="G659">
        <v>10</v>
      </c>
      <c r="U659" s="3">
        <f>SUMPRODUCT(D658:T658,D659:T659)</f>
        <v>3080</v>
      </c>
      <c r="V659" s="3">
        <f>SUM(D659:T659)</f>
        <v>40</v>
      </c>
      <c r="W659" s="4">
        <f>X659/Y659</f>
        <v>0.70426829268292701</v>
      </c>
      <c r="X659" s="5">
        <f>U659/V659</f>
        <v>77</v>
      </c>
      <c r="Y659" s="5">
        <v>109.3333333333333</v>
      </c>
      <c r="Z659" s="5">
        <f>W659*V659</f>
        <v>28.170731707317081</v>
      </c>
    </row>
    <row r="660" spans="1:26" x14ac:dyDescent="0.25">
      <c r="A660" s="1">
        <v>42025</v>
      </c>
      <c r="B660" t="s">
        <v>157</v>
      </c>
      <c r="C660" s="2"/>
      <c r="U660" s="3"/>
      <c r="V660" s="3"/>
      <c r="W660" s="3"/>
      <c r="X660" s="3"/>
      <c r="Y660" s="3"/>
      <c r="Z660" s="3"/>
    </row>
    <row r="661" spans="1:26" x14ac:dyDescent="0.25">
      <c r="C661" s="6" t="s">
        <v>75</v>
      </c>
      <c r="D661">
        <v>220</v>
      </c>
      <c r="E661">
        <v>240</v>
      </c>
      <c r="F661">
        <v>240</v>
      </c>
      <c r="G661">
        <v>240</v>
      </c>
      <c r="U661" s="3" t="s">
        <v>2</v>
      </c>
      <c r="V661" s="3" t="s">
        <v>3</v>
      </c>
      <c r="W661" s="3" t="s">
        <v>4</v>
      </c>
      <c r="X661" s="3" t="s">
        <v>5</v>
      </c>
      <c r="Y661" s="3" t="s">
        <v>6</v>
      </c>
      <c r="Z661" s="3" t="s">
        <v>7</v>
      </c>
    </row>
    <row r="662" spans="1:26" x14ac:dyDescent="0.25">
      <c r="C662" s="6"/>
      <c r="D662">
        <v>10</v>
      </c>
      <c r="E662">
        <v>10</v>
      </c>
      <c r="F662">
        <v>10</v>
      </c>
      <c r="G662">
        <v>10</v>
      </c>
      <c r="U662" s="3">
        <f>SUMPRODUCT(D661:T661,D662:T662)</f>
        <v>9400</v>
      </c>
      <c r="V662" s="3">
        <f>SUM(D662:T662)</f>
        <v>40</v>
      </c>
      <c r="W662" s="4">
        <f>X662/Y662</f>
        <v>0.5951797385620915</v>
      </c>
      <c r="X662" s="5">
        <f>U662/V662</f>
        <v>235</v>
      </c>
      <c r="Y662" s="5">
        <v>394.83870967741939</v>
      </c>
      <c r="Z662" s="5">
        <f>W662*V662</f>
        <v>23.807189542483659</v>
      </c>
    </row>
    <row r="663" spans="1:26" x14ac:dyDescent="0.25">
      <c r="C663" s="6" t="s">
        <v>52</v>
      </c>
      <c r="D663">
        <v>57</v>
      </c>
      <c r="E663">
        <v>57</v>
      </c>
      <c r="F663">
        <v>57</v>
      </c>
      <c r="U663" s="3" t="s">
        <v>2</v>
      </c>
      <c r="V663" s="3" t="s">
        <v>3</v>
      </c>
      <c r="W663" s="3" t="s">
        <v>4</v>
      </c>
      <c r="X663" s="3" t="s">
        <v>5</v>
      </c>
      <c r="Y663" s="3" t="s">
        <v>6</v>
      </c>
      <c r="Z663" s="3" t="s">
        <v>7</v>
      </c>
    </row>
    <row r="664" spans="1:26" x14ac:dyDescent="0.25">
      <c r="C664" s="6"/>
      <c r="D664">
        <v>10</v>
      </c>
      <c r="E664">
        <v>10</v>
      </c>
      <c r="F664">
        <v>10</v>
      </c>
      <c r="U664" s="3">
        <f>SUMPRODUCT(D663:T663,D664:T664)</f>
        <v>1710</v>
      </c>
      <c r="V664" s="3">
        <f>SUM(D664:T664)</f>
        <v>30</v>
      </c>
      <c r="W664" s="4">
        <f>X664/Y664</f>
        <v>0.54427083333333348</v>
      </c>
      <c r="X664" s="5">
        <f>U664/V664</f>
        <v>57</v>
      </c>
      <c r="Y664" s="5">
        <v>104.72727272727271</v>
      </c>
      <c r="Z664" s="5">
        <f>W664*V664</f>
        <v>16.328125000000004</v>
      </c>
    </row>
    <row r="665" spans="1:26" x14ac:dyDescent="0.25">
      <c r="C665" s="6" t="s">
        <v>81</v>
      </c>
      <c r="D665">
        <v>85</v>
      </c>
      <c r="E665">
        <v>85</v>
      </c>
      <c r="F665">
        <v>85</v>
      </c>
      <c r="U665" s="3" t="s">
        <v>2</v>
      </c>
      <c r="V665" s="3" t="s">
        <v>3</v>
      </c>
      <c r="W665" s="3" t="s">
        <v>4</v>
      </c>
      <c r="X665" s="3" t="s">
        <v>5</v>
      </c>
      <c r="Y665" s="3" t="s">
        <v>6</v>
      </c>
      <c r="Z665" s="3" t="s">
        <v>7</v>
      </c>
    </row>
    <row r="666" spans="1:26" x14ac:dyDescent="0.25">
      <c r="C666" s="6"/>
      <c r="D666">
        <v>10</v>
      </c>
      <c r="E666">
        <v>10</v>
      </c>
      <c r="F666">
        <v>10</v>
      </c>
      <c r="U666" s="3">
        <f>SUMPRODUCT(D665:T665,D666:T666)</f>
        <v>2550</v>
      </c>
      <c r="V666" s="3">
        <f>SUM(D666:T666)</f>
        <v>30</v>
      </c>
      <c r="W666" s="4">
        <f>X666/Y666</f>
        <v>0.55434782608695665</v>
      </c>
      <c r="X666" s="5">
        <f>U666/V666</f>
        <v>85</v>
      </c>
      <c r="Y666" s="5">
        <v>153.33333333333329</v>
      </c>
      <c r="Z666" s="5">
        <f>W666*V666</f>
        <v>16.630434782608699</v>
      </c>
    </row>
    <row r="667" spans="1:26" x14ac:dyDescent="0.25">
      <c r="C667" s="6" t="s">
        <v>15</v>
      </c>
      <c r="D667">
        <v>120</v>
      </c>
      <c r="E667">
        <v>120</v>
      </c>
      <c r="U667" s="3" t="s">
        <v>2</v>
      </c>
      <c r="V667" s="3" t="s">
        <v>3</v>
      </c>
      <c r="W667" s="3" t="s">
        <v>4</v>
      </c>
      <c r="X667" s="3" t="s">
        <v>5</v>
      </c>
      <c r="Y667" s="3" t="s">
        <v>6</v>
      </c>
      <c r="Z667" s="3" t="s">
        <v>7</v>
      </c>
    </row>
    <row r="668" spans="1:26" x14ac:dyDescent="0.25">
      <c r="C668" s="6"/>
      <c r="D668">
        <v>5</v>
      </c>
      <c r="E668">
        <v>5</v>
      </c>
      <c r="U668" s="3">
        <f>SUMPRODUCT(D667:T667,D668:T668)</f>
        <v>1200</v>
      </c>
      <c r="V668" s="3">
        <f>SUM(D668:T668)</f>
        <v>10</v>
      </c>
      <c r="W668" s="4">
        <f>X668/Y668</f>
        <v>0.56470588235294117</v>
      </c>
      <c r="X668" s="5">
        <f>U668/V668</f>
        <v>120</v>
      </c>
      <c r="Y668" s="5">
        <v>212.5</v>
      </c>
      <c r="Z668" s="5">
        <f>W668*V668</f>
        <v>5.6470588235294112</v>
      </c>
    </row>
    <row r="669" spans="1:26" x14ac:dyDescent="0.25">
      <c r="C669" s="6" t="s">
        <v>16</v>
      </c>
      <c r="D669">
        <v>0</v>
      </c>
      <c r="E669">
        <v>0</v>
      </c>
      <c r="F669">
        <v>0</v>
      </c>
      <c r="U669" s="3" t="s">
        <v>2</v>
      </c>
      <c r="V669" s="3" t="s">
        <v>3</v>
      </c>
      <c r="W669" s="3" t="s">
        <v>4</v>
      </c>
      <c r="X669" s="3" t="s">
        <v>5</v>
      </c>
      <c r="Y669" s="3" t="s">
        <v>6</v>
      </c>
      <c r="Z669" s="3" t="s">
        <v>7</v>
      </c>
    </row>
    <row r="670" spans="1:26" x14ac:dyDescent="0.25">
      <c r="C670" s="6"/>
      <c r="D670">
        <v>15</v>
      </c>
      <c r="E670">
        <v>15</v>
      </c>
      <c r="F670">
        <v>15</v>
      </c>
      <c r="U670" s="3">
        <f>SUMPRODUCT(D669:T669,D670:T670)</f>
        <v>0</v>
      </c>
      <c r="V670" s="3">
        <f>SUM(D670:T670)</f>
        <v>45</v>
      </c>
      <c r="W670" s="4">
        <f>X670/Y670</f>
        <v>0</v>
      </c>
      <c r="X670" s="5">
        <f>U670/V670</f>
        <v>0</v>
      </c>
      <c r="Y670" s="5">
        <v>57.599999999999987</v>
      </c>
      <c r="Z670" s="5">
        <f>W670*V670</f>
        <v>0</v>
      </c>
    </row>
    <row r="671" spans="1:26" x14ac:dyDescent="0.25">
      <c r="A671" s="1">
        <v>42028</v>
      </c>
      <c r="B671" t="s">
        <v>158</v>
      </c>
      <c r="C671" s="2"/>
      <c r="U671" s="3"/>
      <c r="V671" s="3"/>
      <c r="W671" s="3"/>
      <c r="X671" s="3"/>
      <c r="Y671" s="3"/>
      <c r="Z671" s="3"/>
    </row>
    <row r="672" spans="1:26" x14ac:dyDescent="0.25">
      <c r="C672" s="6" t="s">
        <v>9</v>
      </c>
      <c r="D672">
        <v>70</v>
      </c>
      <c r="E672">
        <v>85</v>
      </c>
      <c r="F672">
        <v>85</v>
      </c>
      <c r="G672">
        <v>100</v>
      </c>
      <c r="H672">
        <v>100</v>
      </c>
      <c r="I672">
        <v>100</v>
      </c>
      <c r="J672">
        <v>100</v>
      </c>
      <c r="K672">
        <v>100</v>
      </c>
      <c r="U672" s="3" t="s">
        <v>2</v>
      </c>
      <c r="V672" s="3" t="s">
        <v>3</v>
      </c>
      <c r="W672" s="3" t="s">
        <v>4</v>
      </c>
      <c r="X672" s="3" t="s">
        <v>5</v>
      </c>
      <c r="Y672" s="3" t="s">
        <v>6</v>
      </c>
      <c r="Z672" s="3" t="s">
        <v>7</v>
      </c>
    </row>
    <row r="673" spans="1:26" x14ac:dyDescent="0.25">
      <c r="C673" s="6"/>
      <c r="D673">
        <v>5</v>
      </c>
      <c r="E673">
        <v>4</v>
      </c>
      <c r="F673">
        <v>4</v>
      </c>
      <c r="G673">
        <v>3</v>
      </c>
      <c r="H673">
        <v>3</v>
      </c>
      <c r="I673">
        <v>3</v>
      </c>
      <c r="J673">
        <v>3</v>
      </c>
      <c r="K673">
        <v>3</v>
      </c>
      <c r="U673" s="3">
        <f>SUMPRODUCT(D672:T672,D673:T673)</f>
        <v>2530</v>
      </c>
      <c r="V673" s="3">
        <f>SUM(D673:T673)</f>
        <v>28</v>
      </c>
      <c r="W673" s="4">
        <f>X673/Y673</f>
        <v>0.65714285714285714</v>
      </c>
      <c r="X673" s="5">
        <f>U673/V673</f>
        <v>90.357142857142861</v>
      </c>
      <c r="Y673" s="5">
        <v>137.5</v>
      </c>
      <c r="Z673" s="5">
        <f>W673*V673</f>
        <v>18.399999999999999</v>
      </c>
    </row>
    <row r="674" spans="1:26" x14ac:dyDescent="0.25">
      <c r="C674" s="6" t="s">
        <v>73</v>
      </c>
      <c r="D674">
        <v>22.7</v>
      </c>
      <c r="E674">
        <v>0</v>
      </c>
      <c r="U674" s="3" t="s">
        <v>2</v>
      </c>
      <c r="V674" s="3" t="s">
        <v>3</v>
      </c>
      <c r="W674" s="3" t="s">
        <v>4</v>
      </c>
      <c r="X674" s="3" t="s">
        <v>5</v>
      </c>
      <c r="Y674" s="3" t="s">
        <v>6</v>
      </c>
      <c r="Z674" s="3" t="s">
        <v>7</v>
      </c>
    </row>
    <row r="675" spans="1:26" x14ac:dyDescent="0.25">
      <c r="C675" s="6"/>
      <c r="D675">
        <v>15</v>
      </c>
      <c r="E675">
        <v>15</v>
      </c>
      <c r="U675" s="3">
        <f>SUMPRODUCT(D674:T674,D675:T675)</f>
        <v>340.5</v>
      </c>
      <c r="V675" s="3">
        <f>SUM(D675:T675)</f>
        <v>30</v>
      </c>
      <c r="W675" s="4">
        <f>X675/Y675</f>
        <v>0.25320236039147948</v>
      </c>
      <c r="X675" s="5">
        <f>U675/V675</f>
        <v>11.35</v>
      </c>
      <c r="Y675" s="5">
        <v>44.825806451612912</v>
      </c>
      <c r="Z675" s="5">
        <f>W675*V675</f>
        <v>7.5960708117443847</v>
      </c>
    </row>
    <row r="676" spans="1:26" x14ac:dyDescent="0.25">
      <c r="C676" s="6" t="s">
        <v>38</v>
      </c>
      <c r="D676">
        <v>75</v>
      </c>
      <c r="U676" s="3" t="s">
        <v>2</v>
      </c>
      <c r="V676" s="3" t="s">
        <v>3</v>
      </c>
      <c r="W676" s="3" t="s">
        <v>4</v>
      </c>
      <c r="X676" s="3" t="s">
        <v>5</v>
      </c>
      <c r="Y676" s="3" t="s">
        <v>6</v>
      </c>
      <c r="Z676" s="3" t="s">
        <v>7</v>
      </c>
    </row>
    <row r="677" spans="1:26" x14ac:dyDescent="0.25">
      <c r="C677" s="6"/>
      <c r="D677">
        <v>15</v>
      </c>
      <c r="U677" s="3">
        <f>SUMPRODUCT(D676:T676,D677:T677)</f>
        <v>1125</v>
      </c>
      <c r="V677" s="3">
        <f>SUM(D677:T677)</f>
        <v>15</v>
      </c>
      <c r="W677" s="4">
        <f>X677/Y677</f>
        <v>0.53921568627450978</v>
      </c>
      <c r="X677" s="5">
        <f>U677/V677</f>
        <v>75</v>
      </c>
      <c r="Y677" s="5">
        <v>139.09090909090909</v>
      </c>
      <c r="Z677" s="5">
        <f>W677*V677</f>
        <v>8.0882352941176467</v>
      </c>
    </row>
    <row r="678" spans="1:26" x14ac:dyDescent="0.25">
      <c r="C678" s="6" t="s">
        <v>48</v>
      </c>
      <c r="D678">
        <v>9</v>
      </c>
      <c r="E678">
        <v>9</v>
      </c>
      <c r="F678">
        <v>9</v>
      </c>
      <c r="U678" s="3" t="s">
        <v>2</v>
      </c>
      <c r="V678" s="3" t="s">
        <v>3</v>
      </c>
      <c r="W678" s="3" t="s">
        <v>4</v>
      </c>
      <c r="X678" s="3" t="s">
        <v>5</v>
      </c>
      <c r="Y678" s="3" t="s">
        <v>6</v>
      </c>
      <c r="Z678" s="3" t="s">
        <v>7</v>
      </c>
    </row>
    <row r="679" spans="1:26" x14ac:dyDescent="0.25">
      <c r="C679" s="6"/>
      <c r="D679">
        <v>15</v>
      </c>
      <c r="E679">
        <v>15</v>
      </c>
      <c r="F679">
        <v>15</v>
      </c>
      <c r="U679" s="3">
        <f>SUMPRODUCT(D678:T678,D679:T679)</f>
        <v>405</v>
      </c>
      <c r="V679" s="3">
        <f>SUM(D679:T679)</f>
        <v>45</v>
      </c>
      <c r="W679" s="4">
        <f>X679/Y679</f>
        <v>0.37990196078431376</v>
      </c>
      <c r="X679" s="5">
        <f>U679/V679</f>
        <v>9</v>
      </c>
      <c r="Y679" s="5">
        <v>23.690322580645159</v>
      </c>
      <c r="Z679" s="5">
        <f>W679*V679</f>
        <v>17.09558823529412</v>
      </c>
    </row>
    <row r="680" spans="1:26" x14ac:dyDescent="0.25">
      <c r="C680" s="6" t="s">
        <v>121</v>
      </c>
      <c r="D680">
        <v>9</v>
      </c>
      <c r="E680">
        <v>9</v>
      </c>
      <c r="F680">
        <v>9</v>
      </c>
      <c r="U680" s="3" t="s">
        <v>2</v>
      </c>
      <c r="V680" s="3" t="s">
        <v>3</v>
      </c>
      <c r="W680" s="3" t="s">
        <v>4</v>
      </c>
      <c r="X680" s="3" t="s">
        <v>5</v>
      </c>
      <c r="Y680" s="3" t="s">
        <v>6</v>
      </c>
      <c r="Z680" s="3" t="s">
        <v>7</v>
      </c>
    </row>
    <row r="681" spans="1:26" x14ac:dyDescent="0.25">
      <c r="C681" s="6"/>
      <c r="D681">
        <v>15</v>
      </c>
      <c r="E681">
        <v>15</v>
      </c>
      <c r="F681">
        <v>15</v>
      </c>
      <c r="U681" s="3">
        <f>SUMPRODUCT(D680:T680,D681:T681)</f>
        <v>405</v>
      </c>
      <c r="V681" s="3">
        <f>SUM(D681:T681)</f>
        <v>45</v>
      </c>
      <c r="W681" s="4">
        <f>X681/Y681</f>
        <v>0.5</v>
      </c>
      <c r="X681" s="5">
        <f>U681/V681</f>
        <v>9</v>
      </c>
      <c r="Y681" s="5">
        <v>18</v>
      </c>
      <c r="Z681" s="5">
        <f>W681*V681</f>
        <v>22.5</v>
      </c>
    </row>
    <row r="682" spans="1:26" x14ac:dyDescent="0.25">
      <c r="C682" s="6" t="s">
        <v>76</v>
      </c>
      <c r="D682">
        <v>40</v>
      </c>
      <c r="E682">
        <v>40</v>
      </c>
      <c r="F682">
        <v>40</v>
      </c>
      <c r="U682" s="3" t="s">
        <v>2</v>
      </c>
      <c r="V682" s="3" t="s">
        <v>3</v>
      </c>
      <c r="W682" s="3" t="s">
        <v>4</v>
      </c>
      <c r="X682" s="3" t="s">
        <v>5</v>
      </c>
      <c r="Y682" s="3" t="s">
        <v>6</v>
      </c>
      <c r="Z682" s="3" t="s">
        <v>7</v>
      </c>
    </row>
    <row r="683" spans="1:26" x14ac:dyDescent="0.25">
      <c r="C683" s="6"/>
      <c r="D683">
        <v>12</v>
      </c>
      <c r="E683">
        <v>12</v>
      </c>
      <c r="F683">
        <v>12</v>
      </c>
      <c r="U683" s="3">
        <f>SUMPRODUCT(D682:T682,D683:T683)</f>
        <v>1440</v>
      </c>
      <c r="V683" s="3">
        <f>SUM(D683:T683)</f>
        <v>36</v>
      </c>
      <c r="W683" s="4">
        <f>X683/Y683</f>
        <v>0.40740740740740738</v>
      </c>
      <c r="X683" s="5">
        <f>U683/V683</f>
        <v>40</v>
      </c>
      <c r="Y683" s="5">
        <v>98.181818181818187</v>
      </c>
      <c r="Z683" s="5">
        <f>W683*V683</f>
        <v>14.666666666666666</v>
      </c>
    </row>
    <row r="684" spans="1:26" x14ac:dyDescent="0.25">
      <c r="C684" s="6" t="s">
        <v>85</v>
      </c>
      <c r="D684">
        <v>40</v>
      </c>
      <c r="E684">
        <v>40</v>
      </c>
      <c r="F684">
        <v>40</v>
      </c>
      <c r="U684" s="3" t="s">
        <v>2</v>
      </c>
      <c r="V684" s="3" t="s">
        <v>3</v>
      </c>
      <c r="W684" s="3" t="s">
        <v>4</v>
      </c>
      <c r="X684" s="3" t="s">
        <v>5</v>
      </c>
      <c r="Y684" s="3" t="s">
        <v>6</v>
      </c>
      <c r="Z684" s="3" t="s">
        <v>7</v>
      </c>
    </row>
    <row r="685" spans="1:26" x14ac:dyDescent="0.25">
      <c r="C685" s="6"/>
      <c r="D685">
        <v>12</v>
      </c>
      <c r="E685">
        <v>12</v>
      </c>
      <c r="F685">
        <v>12</v>
      </c>
      <c r="U685" s="3">
        <f>SUMPRODUCT(D684:T684,D685:T685)</f>
        <v>1440</v>
      </c>
      <c r="V685" s="3">
        <f>SUM(D685:T685)</f>
        <v>36</v>
      </c>
      <c r="W685" s="4">
        <f>X685/Y685</f>
        <v>0.60000000000000009</v>
      </c>
      <c r="X685" s="5">
        <f>U685/V685</f>
        <v>40</v>
      </c>
      <c r="Y685" s="5">
        <v>66.666666666666657</v>
      </c>
      <c r="Z685" s="5">
        <f>W685*V685</f>
        <v>21.6</v>
      </c>
    </row>
    <row r="686" spans="1:26" x14ac:dyDescent="0.25">
      <c r="C686" s="6" t="s">
        <v>125</v>
      </c>
      <c r="D686">
        <v>15.9</v>
      </c>
      <c r="E686">
        <v>15.9</v>
      </c>
      <c r="F686">
        <v>15.9</v>
      </c>
      <c r="U686" s="3" t="s">
        <v>2</v>
      </c>
      <c r="V686" s="3" t="s">
        <v>3</v>
      </c>
      <c r="W686" s="3" t="s">
        <v>4</v>
      </c>
      <c r="X686" s="3" t="s">
        <v>5</v>
      </c>
      <c r="Y686" s="3" t="s">
        <v>6</v>
      </c>
      <c r="Z686" s="3" t="s">
        <v>7</v>
      </c>
    </row>
    <row r="687" spans="1:26" x14ac:dyDescent="0.25">
      <c r="C687" s="6"/>
      <c r="D687">
        <v>12</v>
      </c>
      <c r="E687">
        <v>12</v>
      </c>
      <c r="F687">
        <v>12</v>
      </c>
      <c r="U687" s="3">
        <f>SUMPRODUCT(D686:T686,D687:T687)</f>
        <v>572.40000000000009</v>
      </c>
      <c r="V687" s="3">
        <f>SUM(D687:T687)</f>
        <v>36</v>
      </c>
      <c r="W687" s="4">
        <f>X687/Y687</f>
        <v>0.40594362745098045</v>
      </c>
      <c r="X687" s="5">
        <f>U687/V687</f>
        <v>15.900000000000002</v>
      </c>
      <c r="Y687" s="5">
        <v>39.167999999999999</v>
      </c>
      <c r="Z687" s="5">
        <f>W687*V687</f>
        <v>14.613970588235297</v>
      </c>
    </row>
    <row r="688" spans="1:26" x14ac:dyDescent="0.25">
      <c r="A688" s="1">
        <v>42030</v>
      </c>
      <c r="B688" t="s">
        <v>159</v>
      </c>
      <c r="C688" s="2"/>
      <c r="U688" s="3"/>
      <c r="V688" s="3"/>
      <c r="W688" s="3"/>
      <c r="X688" s="3"/>
      <c r="Y688" s="3"/>
      <c r="Z688" s="3"/>
    </row>
    <row r="689" spans="1:26" x14ac:dyDescent="0.25">
      <c r="C689" s="6" t="s">
        <v>15</v>
      </c>
      <c r="D689">
        <v>100</v>
      </c>
      <c r="E689">
        <v>120</v>
      </c>
      <c r="F689">
        <v>120</v>
      </c>
      <c r="G689">
        <v>140</v>
      </c>
      <c r="H689">
        <v>140</v>
      </c>
      <c r="I689">
        <v>160</v>
      </c>
      <c r="J689">
        <v>160</v>
      </c>
      <c r="U689" s="3" t="s">
        <v>2</v>
      </c>
      <c r="V689" s="3" t="s">
        <v>3</v>
      </c>
      <c r="W689" s="3" t="s">
        <v>4</v>
      </c>
      <c r="X689" s="3" t="s">
        <v>5</v>
      </c>
      <c r="Y689" s="3" t="s">
        <v>6</v>
      </c>
      <c r="Z689" s="3" t="s">
        <v>7</v>
      </c>
    </row>
    <row r="690" spans="1:26" x14ac:dyDescent="0.25">
      <c r="C690" s="6"/>
      <c r="D690">
        <v>5</v>
      </c>
      <c r="E690">
        <v>4</v>
      </c>
      <c r="F690">
        <v>4</v>
      </c>
      <c r="G690">
        <v>3</v>
      </c>
      <c r="H690">
        <v>3</v>
      </c>
      <c r="I690">
        <v>2</v>
      </c>
      <c r="J690">
        <v>2</v>
      </c>
      <c r="U690" s="3">
        <f>SUMPRODUCT(D689:T689,D690:T690)</f>
        <v>2940</v>
      </c>
      <c r="V690" s="3">
        <f>SUM(D690:T690)</f>
        <v>23</v>
      </c>
      <c r="W690" s="4">
        <f>X690/Y690</f>
        <v>0.60153452685421993</v>
      </c>
      <c r="X690" s="5">
        <f>U690/V690</f>
        <v>127.82608695652173</v>
      </c>
      <c r="Y690" s="5">
        <v>212.5</v>
      </c>
      <c r="Z690" s="5">
        <f>W690*V690</f>
        <v>13.835294117647058</v>
      </c>
    </row>
    <row r="691" spans="1:26" x14ac:dyDescent="0.25">
      <c r="C691" s="6" t="s">
        <v>1</v>
      </c>
      <c r="D691">
        <v>180</v>
      </c>
      <c r="E691">
        <v>180</v>
      </c>
      <c r="U691" s="3" t="s">
        <v>2</v>
      </c>
      <c r="V691" s="3" t="s">
        <v>3</v>
      </c>
      <c r="W691" s="3" t="s">
        <v>4</v>
      </c>
      <c r="X691" s="3" t="s">
        <v>5</v>
      </c>
      <c r="Y691" s="3" t="s">
        <v>6</v>
      </c>
      <c r="Z691" s="3" t="s">
        <v>7</v>
      </c>
    </row>
    <row r="692" spans="1:26" x14ac:dyDescent="0.25">
      <c r="C692" s="6"/>
      <c r="D692">
        <v>2</v>
      </c>
      <c r="E692">
        <v>2</v>
      </c>
      <c r="U692" s="3">
        <f>SUMPRODUCT(D691:T691,D692:T692)</f>
        <v>720</v>
      </c>
      <c r="V692" s="3">
        <f>SUM(D692:T692)</f>
        <v>4</v>
      </c>
      <c r="W692" s="4">
        <f>X692/Y692</f>
        <v>0.81818181818181823</v>
      </c>
      <c r="X692" s="5">
        <f>U692/V692</f>
        <v>180</v>
      </c>
      <c r="Y692" s="5">
        <v>220</v>
      </c>
      <c r="Z692" s="5">
        <f>W692*V692</f>
        <v>3.2727272727272729</v>
      </c>
    </row>
    <row r="693" spans="1:26" x14ac:dyDescent="0.25">
      <c r="A693" s="1">
        <v>42032</v>
      </c>
      <c r="B693" t="s">
        <v>160</v>
      </c>
      <c r="C693" s="2"/>
      <c r="U693" s="3"/>
      <c r="V693" s="3"/>
      <c r="W693" s="3"/>
      <c r="X693" s="3"/>
      <c r="Y693" s="3"/>
      <c r="Z693" s="3"/>
    </row>
    <row r="694" spans="1:26" x14ac:dyDescent="0.25">
      <c r="C694" s="6" t="s">
        <v>62</v>
      </c>
      <c r="D694">
        <v>80</v>
      </c>
      <c r="E694">
        <v>80</v>
      </c>
      <c r="F694">
        <v>80</v>
      </c>
      <c r="G694">
        <v>85</v>
      </c>
      <c r="H694">
        <v>85</v>
      </c>
      <c r="I694">
        <v>85</v>
      </c>
      <c r="J694">
        <v>90</v>
      </c>
      <c r="K694">
        <v>90</v>
      </c>
      <c r="L694">
        <v>90</v>
      </c>
      <c r="U694" s="3" t="s">
        <v>2</v>
      </c>
      <c r="V694" s="3" t="s">
        <v>3</v>
      </c>
      <c r="W694" s="3" t="s">
        <v>4</v>
      </c>
      <c r="X694" s="3" t="s">
        <v>5</v>
      </c>
      <c r="Y694" s="3" t="s">
        <v>6</v>
      </c>
      <c r="Z694" s="3" t="s">
        <v>7</v>
      </c>
    </row>
    <row r="695" spans="1:26" x14ac:dyDescent="0.25">
      <c r="C695" s="6"/>
      <c r="D695">
        <v>3</v>
      </c>
      <c r="E695">
        <v>3</v>
      </c>
      <c r="F695">
        <v>3</v>
      </c>
      <c r="G695">
        <v>3</v>
      </c>
      <c r="H695">
        <v>3</v>
      </c>
      <c r="I695">
        <v>3</v>
      </c>
      <c r="J695">
        <v>3</v>
      </c>
      <c r="K695">
        <v>3</v>
      </c>
      <c r="L695">
        <v>3</v>
      </c>
      <c r="U695" s="3">
        <f>SUMPRODUCT(D694:T694,D695:T695)</f>
        <v>2295</v>
      </c>
      <c r="V695" s="3">
        <f>SUM(D695:T695)</f>
        <v>27</v>
      </c>
      <c r="W695" s="4">
        <f>X695/Y695</f>
        <v>0.66898148148148129</v>
      </c>
      <c r="X695" s="5">
        <f>U695/V695</f>
        <v>85</v>
      </c>
      <c r="Y695" s="5">
        <v>127.0588235294118</v>
      </c>
      <c r="Z695" s="5">
        <f>W695*V695</f>
        <v>18.062499999999996</v>
      </c>
    </row>
    <row r="696" spans="1:26" x14ac:dyDescent="0.25">
      <c r="C696" s="2"/>
      <c r="D696" t="s">
        <v>161</v>
      </c>
      <c r="U696" s="3"/>
      <c r="V696" s="3"/>
      <c r="W696" s="3"/>
      <c r="X696" s="3"/>
      <c r="Y696" s="3"/>
      <c r="Z696" s="3"/>
    </row>
    <row r="697" spans="1:26" x14ac:dyDescent="0.25">
      <c r="C697" s="6" t="s">
        <v>162</v>
      </c>
      <c r="D697">
        <v>15.9</v>
      </c>
      <c r="E697">
        <v>15.9</v>
      </c>
      <c r="U697" s="3" t="s">
        <v>2</v>
      </c>
      <c r="V697" s="3" t="s">
        <v>3</v>
      </c>
      <c r="W697" s="3" t="s">
        <v>4</v>
      </c>
      <c r="X697" s="3" t="s">
        <v>5</v>
      </c>
      <c r="Y697" s="3" t="s">
        <v>6</v>
      </c>
      <c r="Z697" s="3" t="s">
        <v>7</v>
      </c>
    </row>
    <row r="698" spans="1:26" x14ac:dyDescent="0.25">
      <c r="C698" s="6"/>
      <c r="D698">
        <v>12</v>
      </c>
      <c r="E698">
        <v>12</v>
      </c>
      <c r="U698" s="3">
        <f>SUMPRODUCT(D697:T697,D698:T698)</f>
        <v>381.6</v>
      </c>
      <c r="V698" s="3">
        <f>SUM(D698:T698)</f>
        <v>24</v>
      </c>
      <c r="W698" s="4">
        <f>X698/Y698</f>
        <v>0.61111111111111105</v>
      </c>
      <c r="X698" s="5">
        <f>U698/V698</f>
        <v>15.9</v>
      </c>
      <c r="Y698" s="5">
        <v>26.018181818181819</v>
      </c>
      <c r="Z698" s="5">
        <f>W698*V698</f>
        <v>14.666666666666664</v>
      </c>
    </row>
    <row r="699" spans="1:26" x14ac:dyDescent="0.25">
      <c r="C699" s="6" t="s">
        <v>151</v>
      </c>
      <c r="D699">
        <v>50</v>
      </c>
      <c r="E699">
        <v>40</v>
      </c>
      <c r="F699">
        <v>40</v>
      </c>
      <c r="U699" s="3" t="s">
        <v>2</v>
      </c>
      <c r="V699" s="3" t="s">
        <v>3</v>
      </c>
      <c r="W699" s="3" t="s">
        <v>4</v>
      </c>
      <c r="X699" s="3" t="s">
        <v>5</v>
      </c>
      <c r="Y699" s="3" t="s">
        <v>6</v>
      </c>
      <c r="Z699" s="3" t="s">
        <v>7</v>
      </c>
    </row>
    <row r="700" spans="1:26" x14ac:dyDescent="0.25">
      <c r="C700" s="6"/>
      <c r="D700">
        <v>12</v>
      </c>
      <c r="E700">
        <v>15</v>
      </c>
      <c r="F700">
        <v>15</v>
      </c>
      <c r="U700" s="3">
        <f>SUMPRODUCT(D699:T699,D700:T700)</f>
        <v>1800</v>
      </c>
      <c r="V700" s="3">
        <f>SUM(D700:T700)</f>
        <v>42</v>
      </c>
      <c r="W700" s="4">
        <f>X700/Y700</f>
        <v>0.26556776556776557</v>
      </c>
      <c r="X700" s="5">
        <f>U700/V700</f>
        <v>42.857142857142854</v>
      </c>
      <c r="Y700" s="5">
        <v>161.37931034482759</v>
      </c>
      <c r="Z700" s="5">
        <f>W700*V700</f>
        <v>11.153846153846153</v>
      </c>
    </row>
    <row r="701" spans="1:26" x14ac:dyDescent="0.25">
      <c r="C701" s="6" t="s">
        <v>84</v>
      </c>
      <c r="D701">
        <v>10</v>
      </c>
      <c r="E701">
        <v>10</v>
      </c>
      <c r="F701">
        <v>10</v>
      </c>
      <c r="U701" s="3" t="s">
        <v>2</v>
      </c>
      <c r="V701" s="3" t="s">
        <v>3</v>
      </c>
      <c r="W701" s="3" t="s">
        <v>4</v>
      </c>
      <c r="X701" s="3" t="s">
        <v>5</v>
      </c>
      <c r="Y701" s="3" t="s">
        <v>6</v>
      </c>
      <c r="Z701" s="3" t="s">
        <v>7</v>
      </c>
    </row>
    <row r="702" spans="1:26" x14ac:dyDescent="0.25">
      <c r="C702" s="6"/>
      <c r="D702">
        <v>12</v>
      </c>
      <c r="E702">
        <v>12</v>
      </c>
      <c r="F702">
        <v>12</v>
      </c>
      <c r="U702" s="3">
        <f>SUMPRODUCT(D701:T701,D702:T702)</f>
        <v>360</v>
      </c>
      <c r="V702" s="3">
        <f>SUM(D702:T702)</f>
        <v>36</v>
      </c>
      <c r="W702" s="4">
        <f>X702/Y702</f>
        <v>0.59232026143790828</v>
      </c>
      <c r="X702" s="5">
        <f>U702/V702</f>
        <v>10</v>
      </c>
      <c r="Y702" s="5">
        <v>16.88275862068966</v>
      </c>
      <c r="Z702" s="5">
        <f>W702*V702</f>
        <v>21.323529411764699</v>
      </c>
    </row>
    <row r="703" spans="1:26" x14ac:dyDescent="0.25">
      <c r="C703" s="6" t="s">
        <v>26</v>
      </c>
      <c r="D703">
        <v>63.5</v>
      </c>
      <c r="E703">
        <v>63.5</v>
      </c>
      <c r="F703">
        <v>63.5</v>
      </c>
      <c r="G703">
        <v>63.5</v>
      </c>
      <c r="U703" s="3" t="s">
        <v>2</v>
      </c>
      <c r="V703" s="3" t="s">
        <v>3</v>
      </c>
      <c r="W703" s="3" t="s">
        <v>4</v>
      </c>
      <c r="X703" s="3" t="s">
        <v>5</v>
      </c>
      <c r="Y703" s="3" t="s">
        <v>6</v>
      </c>
      <c r="Z703" s="3" t="s">
        <v>7</v>
      </c>
    </row>
    <row r="704" spans="1:26" x14ac:dyDescent="0.25">
      <c r="C704" s="6"/>
      <c r="D704">
        <v>12</v>
      </c>
      <c r="E704">
        <v>12</v>
      </c>
      <c r="F704">
        <v>12</v>
      </c>
      <c r="G704">
        <v>12</v>
      </c>
      <c r="U704" s="3">
        <f>SUMPRODUCT(D703:T703,D704:T704)</f>
        <v>3048</v>
      </c>
      <c r="V704" s="3">
        <f>SUM(D704:T704)</f>
        <v>48</v>
      </c>
      <c r="W704" s="4">
        <f>X704/Y704</f>
        <v>0.52335164835164849</v>
      </c>
      <c r="X704" s="5">
        <f>U704/V704</f>
        <v>63.5</v>
      </c>
      <c r="Y704" s="5">
        <v>121.3333333333333</v>
      </c>
      <c r="Z704" s="5">
        <f>W704*V704</f>
        <v>25.120879120879128</v>
      </c>
    </row>
    <row r="705" spans="1:26" x14ac:dyDescent="0.25">
      <c r="C705" s="6" t="s">
        <v>36</v>
      </c>
      <c r="D705">
        <v>40</v>
      </c>
      <c r="E705">
        <v>40</v>
      </c>
      <c r="F705">
        <v>40</v>
      </c>
      <c r="G705">
        <v>40</v>
      </c>
      <c r="U705" s="3" t="s">
        <v>2</v>
      </c>
      <c r="V705" s="3" t="s">
        <v>3</v>
      </c>
      <c r="W705" s="3" t="s">
        <v>4</v>
      </c>
      <c r="X705" s="3" t="s">
        <v>5</v>
      </c>
      <c r="Y705" s="3" t="s">
        <v>6</v>
      </c>
      <c r="Z705" s="3" t="s">
        <v>7</v>
      </c>
    </row>
    <row r="706" spans="1:26" x14ac:dyDescent="0.25">
      <c r="C706" s="6"/>
      <c r="D706">
        <v>12</v>
      </c>
      <c r="E706">
        <v>12</v>
      </c>
      <c r="F706">
        <v>12</v>
      </c>
      <c r="G706">
        <v>12</v>
      </c>
      <c r="U706" s="3">
        <f>SUMPRODUCT(D705:T705,D706:T706)</f>
        <v>1920</v>
      </c>
      <c r="V706" s="3">
        <f>SUM(D706:T706)</f>
        <v>48</v>
      </c>
      <c r="W706" s="4">
        <f>X706/Y706</f>
        <v>0.60000000000000009</v>
      </c>
      <c r="X706" s="5">
        <f>U706/V706</f>
        <v>40</v>
      </c>
      <c r="Y706" s="5">
        <v>66.666666666666657</v>
      </c>
      <c r="Z706" s="5">
        <f>W706*V706</f>
        <v>28.800000000000004</v>
      </c>
    </row>
    <row r="707" spans="1:26" x14ac:dyDescent="0.25">
      <c r="A707" s="1">
        <v>42034</v>
      </c>
      <c r="B707" t="s">
        <v>163</v>
      </c>
      <c r="C707" s="2"/>
      <c r="U707" s="3"/>
      <c r="V707" s="3"/>
      <c r="W707" s="3"/>
      <c r="X707" s="3"/>
      <c r="Y707" s="3"/>
      <c r="Z707" s="3"/>
    </row>
    <row r="708" spans="1:26" x14ac:dyDescent="0.25">
      <c r="C708" s="6" t="s">
        <v>1</v>
      </c>
      <c r="D708">
        <v>170</v>
      </c>
      <c r="E708">
        <v>180</v>
      </c>
      <c r="F708">
        <v>180</v>
      </c>
      <c r="G708">
        <v>180</v>
      </c>
      <c r="H708">
        <v>190</v>
      </c>
      <c r="U708" s="3" t="s">
        <v>2</v>
      </c>
      <c r="V708" s="3" t="s">
        <v>3</v>
      </c>
      <c r="W708" s="3" t="s">
        <v>4</v>
      </c>
      <c r="X708" s="3" t="s">
        <v>5</v>
      </c>
      <c r="Y708" s="3" t="s">
        <v>6</v>
      </c>
      <c r="Z708" s="3" t="s">
        <v>7</v>
      </c>
    </row>
    <row r="709" spans="1:26" x14ac:dyDescent="0.25">
      <c r="C709" s="6"/>
      <c r="D709">
        <v>5</v>
      </c>
      <c r="E709">
        <v>3</v>
      </c>
      <c r="F709">
        <v>3</v>
      </c>
      <c r="G709">
        <v>3</v>
      </c>
      <c r="H709">
        <v>1</v>
      </c>
      <c r="U709" s="3">
        <f>SUMPRODUCT(D708:T708,D709:T709)</f>
        <v>2660</v>
      </c>
      <c r="V709" s="3">
        <f>SUM(D709:T709)</f>
        <v>15</v>
      </c>
      <c r="W709" s="4">
        <f>X709/Y709</f>
        <v>0.80606060606060614</v>
      </c>
      <c r="X709" s="5">
        <f>U709/V709</f>
        <v>177.33333333333334</v>
      </c>
      <c r="Y709" s="5">
        <v>220</v>
      </c>
      <c r="Z709" s="5">
        <f>W709*V709</f>
        <v>12.090909090909092</v>
      </c>
    </row>
    <row r="710" spans="1:26" x14ac:dyDescent="0.25">
      <c r="C710" s="6" t="s">
        <v>15</v>
      </c>
      <c r="D710">
        <v>140</v>
      </c>
      <c r="E710">
        <v>140</v>
      </c>
      <c r="U710" s="3" t="s">
        <v>2</v>
      </c>
      <c r="V710" s="3" t="s">
        <v>3</v>
      </c>
      <c r="W710" s="3" t="s">
        <v>4</v>
      </c>
      <c r="X710" s="3" t="s">
        <v>5</v>
      </c>
      <c r="Y710" s="3" t="s">
        <v>6</v>
      </c>
      <c r="Z710" s="3" t="s">
        <v>7</v>
      </c>
    </row>
    <row r="711" spans="1:26" x14ac:dyDescent="0.25">
      <c r="C711" s="6"/>
      <c r="D711">
        <v>4</v>
      </c>
      <c r="E711">
        <v>4</v>
      </c>
      <c r="U711" s="3">
        <f>SUMPRODUCT(D710:T710,D711:T711)</f>
        <v>1120</v>
      </c>
      <c r="V711" s="3">
        <f>SUM(D711:T711)</f>
        <v>8</v>
      </c>
      <c r="W711" s="4">
        <f>X711/Y711</f>
        <v>0.6588235294117647</v>
      </c>
      <c r="X711" s="5">
        <f>U711/V711</f>
        <v>140</v>
      </c>
      <c r="Y711" s="5">
        <v>212.5</v>
      </c>
      <c r="Z711" s="5">
        <f>W711*V711</f>
        <v>5.2705882352941176</v>
      </c>
    </row>
    <row r="712" spans="1:26" x14ac:dyDescent="0.25">
      <c r="A712" s="1">
        <v>42037</v>
      </c>
      <c r="B712" t="s">
        <v>164</v>
      </c>
      <c r="C712" s="2"/>
      <c r="U712" s="3"/>
      <c r="V712" s="3"/>
      <c r="W712" s="3"/>
      <c r="X712" s="3"/>
      <c r="Y712" s="3"/>
      <c r="Z712" s="3"/>
    </row>
    <row r="713" spans="1:26" x14ac:dyDescent="0.25">
      <c r="C713" s="6" t="s">
        <v>62</v>
      </c>
      <c r="D713">
        <v>80</v>
      </c>
      <c r="E713">
        <v>80</v>
      </c>
      <c r="F713">
        <v>80</v>
      </c>
      <c r="G713">
        <v>85</v>
      </c>
      <c r="H713">
        <v>85</v>
      </c>
      <c r="I713">
        <v>85</v>
      </c>
      <c r="J713">
        <v>90</v>
      </c>
      <c r="K713">
        <v>90</v>
      </c>
      <c r="L713">
        <v>90</v>
      </c>
      <c r="U713" s="3" t="s">
        <v>2</v>
      </c>
      <c r="V713" s="3" t="s">
        <v>3</v>
      </c>
      <c r="W713" s="3" t="s">
        <v>4</v>
      </c>
      <c r="X713" s="3" t="s">
        <v>5</v>
      </c>
      <c r="Y713" s="3" t="s">
        <v>6</v>
      </c>
      <c r="Z713" s="3" t="s">
        <v>7</v>
      </c>
    </row>
    <row r="714" spans="1:26" x14ac:dyDescent="0.25">
      <c r="C714" s="6"/>
      <c r="D714">
        <v>3</v>
      </c>
      <c r="E714">
        <v>3</v>
      </c>
      <c r="F714">
        <v>3</v>
      </c>
      <c r="G714">
        <v>3</v>
      </c>
      <c r="H714">
        <v>3</v>
      </c>
      <c r="I714">
        <v>3</v>
      </c>
      <c r="J714">
        <v>3</v>
      </c>
      <c r="K714">
        <v>3</v>
      </c>
      <c r="L714">
        <v>3</v>
      </c>
      <c r="U714" s="3">
        <f>SUMPRODUCT(D713:T713,D714:T714)</f>
        <v>2295</v>
      </c>
      <c r="V714" s="3">
        <f>SUM(D714:T714)</f>
        <v>27</v>
      </c>
      <c r="W714" s="4">
        <f>X714/Y714</f>
        <v>0.66898148148148129</v>
      </c>
      <c r="X714" s="5">
        <f>U714/V714</f>
        <v>85</v>
      </c>
      <c r="Y714" s="5">
        <v>127.0588235294118</v>
      </c>
      <c r="Z714" s="5">
        <f>W714*V714</f>
        <v>18.062499999999996</v>
      </c>
    </row>
    <row r="715" spans="1:26" x14ac:dyDescent="0.25">
      <c r="C715" s="2"/>
      <c r="D715" t="s">
        <v>96</v>
      </c>
      <c r="U715" s="3"/>
      <c r="V715" s="3"/>
      <c r="W715" s="3"/>
      <c r="X715" s="3"/>
      <c r="Y715" s="3"/>
      <c r="Z715" s="3"/>
    </row>
    <row r="716" spans="1:26" x14ac:dyDescent="0.25">
      <c r="C716" s="6" t="s">
        <v>55</v>
      </c>
      <c r="D716">
        <v>75</v>
      </c>
      <c r="E716">
        <v>75</v>
      </c>
      <c r="F716">
        <v>75</v>
      </c>
      <c r="U716" s="3" t="s">
        <v>2</v>
      </c>
      <c r="V716" s="3" t="s">
        <v>3</v>
      </c>
      <c r="W716" s="3" t="s">
        <v>4</v>
      </c>
      <c r="X716" s="3" t="s">
        <v>5</v>
      </c>
      <c r="Y716" s="3" t="s">
        <v>6</v>
      </c>
      <c r="Z716" s="3" t="s">
        <v>7</v>
      </c>
    </row>
    <row r="717" spans="1:26" x14ac:dyDescent="0.25">
      <c r="C717" s="6"/>
      <c r="D717">
        <v>5</v>
      </c>
      <c r="E717">
        <v>5</v>
      </c>
      <c r="F717">
        <v>5</v>
      </c>
      <c r="U717" s="3">
        <f>SUMPRODUCT(D716:T716,D717:T717)</f>
        <v>1125</v>
      </c>
      <c r="V717" s="3">
        <f>SUM(D717:T717)</f>
        <v>15</v>
      </c>
      <c r="W717" s="4">
        <f>X717/Y717</f>
        <v>0.78431372549019607</v>
      </c>
      <c r="X717" s="5">
        <f>U717/V717</f>
        <v>75</v>
      </c>
      <c r="Y717" s="5">
        <v>95.625</v>
      </c>
      <c r="Z717" s="5">
        <f>W717*V717</f>
        <v>11.76470588235294</v>
      </c>
    </row>
    <row r="718" spans="1:26" x14ac:dyDescent="0.25">
      <c r="C718" s="6" t="s">
        <v>121</v>
      </c>
      <c r="D718">
        <v>10</v>
      </c>
      <c r="E718">
        <v>10</v>
      </c>
      <c r="F718">
        <v>10</v>
      </c>
      <c r="U718" s="3" t="s">
        <v>2</v>
      </c>
      <c r="V718" s="3" t="s">
        <v>3</v>
      </c>
      <c r="W718" s="3" t="s">
        <v>4</v>
      </c>
      <c r="X718" s="3" t="s">
        <v>5</v>
      </c>
      <c r="Y718" s="3" t="s">
        <v>6</v>
      </c>
      <c r="Z718" s="3" t="s">
        <v>7</v>
      </c>
    </row>
    <row r="719" spans="1:26" x14ac:dyDescent="0.25">
      <c r="C719" s="6"/>
      <c r="D719">
        <v>12</v>
      </c>
      <c r="E719">
        <v>12</v>
      </c>
      <c r="F719">
        <v>12</v>
      </c>
      <c r="U719" s="3">
        <f>SUMPRODUCT(D718:T718,D719:T719)</f>
        <v>360</v>
      </c>
      <c r="V719" s="3">
        <f>SUM(D719:T719)</f>
        <v>36</v>
      </c>
      <c r="W719" s="4">
        <f>X719/Y719</f>
        <v>0.55555555555555558</v>
      </c>
      <c r="X719" s="5">
        <f>U719/V719</f>
        <v>10</v>
      </c>
      <c r="Y719" s="5">
        <v>18</v>
      </c>
      <c r="Z719" s="5">
        <f>W719*V719</f>
        <v>20</v>
      </c>
    </row>
    <row r="720" spans="1:26" x14ac:dyDescent="0.25">
      <c r="C720" s="6" t="s">
        <v>48</v>
      </c>
      <c r="D720">
        <v>10</v>
      </c>
      <c r="E720">
        <v>10</v>
      </c>
      <c r="F720">
        <v>10</v>
      </c>
      <c r="U720" s="3" t="s">
        <v>2</v>
      </c>
      <c r="V720" s="3" t="s">
        <v>3</v>
      </c>
      <c r="W720" s="3" t="s">
        <v>4</v>
      </c>
      <c r="X720" s="3" t="s">
        <v>5</v>
      </c>
      <c r="Y720" s="3" t="s">
        <v>6</v>
      </c>
      <c r="Z720" s="3" t="s">
        <v>7</v>
      </c>
    </row>
    <row r="721" spans="1:26" x14ac:dyDescent="0.25">
      <c r="C721" s="6"/>
      <c r="D721">
        <v>12</v>
      </c>
      <c r="E721">
        <v>12</v>
      </c>
      <c r="F721">
        <v>12</v>
      </c>
      <c r="U721" s="3">
        <f>SUMPRODUCT(D720:T720,D721:T721)</f>
        <v>360</v>
      </c>
      <c r="V721" s="3">
        <f>SUM(D721:T721)</f>
        <v>36</v>
      </c>
      <c r="W721" s="4">
        <f>X721/Y721</f>
        <v>0.42211328976034862</v>
      </c>
      <c r="X721" s="5">
        <f>U721/V721</f>
        <v>10</v>
      </c>
      <c r="Y721" s="5">
        <v>23.690322580645159</v>
      </c>
      <c r="Z721" s="5">
        <f>W721*V721</f>
        <v>15.19607843137255</v>
      </c>
    </row>
    <row r="722" spans="1:26" x14ac:dyDescent="0.25">
      <c r="C722" s="6" t="s">
        <v>22</v>
      </c>
      <c r="D722">
        <v>40</v>
      </c>
      <c r="E722">
        <v>40</v>
      </c>
      <c r="F722">
        <v>40</v>
      </c>
      <c r="U722" s="3" t="s">
        <v>2</v>
      </c>
      <c r="V722" s="3" t="s">
        <v>3</v>
      </c>
      <c r="W722" s="3" t="s">
        <v>4</v>
      </c>
      <c r="X722" s="3" t="s">
        <v>5</v>
      </c>
      <c r="Y722" s="3" t="s">
        <v>6</v>
      </c>
      <c r="Z722" s="3" t="s">
        <v>7</v>
      </c>
    </row>
    <row r="723" spans="1:26" x14ac:dyDescent="0.25">
      <c r="C723" s="6"/>
      <c r="D723">
        <v>10</v>
      </c>
      <c r="E723">
        <v>10</v>
      </c>
      <c r="F723">
        <v>10</v>
      </c>
      <c r="U723" s="3">
        <f>SUMPRODUCT(D722:T722,D723:T723)</f>
        <v>1200</v>
      </c>
      <c r="V723" s="3">
        <f>SUM(D723:T723)</f>
        <v>30</v>
      </c>
      <c r="W723" s="4">
        <f>X723/Y723</f>
        <v>0.66666666666666663</v>
      </c>
      <c r="X723" s="5">
        <f>U723/V723</f>
        <v>40</v>
      </c>
      <c r="Y723" s="5">
        <v>60</v>
      </c>
      <c r="Z723" s="5">
        <f>W723*V723</f>
        <v>20</v>
      </c>
    </row>
    <row r="724" spans="1:26" x14ac:dyDescent="0.25">
      <c r="A724" s="1">
        <v>42039</v>
      </c>
      <c r="B724" t="s">
        <v>165</v>
      </c>
      <c r="C724" s="2"/>
      <c r="U724" s="3"/>
      <c r="V724" s="3"/>
      <c r="W724" s="3"/>
      <c r="X724" s="3"/>
      <c r="Y724" s="3"/>
      <c r="Z724" s="3"/>
    </row>
    <row r="725" spans="1:26" x14ac:dyDescent="0.25">
      <c r="C725" s="6" t="s">
        <v>14</v>
      </c>
      <c r="D725">
        <v>100</v>
      </c>
      <c r="E725">
        <v>120</v>
      </c>
      <c r="F725">
        <v>140</v>
      </c>
      <c r="G725">
        <v>160</v>
      </c>
      <c r="H725">
        <v>175</v>
      </c>
      <c r="I725">
        <v>175</v>
      </c>
      <c r="J725">
        <v>175</v>
      </c>
      <c r="U725" s="3" t="s">
        <v>2</v>
      </c>
      <c r="V725" s="3" t="s">
        <v>3</v>
      </c>
      <c r="W725" s="3" t="s">
        <v>4</v>
      </c>
      <c r="X725" s="3" t="s">
        <v>5</v>
      </c>
      <c r="Y725" s="3" t="s">
        <v>6</v>
      </c>
      <c r="Z725" s="3" t="s">
        <v>7</v>
      </c>
    </row>
    <row r="726" spans="1:26" x14ac:dyDescent="0.25">
      <c r="C726" s="6"/>
      <c r="D726">
        <v>5</v>
      </c>
      <c r="E726">
        <v>4</v>
      </c>
      <c r="F726">
        <v>3</v>
      </c>
      <c r="G726">
        <v>2</v>
      </c>
      <c r="H726">
        <v>1</v>
      </c>
      <c r="I726">
        <v>1</v>
      </c>
      <c r="J726">
        <v>1</v>
      </c>
      <c r="U726" s="3">
        <f>SUMPRODUCT(D725:T725,D726:T726)</f>
        <v>2245</v>
      </c>
      <c r="V726" s="3">
        <f>SUM(D726:T726)</f>
        <v>17</v>
      </c>
      <c r="W726" s="4">
        <f>X726/Y726</f>
        <v>0.62885154061624648</v>
      </c>
      <c r="X726" s="5">
        <f>U726/V726</f>
        <v>132.05882352941177</v>
      </c>
      <c r="Y726" s="5">
        <v>210</v>
      </c>
      <c r="Z726" s="5">
        <f>W726*V726</f>
        <v>10.69047619047619</v>
      </c>
    </row>
    <row r="727" spans="1:26" x14ac:dyDescent="0.25">
      <c r="C727" s="6" t="s">
        <v>52</v>
      </c>
      <c r="D727">
        <v>57</v>
      </c>
      <c r="E727">
        <v>57</v>
      </c>
      <c r="F727">
        <v>57</v>
      </c>
      <c r="U727" s="3" t="s">
        <v>2</v>
      </c>
      <c r="V727" s="3" t="s">
        <v>3</v>
      </c>
      <c r="W727" s="3" t="s">
        <v>4</v>
      </c>
      <c r="X727" s="3" t="s">
        <v>5</v>
      </c>
      <c r="Y727" s="3" t="s">
        <v>6</v>
      </c>
      <c r="Z727" s="3" t="s">
        <v>7</v>
      </c>
    </row>
    <row r="728" spans="1:26" x14ac:dyDescent="0.25">
      <c r="C728" s="6"/>
      <c r="D728">
        <v>12</v>
      </c>
      <c r="E728">
        <v>12</v>
      </c>
      <c r="F728">
        <v>12</v>
      </c>
      <c r="U728" s="3">
        <f>SUMPRODUCT(D727:T727,D728:T728)</f>
        <v>2052</v>
      </c>
      <c r="V728" s="3">
        <f>SUM(D728:T728)</f>
        <v>36</v>
      </c>
      <c r="W728" s="4">
        <f>X728/Y728</f>
        <v>0.54427083333333348</v>
      </c>
      <c r="X728" s="5">
        <f>U728/V728</f>
        <v>57</v>
      </c>
      <c r="Y728" s="5">
        <v>104.72727272727271</v>
      </c>
      <c r="Z728" s="5">
        <f>W728*V728</f>
        <v>19.593750000000007</v>
      </c>
    </row>
    <row r="729" spans="1:26" x14ac:dyDescent="0.25">
      <c r="C729" s="6" t="s">
        <v>15</v>
      </c>
      <c r="D729">
        <v>140</v>
      </c>
      <c r="E729">
        <v>140</v>
      </c>
      <c r="F729">
        <v>140</v>
      </c>
      <c r="U729" s="3" t="s">
        <v>2</v>
      </c>
      <c r="V729" s="3" t="s">
        <v>3</v>
      </c>
      <c r="W729" s="3" t="s">
        <v>4</v>
      </c>
      <c r="X729" s="3" t="s">
        <v>5</v>
      </c>
      <c r="Y729" s="3" t="s">
        <v>6</v>
      </c>
      <c r="Z729" s="3" t="s">
        <v>7</v>
      </c>
    </row>
    <row r="730" spans="1:26" x14ac:dyDescent="0.25">
      <c r="C730" s="6"/>
      <c r="D730">
        <v>4</v>
      </c>
      <c r="E730">
        <v>4</v>
      </c>
      <c r="F730">
        <v>4</v>
      </c>
      <c r="U730" s="3">
        <f>SUMPRODUCT(D729:T729,D730:T730)</f>
        <v>1680</v>
      </c>
      <c r="V730" s="3">
        <f>SUM(D730:T730)</f>
        <v>12</v>
      </c>
      <c r="W730" s="4">
        <f>X730/Y730</f>
        <v>0.6588235294117647</v>
      </c>
      <c r="X730" s="5">
        <f>U730/V730</f>
        <v>140</v>
      </c>
      <c r="Y730" s="5">
        <v>212.5</v>
      </c>
      <c r="Z730" s="5">
        <f>W730*V730</f>
        <v>7.9058823529411768</v>
      </c>
    </row>
    <row r="731" spans="1:26" x14ac:dyDescent="0.25">
      <c r="C731" s="6" t="s">
        <v>81</v>
      </c>
      <c r="D731">
        <v>85</v>
      </c>
      <c r="E731">
        <v>95</v>
      </c>
      <c r="F731">
        <v>105</v>
      </c>
      <c r="U731" s="3" t="s">
        <v>2</v>
      </c>
      <c r="V731" s="3" t="s">
        <v>3</v>
      </c>
      <c r="W731" s="3" t="s">
        <v>4</v>
      </c>
      <c r="X731" s="3" t="s">
        <v>5</v>
      </c>
      <c r="Y731" s="3" t="s">
        <v>6</v>
      </c>
      <c r="Z731" s="3" t="s">
        <v>7</v>
      </c>
    </row>
    <row r="732" spans="1:26" x14ac:dyDescent="0.25">
      <c r="C732" s="6"/>
      <c r="D732">
        <v>12</v>
      </c>
      <c r="E732">
        <v>12</v>
      </c>
      <c r="F732">
        <v>12</v>
      </c>
      <c r="U732" s="3">
        <f>SUMPRODUCT(D731:T731,D732:T732)</f>
        <v>3420</v>
      </c>
      <c r="V732" s="3">
        <f>SUM(D732:T732)</f>
        <v>36</v>
      </c>
      <c r="W732" s="4">
        <f>X732/Y732</f>
        <v>0.61956521739130455</v>
      </c>
      <c r="X732" s="5">
        <f>U732/V732</f>
        <v>95</v>
      </c>
      <c r="Y732" s="5">
        <v>153.33333333333329</v>
      </c>
      <c r="Z732" s="5">
        <f>W732*V732</f>
        <v>22.304347826086964</v>
      </c>
    </row>
    <row r="733" spans="1:26" x14ac:dyDescent="0.25">
      <c r="A733" s="1">
        <v>42041</v>
      </c>
      <c r="B733" t="s">
        <v>166</v>
      </c>
      <c r="C733" s="2"/>
      <c r="U733" s="3"/>
      <c r="V733" s="3"/>
      <c r="W733" s="3"/>
      <c r="X733" s="3"/>
      <c r="Y733" s="3"/>
      <c r="Z733" s="3"/>
    </row>
    <row r="734" spans="1:26" x14ac:dyDescent="0.25">
      <c r="C734" s="6" t="s">
        <v>62</v>
      </c>
      <c r="D734">
        <v>80</v>
      </c>
      <c r="E734">
        <v>80</v>
      </c>
      <c r="F734">
        <v>80</v>
      </c>
      <c r="G734">
        <v>85</v>
      </c>
      <c r="H734">
        <v>85</v>
      </c>
      <c r="I734">
        <v>85</v>
      </c>
      <c r="J734">
        <v>90</v>
      </c>
      <c r="K734">
        <v>90</v>
      </c>
      <c r="L734">
        <v>90</v>
      </c>
      <c r="U734" s="3" t="s">
        <v>2</v>
      </c>
      <c r="V734" s="3" t="s">
        <v>3</v>
      </c>
      <c r="W734" s="3" t="s">
        <v>4</v>
      </c>
      <c r="X734" s="3" t="s">
        <v>5</v>
      </c>
      <c r="Y734" s="3" t="s">
        <v>6</v>
      </c>
      <c r="Z734" s="3" t="s">
        <v>7</v>
      </c>
    </row>
    <row r="735" spans="1:26" x14ac:dyDescent="0.25">
      <c r="C735" s="6"/>
      <c r="D735">
        <v>3</v>
      </c>
      <c r="E735">
        <v>3</v>
      </c>
      <c r="F735">
        <v>3</v>
      </c>
      <c r="G735">
        <v>3</v>
      </c>
      <c r="H735">
        <v>3</v>
      </c>
      <c r="I735">
        <v>3</v>
      </c>
      <c r="J735">
        <v>3</v>
      </c>
      <c r="K735">
        <v>3</v>
      </c>
      <c r="L735">
        <v>3</v>
      </c>
      <c r="U735" s="3">
        <f>SUMPRODUCT(D734:T734,D735:T735)</f>
        <v>2295</v>
      </c>
      <c r="V735" s="3">
        <f>SUM(D735:T735)</f>
        <v>27</v>
      </c>
      <c r="W735" s="4">
        <f>X735/Y735</f>
        <v>0.66898148148148129</v>
      </c>
      <c r="X735" s="5">
        <f>U735/V735</f>
        <v>85</v>
      </c>
      <c r="Y735" s="5">
        <v>127.0588235294118</v>
      </c>
      <c r="Z735" s="5">
        <f>W735*V735</f>
        <v>18.062499999999996</v>
      </c>
    </row>
    <row r="736" spans="1:26" x14ac:dyDescent="0.25">
      <c r="C736" s="2"/>
      <c r="D736" t="s">
        <v>167</v>
      </c>
      <c r="U736" s="3"/>
      <c r="V736" s="3"/>
      <c r="W736" s="3"/>
      <c r="X736" s="3"/>
      <c r="Y736" s="3"/>
      <c r="Z736" s="3"/>
    </row>
    <row r="737" spans="1:26" x14ac:dyDescent="0.25">
      <c r="C737" s="6" t="s">
        <v>10</v>
      </c>
      <c r="D737">
        <v>34</v>
      </c>
      <c r="E737">
        <v>34</v>
      </c>
      <c r="F737">
        <v>34</v>
      </c>
      <c r="G737">
        <v>34</v>
      </c>
      <c r="U737" s="3" t="s">
        <v>2</v>
      </c>
      <c r="V737" s="3" t="s">
        <v>3</v>
      </c>
      <c r="W737" s="3" t="s">
        <v>4</v>
      </c>
      <c r="X737" s="3" t="s">
        <v>5</v>
      </c>
      <c r="Y737" s="3" t="s">
        <v>6</v>
      </c>
      <c r="Z737" s="3" t="s">
        <v>7</v>
      </c>
    </row>
    <row r="738" spans="1:26" x14ac:dyDescent="0.25">
      <c r="C738" s="6"/>
      <c r="D738">
        <v>6</v>
      </c>
      <c r="E738">
        <v>6</v>
      </c>
      <c r="F738">
        <v>6</v>
      </c>
      <c r="G738">
        <v>6</v>
      </c>
      <c r="U738" s="3">
        <f>SUMPRODUCT(D737:T737,D738:T738)</f>
        <v>816</v>
      </c>
      <c r="V738" s="3">
        <f>SUM(D738:T738)</f>
        <v>24</v>
      </c>
      <c r="W738" s="4">
        <f>X738/Y738</f>
        <v>0.8585858585858589</v>
      </c>
      <c r="X738" s="5">
        <f>U738/V738</f>
        <v>34</v>
      </c>
      <c r="Y738" s="5">
        <v>39.599999999999987</v>
      </c>
      <c r="Z738" s="5">
        <f>W738*V738</f>
        <v>20.606060606060613</v>
      </c>
    </row>
    <row r="739" spans="1:26" x14ac:dyDescent="0.25">
      <c r="C739" s="6" t="s">
        <v>38</v>
      </c>
      <c r="D739">
        <v>70</v>
      </c>
      <c r="E739">
        <v>70</v>
      </c>
      <c r="U739" s="3" t="s">
        <v>2</v>
      </c>
      <c r="V739" s="3" t="s">
        <v>3</v>
      </c>
      <c r="W739" s="3" t="s">
        <v>4</v>
      </c>
      <c r="X739" s="3" t="s">
        <v>5</v>
      </c>
      <c r="Y739" s="3" t="s">
        <v>6</v>
      </c>
      <c r="Z739" s="3" t="s">
        <v>7</v>
      </c>
    </row>
    <row r="740" spans="1:26" x14ac:dyDescent="0.25">
      <c r="C740" s="6"/>
      <c r="D740">
        <v>15</v>
      </c>
      <c r="E740">
        <v>15</v>
      </c>
      <c r="U740" s="3">
        <f>SUMPRODUCT(D739:T739,D740:T740)</f>
        <v>2100</v>
      </c>
      <c r="V740" s="3">
        <f>SUM(D740:T740)</f>
        <v>30</v>
      </c>
      <c r="W740" s="4">
        <f>X740/Y740</f>
        <v>0.50326797385620914</v>
      </c>
      <c r="X740" s="5">
        <f>U740/V740</f>
        <v>70</v>
      </c>
      <c r="Y740" s="5">
        <v>139.09090909090909</v>
      </c>
      <c r="Z740" s="5">
        <f>W740*V740</f>
        <v>15.098039215686274</v>
      </c>
    </row>
    <row r="741" spans="1:26" x14ac:dyDescent="0.25">
      <c r="C741" s="6" t="s">
        <v>68</v>
      </c>
      <c r="D741">
        <v>25</v>
      </c>
      <c r="E741">
        <v>25</v>
      </c>
      <c r="F741">
        <v>25</v>
      </c>
      <c r="G741">
        <v>25</v>
      </c>
      <c r="U741" s="3" t="s">
        <v>2</v>
      </c>
      <c r="V741" s="3" t="s">
        <v>3</v>
      </c>
      <c r="W741" s="3" t="s">
        <v>4</v>
      </c>
      <c r="X741" s="3" t="s">
        <v>5</v>
      </c>
      <c r="Y741" s="3" t="s">
        <v>6</v>
      </c>
      <c r="Z741" s="3" t="s">
        <v>7</v>
      </c>
    </row>
    <row r="742" spans="1:26" x14ac:dyDescent="0.25">
      <c r="C742" s="6"/>
      <c r="D742">
        <v>8</v>
      </c>
      <c r="E742">
        <v>8</v>
      </c>
      <c r="F742">
        <v>8</v>
      </c>
      <c r="G742">
        <v>8</v>
      </c>
      <c r="U742" s="3">
        <f>SUMPRODUCT(D741:T741,D742:T742)</f>
        <v>800</v>
      </c>
      <c r="V742" s="3">
        <f>SUM(D742:T742)</f>
        <v>32</v>
      </c>
      <c r="W742" s="4">
        <f>X742/Y742</f>
        <v>0.676974143955276</v>
      </c>
      <c r="X742" s="5">
        <f>U742/V742</f>
        <v>25</v>
      </c>
      <c r="Y742" s="5">
        <v>36.929032258064517</v>
      </c>
      <c r="Z742" s="5">
        <f>W742*V742</f>
        <v>21.663172606568832</v>
      </c>
    </row>
    <row r="743" spans="1:26" x14ac:dyDescent="0.25">
      <c r="C743" s="6" t="s">
        <v>27</v>
      </c>
      <c r="D743">
        <v>13</v>
      </c>
      <c r="E743">
        <v>13</v>
      </c>
      <c r="F743">
        <v>13</v>
      </c>
      <c r="U743" s="3" t="s">
        <v>2</v>
      </c>
      <c r="V743" s="3" t="s">
        <v>3</v>
      </c>
      <c r="W743" s="3" t="s">
        <v>4</v>
      </c>
      <c r="X743" s="3" t="s">
        <v>5</v>
      </c>
      <c r="Y743" s="3" t="s">
        <v>6</v>
      </c>
      <c r="Z743" s="3" t="s">
        <v>7</v>
      </c>
    </row>
    <row r="744" spans="1:26" x14ac:dyDescent="0.25">
      <c r="C744" s="6"/>
      <c r="D744">
        <v>12</v>
      </c>
      <c r="E744">
        <v>12</v>
      </c>
      <c r="F744">
        <v>12</v>
      </c>
      <c r="U744" s="3">
        <f>SUMPRODUCT(D743:T743,D744:T744)</f>
        <v>468</v>
      </c>
      <c r="V744" s="3">
        <f>SUM(D744:T744)</f>
        <v>36</v>
      </c>
      <c r="W744" s="4">
        <f>X744/Y744</f>
        <v>0.66380718954248363</v>
      </c>
      <c r="X744" s="5">
        <f>U744/V744</f>
        <v>13</v>
      </c>
      <c r="Y744" s="5">
        <v>19.584</v>
      </c>
      <c r="Z744" s="5">
        <f>W744*V744</f>
        <v>23.897058823529409</v>
      </c>
    </row>
    <row r="745" spans="1:26" x14ac:dyDescent="0.25">
      <c r="A745" s="1">
        <v>42044</v>
      </c>
      <c r="B745" t="s">
        <v>168</v>
      </c>
      <c r="C745" s="2"/>
      <c r="U745" s="3"/>
      <c r="V745" s="3"/>
      <c r="W745" s="3"/>
      <c r="X745" s="3"/>
      <c r="Y745" s="3"/>
      <c r="Z745" s="3"/>
    </row>
    <row r="746" spans="1:26" x14ac:dyDescent="0.25">
      <c r="C746" s="6" t="s">
        <v>14</v>
      </c>
      <c r="D746">
        <v>100</v>
      </c>
      <c r="E746">
        <v>120</v>
      </c>
      <c r="F746">
        <v>140</v>
      </c>
      <c r="G746">
        <v>140</v>
      </c>
      <c r="H746">
        <v>140</v>
      </c>
      <c r="U746" s="3" t="s">
        <v>2</v>
      </c>
      <c r="V746" s="3" t="s">
        <v>3</v>
      </c>
      <c r="W746" s="3" t="s">
        <v>4</v>
      </c>
      <c r="X746" s="3" t="s">
        <v>5</v>
      </c>
      <c r="Y746" s="3" t="s">
        <v>6</v>
      </c>
      <c r="Z746" s="3" t="s">
        <v>7</v>
      </c>
    </row>
    <row r="747" spans="1:26" x14ac:dyDescent="0.25">
      <c r="C747" s="6"/>
      <c r="D747">
        <v>5</v>
      </c>
      <c r="E747">
        <v>3</v>
      </c>
      <c r="F747">
        <v>4</v>
      </c>
      <c r="G747">
        <v>4</v>
      </c>
      <c r="H747">
        <v>4</v>
      </c>
      <c r="U747" s="3">
        <f>SUMPRODUCT(D746:T746,D747:T747)</f>
        <v>2540</v>
      </c>
      <c r="V747" s="3">
        <f>SUM(D747:T747)</f>
        <v>20</v>
      </c>
      <c r="W747" s="4">
        <f>X747/Y747</f>
        <v>0.60476190476190472</v>
      </c>
      <c r="X747" s="5">
        <f>U747/V747</f>
        <v>127</v>
      </c>
      <c r="Y747" s="5">
        <v>210</v>
      </c>
      <c r="Z747" s="5">
        <f>W747*V747</f>
        <v>12.095238095238095</v>
      </c>
    </row>
    <row r="748" spans="1:26" x14ac:dyDescent="0.25">
      <c r="C748" s="6" t="s">
        <v>15</v>
      </c>
      <c r="D748">
        <v>100</v>
      </c>
      <c r="E748">
        <v>120</v>
      </c>
      <c r="F748">
        <v>140</v>
      </c>
      <c r="G748">
        <v>160</v>
      </c>
      <c r="H748">
        <v>175</v>
      </c>
      <c r="I748">
        <v>175</v>
      </c>
      <c r="J748">
        <v>175</v>
      </c>
      <c r="U748" s="3" t="s">
        <v>2</v>
      </c>
      <c r="V748" s="3" t="s">
        <v>3</v>
      </c>
      <c r="W748" s="3" t="s">
        <v>4</v>
      </c>
      <c r="X748" s="3" t="s">
        <v>5</v>
      </c>
      <c r="Y748" s="3" t="s">
        <v>6</v>
      </c>
      <c r="Z748" s="3" t="s">
        <v>7</v>
      </c>
    </row>
    <row r="749" spans="1:26" x14ac:dyDescent="0.25">
      <c r="C749" s="6"/>
      <c r="D749">
        <v>4</v>
      </c>
      <c r="E749">
        <v>4</v>
      </c>
      <c r="F749">
        <v>3</v>
      </c>
      <c r="G749">
        <v>3</v>
      </c>
      <c r="H749">
        <v>3</v>
      </c>
      <c r="I749">
        <v>3</v>
      </c>
      <c r="J749">
        <v>3</v>
      </c>
      <c r="U749" s="3">
        <f>SUMPRODUCT(D748:T748,D749:T749)</f>
        <v>3355</v>
      </c>
      <c r="V749" s="3">
        <f>SUM(D749:T749)</f>
        <v>23</v>
      </c>
      <c r="W749" s="4">
        <f>X749/Y749</f>
        <v>0.68644501278772385</v>
      </c>
      <c r="X749" s="5">
        <f>U749/V749</f>
        <v>145.86956521739131</v>
      </c>
      <c r="Y749" s="5">
        <v>212.5</v>
      </c>
      <c r="Z749" s="5">
        <f>W749*V749</f>
        <v>15.788235294117648</v>
      </c>
    </row>
    <row r="750" spans="1:26" x14ac:dyDescent="0.25">
      <c r="C750" s="6" t="s">
        <v>16</v>
      </c>
      <c r="D750">
        <v>0</v>
      </c>
      <c r="E750">
        <v>0</v>
      </c>
      <c r="F750">
        <v>0</v>
      </c>
      <c r="U750" s="3" t="s">
        <v>2</v>
      </c>
      <c r="V750" s="3" t="s">
        <v>3</v>
      </c>
      <c r="W750" s="3" t="s">
        <v>4</v>
      </c>
      <c r="X750" s="3" t="s">
        <v>5</v>
      </c>
      <c r="Y750" s="3" t="s">
        <v>6</v>
      </c>
      <c r="Z750" s="3" t="s">
        <v>7</v>
      </c>
    </row>
    <row r="751" spans="1:26" x14ac:dyDescent="0.25">
      <c r="C751" s="6"/>
      <c r="D751">
        <v>15</v>
      </c>
      <c r="E751">
        <v>15</v>
      </c>
      <c r="F751">
        <v>15</v>
      </c>
      <c r="U751" s="3">
        <f>SUMPRODUCT(D750:T750,D751:T751)</f>
        <v>0</v>
      </c>
      <c r="V751" s="3">
        <f>SUM(D751:T751)</f>
        <v>45</v>
      </c>
      <c r="W751" s="4">
        <f>X751/Y751</f>
        <v>0</v>
      </c>
      <c r="X751" s="5">
        <f>U751/V751</f>
        <v>0</v>
      </c>
      <c r="Y751" s="5">
        <v>57.599999999999987</v>
      </c>
      <c r="Z751" s="5">
        <f>W751*V751</f>
        <v>0</v>
      </c>
    </row>
    <row r="752" spans="1:26" x14ac:dyDescent="0.25">
      <c r="A752" s="1">
        <v>42046</v>
      </c>
      <c r="B752" t="s">
        <v>169</v>
      </c>
      <c r="C752" s="2"/>
      <c r="U752" s="3"/>
      <c r="V752" s="3"/>
      <c r="W752" s="3"/>
      <c r="X752" s="3"/>
      <c r="Y752" s="3"/>
      <c r="Z752" s="3"/>
    </row>
    <row r="753" spans="1:26" x14ac:dyDescent="0.25">
      <c r="C753" s="6" t="s">
        <v>62</v>
      </c>
      <c r="D753">
        <v>80</v>
      </c>
      <c r="E753">
        <v>80</v>
      </c>
      <c r="F753">
        <v>80</v>
      </c>
      <c r="G753">
        <v>85</v>
      </c>
      <c r="H753">
        <v>85</v>
      </c>
      <c r="I753">
        <v>85</v>
      </c>
      <c r="J753">
        <v>90</v>
      </c>
      <c r="K753">
        <v>90</v>
      </c>
      <c r="L753">
        <v>90</v>
      </c>
      <c r="U753" s="3" t="s">
        <v>2</v>
      </c>
      <c r="V753" s="3" t="s">
        <v>3</v>
      </c>
      <c r="W753" s="3" t="s">
        <v>4</v>
      </c>
      <c r="X753" s="3" t="s">
        <v>5</v>
      </c>
      <c r="Y753" s="3" t="s">
        <v>6</v>
      </c>
      <c r="Z753" s="3" t="s">
        <v>7</v>
      </c>
    </row>
    <row r="754" spans="1:26" x14ac:dyDescent="0.25">
      <c r="C754" s="6"/>
      <c r="D754">
        <v>3</v>
      </c>
      <c r="E754">
        <v>5</v>
      </c>
      <c r="F754">
        <v>3</v>
      </c>
      <c r="G754">
        <v>3</v>
      </c>
      <c r="H754">
        <v>5</v>
      </c>
      <c r="I754">
        <v>3</v>
      </c>
      <c r="J754">
        <v>3</v>
      </c>
      <c r="K754">
        <v>5</v>
      </c>
      <c r="L754">
        <v>3</v>
      </c>
      <c r="U754" s="3">
        <f>SUMPRODUCT(D753:T753,D754:T754)</f>
        <v>2805</v>
      </c>
      <c r="V754" s="3">
        <f>SUM(D754:T754)</f>
        <v>33</v>
      </c>
      <c r="W754" s="4">
        <f>X754/Y754</f>
        <v>0.66898148148148129</v>
      </c>
      <c r="X754" s="5">
        <f>U754/V754</f>
        <v>85</v>
      </c>
      <c r="Y754" s="5">
        <v>127.0588235294118</v>
      </c>
      <c r="Z754" s="5">
        <f>W754*V754</f>
        <v>22.076388888888882</v>
      </c>
    </row>
    <row r="755" spans="1:26" x14ac:dyDescent="0.25">
      <c r="C755" s="2"/>
      <c r="D755" t="s">
        <v>117</v>
      </c>
      <c r="U755" s="3"/>
      <c r="V755" s="3"/>
      <c r="W755" s="3"/>
      <c r="X755" s="3"/>
      <c r="Y755" s="3"/>
      <c r="Z755" s="3"/>
    </row>
    <row r="756" spans="1:26" x14ac:dyDescent="0.25">
      <c r="C756" s="6" t="s">
        <v>55</v>
      </c>
      <c r="D756">
        <v>75</v>
      </c>
      <c r="E756">
        <v>75</v>
      </c>
      <c r="F756">
        <v>75</v>
      </c>
      <c r="G756">
        <v>75</v>
      </c>
      <c r="U756" s="3" t="s">
        <v>2</v>
      </c>
      <c r="V756" s="3" t="s">
        <v>3</v>
      </c>
      <c r="W756" s="3" t="s">
        <v>4</v>
      </c>
      <c r="X756" s="3" t="s">
        <v>5</v>
      </c>
      <c r="Y756" s="3" t="s">
        <v>6</v>
      </c>
      <c r="Z756" s="3" t="s">
        <v>7</v>
      </c>
    </row>
    <row r="757" spans="1:26" x14ac:dyDescent="0.25">
      <c r="C757" s="6"/>
      <c r="D757">
        <v>5</v>
      </c>
      <c r="E757">
        <v>5</v>
      </c>
      <c r="F757">
        <v>5</v>
      </c>
      <c r="G757">
        <v>5</v>
      </c>
      <c r="U757" s="3">
        <f>SUMPRODUCT(D756:T756,D757:T757)</f>
        <v>1500</v>
      </c>
      <c r="V757" s="3">
        <f>SUM(D757:T757)</f>
        <v>20</v>
      </c>
      <c r="W757" s="4">
        <f>X757/Y757</f>
        <v>0.78431372549019607</v>
      </c>
      <c r="X757" s="5">
        <f>U757/V757</f>
        <v>75</v>
      </c>
      <c r="Y757" s="5">
        <v>95.625</v>
      </c>
      <c r="Z757" s="5">
        <f>W757*V757</f>
        <v>15.686274509803921</v>
      </c>
    </row>
    <row r="758" spans="1:26" x14ac:dyDescent="0.25">
      <c r="C758" s="6" t="s">
        <v>38</v>
      </c>
      <c r="D758">
        <v>75</v>
      </c>
      <c r="E758">
        <v>75</v>
      </c>
      <c r="U758" s="3" t="s">
        <v>2</v>
      </c>
      <c r="V758" s="3" t="s">
        <v>3</v>
      </c>
      <c r="W758" s="3" t="s">
        <v>4</v>
      </c>
      <c r="X758" s="3" t="s">
        <v>5</v>
      </c>
      <c r="Y758" s="3" t="s">
        <v>6</v>
      </c>
      <c r="Z758" s="3" t="s">
        <v>7</v>
      </c>
    </row>
    <row r="759" spans="1:26" x14ac:dyDescent="0.25">
      <c r="C759" s="6"/>
      <c r="D759">
        <v>15</v>
      </c>
      <c r="E759">
        <v>15</v>
      </c>
      <c r="U759" s="3">
        <f>SUMPRODUCT(D758:T758,D759:T759)</f>
        <v>2250</v>
      </c>
      <c r="V759" s="3">
        <f>SUM(D759:T759)</f>
        <v>30</v>
      </c>
      <c r="W759" s="4">
        <f>X759/Y759</f>
        <v>0.53921568627450978</v>
      </c>
      <c r="X759" s="5">
        <f>U759/V759</f>
        <v>75</v>
      </c>
      <c r="Y759" s="5">
        <v>139.09090909090909</v>
      </c>
      <c r="Z759" s="5">
        <f>W759*V759</f>
        <v>16.176470588235293</v>
      </c>
    </row>
    <row r="760" spans="1:26" x14ac:dyDescent="0.25">
      <c r="C760" s="6" t="s">
        <v>49</v>
      </c>
      <c r="D760">
        <v>38.5</v>
      </c>
      <c r="E760">
        <v>38.5</v>
      </c>
      <c r="F760">
        <v>38.5</v>
      </c>
      <c r="U760" s="3" t="s">
        <v>2</v>
      </c>
      <c r="V760" s="3" t="s">
        <v>3</v>
      </c>
      <c r="W760" s="3" t="s">
        <v>4</v>
      </c>
      <c r="X760" s="3" t="s">
        <v>5</v>
      </c>
      <c r="Y760" s="3" t="s">
        <v>6</v>
      </c>
      <c r="Z760" s="3" t="s">
        <v>7</v>
      </c>
    </row>
    <row r="761" spans="1:26" x14ac:dyDescent="0.25">
      <c r="C761" s="6"/>
      <c r="D761">
        <v>15</v>
      </c>
      <c r="E761">
        <v>15</v>
      </c>
      <c r="F761">
        <v>15</v>
      </c>
      <c r="U761" s="3">
        <f>SUMPRODUCT(D760:T760,D761:T761)</f>
        <v>1732.5</v>
      </c>
      <c r="V761" s="3">
        <f>SUM(D761:T761)</f>
        <v>45</v>
      </c>
      <c r="W761" s="4">
        <f>X761/Y761</f>
        <v>0.35213414634146351</v>
      </c>
      <c r="X761" s="5">
        <f>U761/V761</f>
        <v>38.5</v>
      </c>
      <c r="Y761" s="5">
        <v>109.3333333333333</v>
      </c>
      <c r="Z761" s="5">
        <f>W761*V761</f>
        <v>15.846036585365857</v>
      </c>
    </row>
    <row r="762" spans="1:26" x14ac:dyDescent="0.25">
      <c r="C762" s="2"/>
      <c r="D762" t="s">
        <v>170</v>
      </c>
      <c r="U762" s="3"/>
      <c r="V762" s="3"/>
      <c r="W762" s="3"/>
      <c r="X762" s="3"/>
      <c r="Y762" s="3"/>
      <c r="Z762" s="3"/>
    </row>
    <row r="763" spans="1:26" x14ac:dyDescent="0.25">
      <c r="A763" s="1">
        <v>42048</v>
      </c>
      <c r="B763" t="s">
        <v>171</v>
      </c>
      <c r="C763" s="2"/>
      <c r="U763" s="3"/>
      <c r="V763" s="3"/>
      <c r="W763" s="3"/>
      <c r="X763" s="3"/>
      <c r="Y763" s="3"/>
      <c r="Z763" s="3"/>
    </row>
    <row r="764" spans="1:26" x14ac:dyDescent="0.25">
      <c r="C764" s="6" t="s">
        <v>66</v>
      </c>
      <c r="D764">
        <v>140</v>
      </c>
      <c r="E764">
        <v>140</v>
      </c>
      <c r="F764">
        <v>140</v>
      </c>
      <c r="G764">
        <v>140</v>
      </c>
      <c r="U764" s="3" t="s">
        <v>2</v>
      </c>
      <c r="V764" s="3" t="s">
        <v>3</v>
      </c>
      <c r="W764" s="3" t="s">
        <v>4</v>
      </c>
      <c r="X764" s="3" t="s">
        <v>5</v>
      </c>
      <c r="Y764" s="3" t="s">
        <v>6</v>
      </c>
      <c r="Z764" s="3" t="s">
        <v>7</v>
      </c>
    </row>
    <row r="765" spans="1:26" x14ac:dyDescent="0.25">
      <c r="C765" s="6"/>
      <c r="D765">
        <v>4</v>
      </c>
      <c r="E765">
        <v>4</v>
      </c>
      <c r="F765">
        <v>4</v>
      </c>
      <c r="G765">
        <v>4</v>
      </c>
      <c r="U765" s="3">
        <f>SUMPRODUCT(D764:T764,D765:T765)</f>
        <v>2240</v>
      </c>
      <c r="V765" s="3">
        <f>SUM(D765:T765)</f>
        <v>16</v>
      </c>
      <c r="W765" s="4">
        <f>X765/Y765</f>
        <v>0.8506944444444442</v>
      </c>
      <c r="X765" s="5">
        <f>U765/V765</f>
        <v>140</v>
      </c>
      <c r="Y765" s="5">
        <v>164.57142857142861</v>
      </c>
      <c r="Z765" s="5">
        <f>W765*V765</f>
        <v>13.611111111111107</v>
      </c>
    </row>
    <row r="766" spans="1:26" x14ac:dyDescent="0.25">
      <c r="C766" s="6" t="s">
        <v>14</v>
      </c>
      <c r="D766">
        <v>170</v>
      </c>
      <c r="E766">
        <v>170</v>
      </c>
      <c r="F766">
        <v>170</v>
      </c>
      <c r="U766" s="3" t="s">
        <v>2</v>
      </c>
      <c r="V766" s="3" t="s">
        <v>3</v>
      </c>
      <c r="W766" s="3" t="s">
        <v>4</v>
      </c>
      <c r="X766" s="3" t="s">
        <v>5</v>
      </c>
      <c r="Y766" s="3" t="s">
        <v>6</v>
      </c>
      <c r="Z766" s="3" t="s">
        <v>7</v>
      </c>
    </row>
    <row r="767" spans="1:26" x14ac:dyDescent="0.25">
      <c r="C767" s="6"/>
      <c r="D767">
        <v>2</v>
      </c>
      <c r="E767">
        <v>2</v>
      </c>
      <c r="F767">
        <v>2</v>
      </c>
      <c r="U767" s="3">
        <f>SUMPRODUCT(D766:T766,D767:T767)</f>
        <v>1020</v>
      </c>
      <c r="V767" s="3">
        <f>SUM(D767:T767)</f>
        <v>6</v>
      </c>
      <c r="W767" s="4">
        <f>X767/Y767</f>
        <v>0.80952380952380953</v>
      </c>
      <c r="X767" s="5">
        <f>U767/V767</f>
        <v>170</v>
      </c>
      <c r="Y767" s="5">
        <v>210</v>
      </c>
      <c r="Z767" s="5">
        <f>W767*V767</f>
        <v>4.8571428571428577</v>
      </c>
    </row>
    <row r="768" spans="1:26" x14ac:dyDescent="0.25">
      <c r="C768" s="6" t="s">
        <v>1</v>
      </c>
      <c r="D768">
        <v>170</v>
      </c>
      <c r="E768">
        <v>170</v>
      </c>
      <c r="U768" s="3" t="s">
        <v>2</v>
      </c>
      <c r="V768" s="3" t="s">
        <v>3</v>
      </c>
      <c r="W768" s="3" t="s">
        <v>4</v>
      </c>
      <c r="X768" s="3" t="s">
        <v>5</v>
      </c>
      <c r="Y768" s="3" t="s">
        <v>6</v>
      </c>
      <c r="Z768" s="3" t="s">
        <v>7</v>
      </c>
    </row>
    <row r="769" spans="1:26" x14ac:dyDescent="0.25">
      <c r="C769" s="6"/>
      <c r="D769">
        <v>5</v>
      </c>
      <c r="E769">
        <v>5</v>
      </c>
      <c r="U769" s="3">
        <f>SUMPRODUCT(D768:T768,D769:T769)</f>
        <v>1700</v>
      </c>
      <c r="V769" s="3">
        <f>SUM(D769:T769)</f>
        <v>10</v>
      </c>
      <c r="W769" s="4">
        <f>X769/Y769</f>
        <v>0.77272727272727271</v>
      </c>
      <c r="X769" s="5">
        <f>U769/V769</f>
        <v>170</v>
      </c>
      <c r="Y769" s="5">
        <v>220</v>
      </c>
      <c r="Z769" s="5">
        <f>W769*V769</f>
        <v>7.7272727272727266</v>
      </c>
    </row>
    <row r="770" spans="1:26" x14ac:dyDescent="0.25">
      <c r="A770" s="1">
        <v>42051</v>
      </c>
      <c r="B770" t="s">
        <v>172</v>
      </c>
      <c r="C770" s="2"/>
      <c r="U770" s="3"/>
      <c r="V770" s="3"/>
      <c r="W770" s="3"/>
      <c r="X770" s="3"/>
      <c r="Y770" s="3"/>
      <c r="Z770" s="3"/>
    </row>
    <row r="771" spans="1:26" x14ac:dyDescent="0.25">
      <c r="C771" s="6" t="s">
        <v>62</v>
      </c>
      <c r="D771">
        <v>85</v>
      </c>
      <c r="E771">
        <v>85</v>
      </c>
      <c r="F771">
        <v>85</v>
      </c>
      <c r="G771">
        <v>90</v>
      </c>
      <c r="H771">
        <v>90</v>
      </c>
      <c r="I771">
        <v>90</v>
      </c>
      <c r="J771">
        <v>95</v>
      </c>
      <c r="K771">
        <v>95</v>
      </c>
      <c r="L771">
        <v>95</v>
      </c>
      <c r="U771" s="3" t="s">
        <v>2</v>
      </c>
      <c r="V771" s="3" t="s">
        <v>3</v>
      </c>
      <c r="W771" s="3" t="s">
        <v>4</v>
      </c>
      <c r="X771" s="3" t="s">
        <v>5</v>
      </c>
      <c r="Y771" s="3" t="s">
        <v>6</v>
      </c>
      <c r="Z771" s="3" t="s">
        <v>7</v>
      </c>
    </row>
    <row r="772" spans="1:26" x14ac:dyDescent="0.25">
      <c r="C772" s="6"/>
      <c r="D772">
        <v>3</v>
      </c>
      <c r="E772">
        <v>3</v>
      </c>
      <c r="F772">
        <v>3</v>
      </c>
      <c r="G772">
        <v>3</v>
      </c>
      <c r="H772">
        <v>3</v>
      </c>
      <c r="I772">
        <v>3</v>
      </c>
      <c r="J772">
        <v>3</v>
      </c>
      <c r="K772">
        <v>3</v>
      </c>
      <c r="L772">
        <v>3</v>
      </c>
      <c r="U772" s="3">
        <f>SUMPRODUCT(D771:T771,D772:T772)</f>
        <v>2430</v>
      </c>
      <c r="V772" s="3">
        <f>SUM(D772:T772)</f>
        <v>27</v>
      </c>
      <c r="W772" s="4">
        <f>X772/Y772</f>
        <v>0.70833333333333315</v>
      </c>
      <c r="X772" s="5">
        <f>U772/V772</f>
        <v>90</v>
      </c>
      <c r="Y772" s="5">
        <v>127.0588235294118</v>
      </c>
      <c r="Z772" s="5">
        <f>W772*V772</f>
        <v>19.124999999999996</v>
      </c>
    </row>
    <row r="773" spans="1:26" x14ac:dyDescent="0.25">
      <c r="C773" s="2"/>
      <c r="D773" t="s">
        <v>117</v>
      </c>
      <c r="U773" s="3"/>
      <c r="V773" s="3"/>
      <c r="W773" s="3"/>
      <c r="X773" s="3"/>
      <c r="Y773" s="3"/>
      <c r="Z773" s="3"/>
    </row>
    <row r="774" spans="1:26" x14ac:dyDescent="0.25">
      <c r="C774" s="6" t="s">
        <v>112</v>
      </c>
      <c r="D774">
        <v>120</v>
      </c>
      <c r="E774">
        <v>120</v>
      </c>
      <c r="F774">
        <v>120</v>
      </c>
      <c r="U774" s="3" t="s">
        <v>2</v>
      </c>
      <c r="V774" s="3" t="s">
        <v>3</v>
      </c>
      <c r="W774" s="3" t="s">
        <v>4</v>
      </c>
      <c r="X774" s="3" t="s">
        <v>5</v>
      </c>
      <c r="Y774" s="3" t="s">
        <v>6</v>
      </c>
      <c r="Z774" s="3" t="s">
        <v>7</v>
      </c>
    </row>
    <row r="775" spans="1:26" x14ac:dyDescent="0.25">
      <c r="C775" s="6"/>
      <c r="D775">
        <v>2</v>
      </c>
      <c r="E775">
        <v>2</v>
      </c>
      <c r="F775">
        <v>2</v>
      </c>
      <c r="U775" s="3">
        <f>SUMPRODUCT(D774:T774,D775:T775)</f>
        <v>720</v>
      </c>
      <c r="V775" s="3">
        <f>SUM(D775:T775)</f>
        <v>6</v>
      </c>
      <c r="W775" s="4">
        <f>X775/Y775</f>
        <v>0.77777777777777768</v>
      </c>
      <c r="X775" s="5">
        <f>U775/V775</f>
        <v>120</v>
      </c>
      <c r="Y775" s="5">
        <v>154.28571428571431</v>
      </c>
      <c r="Z775" s="5">
        <f>W775*V775</f>
        <v>4.6666666666666661</v>
      </c>
    </row>
    <row r="776" spans="1:26" x14ac:dyDescent="0.25">
      <c r="C776" s="2"/>
      <c r="D776" t="s">
        <v>134</v>
      </c>
      <c r="E776" t="s">
        <v>134</v>
      </c>
      <c r="F776" t="s">
        <v>134</v>
      </c>
      <c r="U776" s="3"/>
      <c r="V776" s="3"/>
      <c r="W776" s="3"/>
      <c r="X776" s="3"/>
      <c r="Y776" s="3"/>
      <c r="Z776" s="3"/>
    </row>
    <row r="777" spans="1:26" x14ac:dyDescent="0.25">
      <c r="C777" s="6" t="s">
        <v>26</v>
      </c>
      <c r="D777">
        <v>63.5</v>
      </c>
      <c r="E777">
        <v>68</v>
      </c>
      <c r="F777">
        <v>72</v>
      </c>
      <c r="U777" s="3" t="s">
        <v>2</v>
      </c>
      <c r="V777" s="3" t="s">
        <v>3</v>
      </c>
      <c r="W777" s="3" t="s">
        <v>4</v>
      </c>
      <c r="X777" s="3" t="s">
        <v>5</v>
      </c>
      <c r="Y777" s="3" t="s">
        <v>6</v>
      </c>
      <c r="Z777" s="3" t="s">
        <v>7</v>
      </c>
    </row>
    <row r="778" spans="1:26" x14ac:dyDescent="0.25">
      <c r="C778" s="6"/>
      <c r="D778">
        <v>12</v>
      </c>
      <c r="E778">
        <v>12</v>
      </c>
      <c r="F778">
        <v>12</v>
      </c>
      <c r="U778" s="3">
        <f>SUMPRODUCT(D777:T777,D778:T778)</f>
        <v>2442</v>
      </c>
      <c r="V778" s="3">
        <f>SUM(D778:T778)</f>
        <v>36</v>
      </c>
      <c r="W778" s="4">
        <f>X778/Y778</f>
        <v>0.55906593406593419</v>
      </c>
      <c r="X778" s="5">
        <f>U778/V778</f>
        <v>67.833333333333329</v>
      </c>
      <c r="Y778" s="5">
        <v>121.3333333333333</v>
      </c>
      <c r="Z778" s="5">
        <f>W778*V778</f>
        <v>20.126373626373631</v>
      </c>
    </row>
    <row r="779" spans="1:26" x14ac:dyDescent="0.25">
      <c r="C779" s="6" t="s">
        <v>30</v>
      </c>
      <c r="D779">
        <v>64</v>
      </c>
      <c r="E779">
        <v>64</v>
      </c>
      <c r="F779">
        <v>64</v>
      </c>
      <c r="U779" s="3" t="s">
        <v>2</v>
      </c>
      <c r="V779" s="3" t="s">
        <v>3</v>
      </c>
      <c r="W779" s="3" t="s">
        <v>4</v>
      </c>
      <c r="X779" s="3" t="s">
        <v>5</v>
      </c>
      <c r="Y779" s="3" t="s">
        <v>6</v>
      </c>
      <c r="Z779" s="3" t="s">
        <v>7</v>
      </c>
    </row>
    <row r="780" spans="1:26" x14ac:dyDescent="0.25">
      <c r="C780" s="6"/>
      <c r="D780">
        <v>12</v>
      </c>
      <c r="E780">
        <v>12</v>
      </c>
      <c r="F780">
        <v>12</v>
      </c>
      <c r="U780" s="3">
        <f>SUMPRODUCT(D779:T779,D780:T780)</f>
        <v>2304</v>
      </c>
      <c r="V780" s="3">
        <f>SUM(D780:T780)</f>
        <v>36</v>
      </c>
      <c r="W780" s="4">
        <f>X780/Y780</f>
        <v>0.58536585365853677</v>
      </c>
      <c r="X780" s="5">
        <f>U780/V780</f>
        <v>64</v>
      </c>
      <c r="Y780" s="5">
        <v>109.3333333333333</v>
      </c>
      <c r="Z780" s="5">
        <f>W780*V780</f>
        <v>21.073170731707325</v>
      </c>
    </row>
    <row r="781" spans="1:26" x14ac:dyDescent="0.25">
      <c r="C781" s="6" t="s">
        <v>36</v>
      </c>
      <c r="D781">
        <v>40</v>
      </c>
      <c r="E781">
        <v>40</v>
      </c>
      <c r="F781">
        <v>40</v>
      </c>
      <c r="U781" s="3" t="s">
        <v>2</v>
      </c>
      <c r="V781" s="3" t="s">
        <v>3</v>
      </c>
      <c r="W781" s="3" t="s">
        <v>4</v>
      </c>
      <c r="X781" s="3" t="s">
        <v>5</v>
      </c>
      <c r="Y781" s="3" t="s">
        <v>6</v>
      </c>
      <c r="Z781" s="3" t="s">
        <v>7</v>
      </c>
    </row>
    <row r="782" spans="1:26" x14ac:dyDescent="0.25">
      <c r="C782" s="6"/>
      <c r="D782">
        <v>10</v>
      </c>
      <c r="E782">
        <v>10</v>
      </c>
      <c r="F782">
        <v>10</v>
      </c>
      <c r="U782" s="3">
        <f>SUMPRODUCT(D781:T781,D782:T782)</f>
        <v>1200</v>
      </c>
      <c r="V782" s="3">
        <f>SUM(D782:T782)</f>
        <v>30</v>
      </c>
      <c r="W782" s="4">
        <f>X782/Y782</f>
        <v>0.60000000000000009</v>
      </c>
      <c r="X782" s="5">
        <f>U782/V782</f>
        <v>40</v>
      </c>
      <c r="Y782" s="5">
        <v>66.666666666666657</v>
      </c>
      <c r="Z782" s="5">
        <f>W782*V782</f>
        <v>18.000000000000004</v>
      </c>
    </row>
    <row r="783" spans="1:26" x14ac:dyDescent="0.25">
      <c r="C783" s="6" t="s">
        <v>125</v>
      </c>
      <c r="D783">
        <v>18.100000000000001</v>
      </c>
      <c r="E783">
        <v>18.100000000000001</v>
      </c>
      <c r="F783">
        <v>18.100000000000001</v>
      </c>
      <c r="U783" s="3" t="s">
        <v>2</v>
      </c>
      <c r="V783" s="3" t="s">
        <v>3</v>
      </c>
      <c r="W783" s="3" t="s">
        <v>4</v>
      </c>
      <c r="X783" s="3" t="s">
        <v>5</v>
      </c>
      <c r="Y783" s="3" t="s">
        <v>6</v>
      </c>
      <c r="Z783" s="3" t="s">
        <v>7</v>
      </c>
    </row>
    <row r="784" spans="1:26" x14ac:dyDescent="0.25">
      <c r="C784" s="6"/>
      <c r="D784">
        <v>10</v>
      </c>
      <c r="E784">
        <v>10</v>
      </c>
      <c r="F784">
        <v>10</v>
      </c>
      <c r="U784" s="3">
        <f>SUMPRODUCT(D783:T783,D784:T784)</f>
        <v>543</v>
      </c>
      <c r="V784" s="3">
        <f>SUM(D784:T784)</f>
        <v>30</v>
      </c>
      <c r="W784" s="4">
        <f>X784/Y784</f>
        <v>0.46211192810457519</v>
      </c>
      <c r="X784" s="5">
        <f>U784/V784</f>
        <v>18.100000000000001</v>
      </c>
      <c r="Y784" s="5">
        <v>39.167999999999999</v>
      </c>
      <c r="Z784" s="5">
        <f>W784*V784</f>
        <v>13.863357843137255</v>
      </c>
    </row>
    <row r="785" spans="1:26" x14ac:dyDescent="0.25">
      <c r="A785" s="1">
        <v>42053</v>
      </c>
      <c r="B785" t="s">
        <v>173</v>
      </c>
      <c r="C785" s="2"/>
      <c r="U785" s="3"/>
      <c r="V785" s="3"/>
      <c r="W785" s="3"/>
      <c r="X785" s="3"/>
      <c r="Y785" s="3"/>
      <c r="Z785" s="3"/>
    </row>
    <row r="786" spans="1:26" x14ac:dyDescent="0.25">
      <c r="C786" s="6" t="s">
        <v>90</v>
      </c>
      <c r="D786">
        <v>130</v>
      </c>
      <c r="E786">
        <v>130</v>
      </c>
      <c r="F786">
        <v>130</v>
      </c>
      <c r="U786" s="3" t="s">
        <v>2</v>
      </c>
      <c r="V786" s="3" t="s">
        <v>3</v>
      </c>
      <c r="W786" s="3" t="s">
        <v>4</v>
      </c>
      <c r="X786" s="3" t="s">
        <v>5</v>
      </c>
      <c r="Y786" s="3" t="s">
        <v>6</v>
      </c>
      <c r="Z786" s="3" t="s">
        <v>7</v>
      </c>
    </row>
    <row r="787" spans="1:26" x14ac:dyDescent="0.25">
      <c r="C787" s="6"/>
      <c r="D787">
        <v>4</v>
      </c>
      <c r="E787">
        <v>4</v>
      </c>
      <c r="F787">
        <v>4</v>
      </c>
      <c r="U787" s="3">
        <f>SUMPRODUCT(D786:T786,D787:T787)</f>
        <v>1560</v>
      </c>
      <c r="V787" s="3">
        <f>SUM(D787:T787)</f>
        <v>12</v>
      </c>
      <c r="W787" s="4">
        <f>X787/Y787</f>
        <v>0.85119047619047639</v>
      </c>
      <c r="X787" s="5">
        <f>U787/V787</f>
        <v>130</v>
      </c>
      <c r="Y787" s="5">
        <v>152.72727272727269</v>
      </c>
      <c r="Z787" s="5">
        <f>W787*V787</f>
        <v>10.214285714285717</v>
      </c>
    </row>
    <row r="788" spans="1:26" x14ac:dyDescent="0.25">
      <c r="C788" s="6" t="s">
        <v>24</v>
      </c>
      <c r="D788">
        <v>100</v>
      </c>
      <c r="E788">
        <v>120</v>
      </c>
      <c r="F788">
        <v>140</v>
      </c>
      <c r="G788">
        <v>155</v>
      </c>
      <c r="H788">
        <v>155</v>
      </c>
      <c r="I788">
        <v>155</v>
      </c>
      <c r="J788">
        <v>155</v>
      </c>
      <c r="U788" s="3" t="s">
        <v>2</v>
      </c>
      <c r="V788" s="3" t="s">
        <v>3</v>
      </c>
      <c r="W788" s="3" t="s">
        <v>4</v>
      </c>
      <c r="X788" s="3" t="s">
        <v>5</v>
      </c>
      <c r="Y788" s="3" t="s">
        <v>6</v>
      </c>
      <c r="Z788" s="3" t="s">
        <v>7</v>
      </c>
    </row>
    <row r="789" spans="1:26" x14ac:dyDescent="0.25">
      <c r="C789" s="6"/>
      <c r="D789">
        <v>5</v>
      </c>
      <c r="E789">
        <v>4</v>
      </c>
      <c r="F789">
        <v>3</v>
      </c>
      <c r="G789">
        <v>3</v>
      </c>
      <c r="H789">
        <v>3</v>
      </c>
      <c r="I789">
        <v>3</v>
      </c>
      <c r="J789">
        <v>3</v>
      </c>
      <c r="U789" s="3">
        <f>SUMPRODUCT(D788:T788,D789:T789)</f>
        <v>3260</v>
      </c>
      <c r="V789" s="3">
        <f>SUM(D789:T789)</f>
        <v>24</v>
      </c>
      <c r="W789" s="4">
        <f>X789/Y789</f>
        <v>0.6791666666666667</v>
      </c>
      <c r="X789" s="5">
        <f>U789/V789</f>
        <v>135.83333333333334</v>
      </c>
      <c r="Y789" s="5">
        <v>200</v>
      </c>
      <c r="Z789" s="5">
        <f>W789*V789</f>
        <v>16.3</v>
      </c>
    </row>
    <row r="790" spans="1:26" x14ac:dyDescent="0.25">
      <c r="C790" s="6" t="s">
        <v>142</v>
      </c>
      <c r="D790">
        <v>120</v>
      </c>
      <c r="E790">
        <v>130</v>
      </c>
      <c r="F790">
        <v>130</v>
      </c>
      <c r="G790">
        <v>130</v>
      </c>
      <c r="U790" s="3" t="s">
        <v>2</v>
      </c>
      <c r="V790" s="3" t="s">
        <v>3</v>
      </c>
      <c r="W790" s="3" t="s">
        <v>4</v>
      </c>
      <c r="X790" s="3" t="s">
        <v>5</v>
      </c>
      <c r="Y790" s="3" t="s">
        <v>6</v>
      </c>
      <c r="Z790" s="3" t="s">
        <v>7</v>
      </c>
    </row>
    <row r="791" spans="1:26" x14ac:dyDescent="0.25">
      <c r="C791" s="6"/>
      <c r="D791">
        <v>4</v>
      </c>
      <c r="E791">
        <v>3</v>
      </c>
      <c r="F791">
        <v>3</v>
      </c>
      <c r="G791">
        <v>3</v>
      </c>
      <c r="U791" s="3">
        <f>SUMPRODUCT(D790:T790,D791:T791)</f>
        <v>1650</v>
      </c>
      <c r="V791" s="3">
        <f>SUM(D791:T791)</f>
        <v>13</v>
      </c>
      <c r="W791" s="4">
        <f>X791/Y791</f>
        <v>0.72586726998491724</v>
      </c>
      <c r="X791" s="5">
        <f>U791/V791</f>
        <v>126.92307692307692</v>
      </c>
      <c r="Y791" s="5">
        <v>174.8571428571428</v>
      </c>
      <c r="Z791" s="5">
        <f>W791*V791</f>
        <v>9.4362745098039245</v>
      </c>
    </row>
    <row r="792" spans="1:26" x14ac:dyDescent="0.25">
      <c r="C792" s="2"/>
      <c r="D792" t="s">
        <v>174</v>
      </c>
      <c r="E792" t="s">
        <v>174</v>
      </c>
      <c r="F792" t="s">
        <v>174</v>
      </c>
      <c r="G792" t="s">
        <v>174</v>
      </c>
      <c r="U792" s="3"/>
      <c r="V792" s="3"/>
      <c r="W792" s="3"/>
      <c r="X792" s="3"/>
      <c r="Y792" s="3"/>
      <c r="Z792" s="3"/>
    </row>
    <row r="793" spans="1:26" x14ac:dyDescent="0.25">
      <c r="A793" s="1">
        <v>42055</v>
      </c>
      <c r="B793" t="s">
        <v>175</v>
      </c>
      <c r="C793" s="2"/>
      <c r="U793" s="3"/>
      <c r="V793" s="3"/>
      <c r="W793" s="3"/>
      <c r="X793" s="3"/>
      <c r="Y793" s="3"/>
      <c r="Z793" s="3"/>
    </row>
    <row r="794" spans="1:26" x14ac:dyDescent="0.25">
      <c r="C794" s="6" t="s">
        <v>62</v>
      </c>
      <c r="D794">
        <v>85</v>
      </c>
      <c r="E794">
        <v>85</v>
      </c>
      <c r="F794">
        <v>85</v>
      </c>
      <c r="G794">
        <v>90</v>
      </c>
      <c r="H794">
        <v>90</v>
      </c>
      <c r="I794">
        <v>90</v>
      </c>
      <c r="J794">
        <v>95</v>
      </c>
      <c r="K794">
        <v>95</v>
      </c>
      <c r="L794">
        <v>95</v>
      </c>
      <c r="U794" s="3" t="s">
        <v>2</v>
      </c>
      <c r="V794" s="3" t="s">
        <v>3</v>
      </c>
      <c r="W794" s="3" t="s">
        <v>4</v>
      </c>
      <c r="X794" s="3" t="s">
        <v>5</v>
      </c>
      <c r="Y794" s="3" t="s">
        <v>6</v>
      </c>
      <c r="Z794" s="3" t="s">
        <v>7</v>
      </c>
    </row>
    <row r="795" spans="1:26" x14ac:dyDescent="0.25">
      <c r="C795" s="6"/>
      <c r="D795">
        <v>3</v>
      </c>
      <c r="E795">
        <v>3</v>
      </c>
      <c r="F795">
        <v>3</v>
      </c>
      <c r="G795">
        <v>3</v>
      </c>
      <c r="H795">
        <v>3</v>
      </c>
      <c r="I795">
        <v>3</v>
      </c>
      <c r="J795">
        <v>3</v>
      </c>
      <c r="K795">
        <v>3</v>
      </c>
      <c r="L795">
        <v>3</v>
      </c>
      <c r="U795" s="3">
        <f>SUMPRODUCT(D794:T794,D795:T795)</f>
        <v>2430</v>
      </c>
      <c r="V795" s="3">
        <f>SUM(D795:T795)</f>
        <v>27</v>
      </c>
      <c r="W795" s="4">
        <f>X795/Y795</f>
        <v>0.70833333333333315</v>
      </c>
      <c r="X795" s="5">
        <f>U795/V795</f>
        <v>90</v>
      </c>
      <c r="Y795" s="5">
        <v>127.0588235294118</v>
      </c>
      <c r="Z795" s="5">
        <f>W795*V795</f>
        <v>19.124999999999996</v>
      </c>
    </row>
    <row r="796" spans="1:26" x14ac:dyDescent="0.25">
      <c r="C796" s="2"/>
      <c r="D796" t="s">
        <v>150</v>
      </c>
      <c r="U796" s="3"/>
      <c r="V796" s="3"/>
      <c r="W796" s="3"/>
      <c r="X796" s="3"/>
      <c r="Y796" s="3"/>
      <c r="Z796" s="3"/>
    </row>
    <row r="797" spans="1:26" x14ac:dyDescent="0.25">
      <c r="C797" s="6" t="s">
        <v>19</v>
      </c>
      <c r="D797">
        <v>120</v>
      </c>
      <c r="E797">
        <v>130</v>
      </c>
      <c r="F797">
        <v>130</v>
      </c>
      <c r="G797">
        <v>130</v>
      </c>
      <c r="H797">
        <v>130</v>
      </c>
      <c r="U797" s="3" t="s">
        <v>2</v>
      </c>
      <c r="V797" s="3" t="s">
        <v>3</v>
      </c>
      <c r="W797" s="3" t="s">
        <v>4</v>
      </c>
      <c r="X797" s="3" t="s">
        <v>5</v>
      </c>
      <c r="Y797" s="3" t="s">
        <v>6</v>
      </c>
      <c r="Z797" s="3" t="s">
        <v>7</v>
      </c>
    </row>
    <row r="798" spans="1:26" x14ac:dyDescent="0.25">
      <c r="C798" s="6"/>
      <c r="D798">
        <v>3</v>
      </c>
      <c r="E798">
        <v>4</v>
      </c>
      <c r="F798">
        <v>4</v>
      </c>
      <c r="G798">
        <v>4</v>
      </c>
      <c r="H798">
        <v>3</v>
      </c>
      <c r="U798" s="3">
        <f>SUMPRODUCT(D797:T797,D798:T798)</f>
        <v>2310</v>
      </c>
      <c r="V798" s="3">
        <f>SUM(D798:T798)</f>
        <v>18</v>
      </c>
      <c r="W798" s="4">
        <f>X798/Y798</f>
        <v>0.80802469135802479</v>
      </c>
      <c r="X798" s="5">
        <f>U798/V798</f>
        <v>128.33333333333334</v>
      </c>
      <c r="Y798" s="5">
        <v>158.8235294117647</v>
      </c>
      <c r="Z798" s="5">
        <f>W798*V798</f>
        <v>14.544444444444446</v>
      </c>
    </row>
    <row r="799" spans="1:26" x14ac:dyDescent="0.25">
      <c r="C799" s="6" t="s">
        <v>151</v>
      </c>
      <c r="D799">
        <v>45</v>
      </c>
      <c r="E799">
        <v>45</v>
      </c>
      <c r="U799" s="3" t="s">
        <v>2</v>
      </c>
      <c r="V799" s="3" t="s">
        <v>3</v>
      </c>
      <c r="W799" s="3" t="s">
        <v>4</v>
      </c>
      <c r="X799" s="3" t="s">
        <v>5</v>
      </c>
      <c r="Y799" s="3" t="s">
        <v>6</v>
      </c>
      <c r="Z799" s="3" t="s">
        <v>7</v>
      </c>
    </row>
    <row r="800" spans="1:26" x14ac:dyDescent="0.25">
      <c r="C800" s="6"/>
      <c r="D800">
        <v>20</v>
      </c>
      <c r="E800">
        <v>20</v>
      </c>
      <c r="U800" s="3">
        <f>SUMPRODUCT(D799:T799,D800:T800)</f>
        <v>1800</v>
      </c>
      <c r="V800" s="3">
        <f>SUM(D800:T800)</f>
        <v>40</v>
      </c>
      <c r="W800" s="4">
        <f>X800/Y800</f>
        <v>0.27884615384615385</v>
      </c>
      <c r="X800" s="5">
        <f>U800/V800</f>
        <v>45</v>
      </c>
      <c r="Y800" s="5">
        <v>161.37931034482759</v>
      </c>
      <c r="Z800" s="5">
        <f>W800*V800</f>
        <v>11.153846153846153</v>
      </c>
    </row>
    <row r="801" spans="1:26" x14ac:dyDescent="0.25">
      <c r="C801" s="6" t="s">
        <v>84</v>
      </c>
      <c r="D801">
        <v>10</v>
      </c>
      <c r="E801">
        <v>10</v>
      </c>
      <c r="F801">
        <v>10</v>
      </c>
      <c r="U801" s="3" t="s">
        <v>2</v>
      </c>
      <c r="V801" s="3" t="s">
        <v>3</v>
      </c>
      <c r="W801" s="3" t="s">
        <v>4</v>
      </c>
      <c r="X801" s="3" t="s">
        <v>5</v>
      </c>
      <c r="Y801" s="3" t="s">
        <v>6</v>
      </c>
      <c r="Z801" s="3" t="s">
        <v>7</v>
      </c>
    </row>
    <row r="802" spans="1:26" x14ac:dyDescent="0.25">
      <c r="C802" s="6"/>
      <c r="D802">
        <v>15</v>
      </c>
      <c r="E802">
        <v>15</v>
      </c>
      <c r="F802">
        <v>15</v>
      </c>
      <c r="U802" s="3">
        <f>SUMPRODUCT(D801:T801,D802:T802)</f>
        <v>450</v>
      </c>
      <c r="V802" s="3">
        <f>SUM(D802:T802)</f>
        <v>45</v>
      </c>
      <c r="W802" s="4">
        <f>X802/Y802</f>
        <v>0.59232026143790828</v>
      </c>
      <c r="X802" s="5">
        <f>U802/V802</f>
        <v>10</v>
      </c>
      <c r="Y802" s="5">
        <v>16.88275862068966</v>
      </c>
      <c r="Z802" s="5">
        <f>W802*V802</f>
        <v>26.654411764705873</v>
      </c>
    </row>
    <row r="803" spans="1:26" x14ac:dyDescent="0.25">
      <c r="C803" s="6" t="s">
        <v>49</v>
      </c>
      <c r="D803">
        <v>42</v>
      </c>
      <c r="E803">
        <v>42</v>
      </c>
      <c r="F803">
        <v>42</v>
      </c>
      <c r="U803" s="3" t="s">
        <v>2</v>
      </c>
      <c r="V803" s="3" t="s">
        <v>3</v>
      </c>
      <c r="W803" s="3" t="s">
        <v>4</v>
      </c>
      <c r="X803" s="3" t="s">
        <v>5</v>
      </c>
      <c r="Y803" s="3" t="s">
        <v>6</v>
      </c>
      <c r="Z803" s="3" t="s">
        <v>7</v>
      </c>
    </row>
    <row r="804" spans="1:26" x14ac:dyDescent="0.25">
      <c r="C804" s="6"/>
      <c r="D804">
        <v>12</v>
      </c>
      <c r="E804">
        <v>12</v>
      </c>
      <c r="F804">
        <v>12</v>
      </c>
      <c r="U804" s="3">
        <f>SUMPRODUCT(D803:T803,D804:T804)</f>
        <v>1512</v>
      </c>
      <c r="V804" s="3">
        <f>SUM(D804:T804)</f>
        <v>36</v>
      </c>
      <c r="W804" s="4">
        <f>X804/Y804</f>
        <v>0.38414634146341475</v>
      </c>
      <c r="X804" s="5">
        <f>U804/V804</f>
        <v>42</v>
      </c>
      <c r="Y804" s="5">
        <v>109.3333333333333</v>
      </c>
      <c r="Z804" s="5">
        <f>W804*V804</f>
        <v>13.829268292682931</v>
      </c>
    </row>
    <row r="805" spans="1:26" x14ac:dyDescent="0.25">
      <c r="A805" s="1">
        <v>42065</v>
      </c>
      <c r="B805" t="s">
        <v>176</v>
      </c>
      <c r="C805" s="2"/>
      <c r="U805" s="3"/>
      <c r="V805" s="3"/>
      <c r="W805" s="3"/>
      <c r="X805" s="3"/>
      <c r="Y805" s="3"/>
      <c r="Z805" s="3"/>
    </row>
    <row r="806" spans="1:26" x14ac:dyDescent="0.25">
      <c r="C806" s="6" t="s">
        <v>9</v>
      </c>
      <c r="D806">
        <v>70</v>
      </c>
      <c r="E806">
        <v>80</v>
      </c>
      <c r="F806">
        <v>90</v>
      </c>
      <c r="G806">
        <v>90</v>
      </c>
      <c r="H806">
        <v>90</v>
      </c>
      <c r="U806" s="3" t="s">
        <v>2</v>
      </c>
      <c r="V806" s="3" t="s">
        <v>3</v>
      </c>
      <c r="W806" s="3" t="s">
        <v>4</v>
      </c>
      <c r="X806" s="3" t="s">
        <v>5</v>
      </c>
      <c r="Y806" s="3" t="s">
        <v>6</v>
      </c>
      <c r="Z806" s="3" t="s">
        <v>7</v>
      </c>
    </row>
    <row r="807" spans="1:26" x14ac:dyDescent="0.25">
      <c r="C807" s="6"/>
      <c r="D807">
        <v>5</v>
      </c>
      <c r="E807">
        <v>4</v>
      </c>
      <c r="F807">
        <v>4</v>
      </c>
      <c r="G807">
        <v>4</v>
      </c>
      <c r="H807">
        <v>4</v>
      </c>
      <c r="U807" s="3">
        <f>SUMPRODUCT(D806:T806,D807:T807)</f>
        <v>1750</v>
      </c>
      <c r="V807" s="3">
        <f>SUM(D807:T807)</f>
        <v>21</v>
      </c>
      <c r="W807" s="4">
        <f>X807/Y807</f>
        <v>0.60606060606060608</v>
      </c>
      <c r="X807" s="5">
        <f>U807/V807</f>
        <v>83.333333333333329</v>
      </c>
      <c r="Y807" s="5">
        <v>137.5</v>
      </c>
      <c r="Z807" s="5">
        <f>W807*V807</f>
        <v>12.727272727272728</v>
      </c>
    </row>
    <row r="808" spans="1:26" x14ac:dyDescent="0.25">
      <c r="C808" s="6" t="s">
        <v>14</v>
      </c>
      <c r="D808">
        <v>100</v>
      </c>
      <c r="E808">
        <v>120</v>
      </c>
      <c r="F808">
        <v>140</v>
      </c>
      <c r="G808">
        <v>140</v>
      </c>
      <c r="U808" s="3" t="s">
        <v>2</v>
      </c>
      <c r="V808" s="3" t="s">
        <v>3</v>
      </c>
      <c r="W808" s="3" t="s">
        <v>4</v>
      </c>
      <c r="X808" s="3" t="s">
        <v>5</v>
      </c>
      <c r="Y808" s="3" t="s">
        <v>6</v>
      </c>
      <c r="Z808" s="3" t="s">
        <v>7</v>
      </c>
    </row>
    <row r="809" spans="1:26" x14ac:dyDescent="0.25">
      <c r="C809" s="6"/>
      <c r="D809">
        <v>5</v>
      </c>
      <c r="E809">
        <v>5</v>
      </c>
      <c r="F809">
        <v>6</v>
      </c>
      <c r="G809">
        <v>6</v>
      </c>
      <c r="U809" s="3">
        <f>SUMPRODUCT(D808:T808,D809:T809)</f>
        <v>2780</v>
      </c>
      <c r="V809" s="3">
        <f>SUM(D809:T809)</f>
        <v>22</v>
      </c>
      <c r="W809" s="4">
        <f>X809/Y809</f>
        <v>0.60173160173160167</v>
      </c>
      <c r="X809" s="5">
        <f>U809/V809</f>
        <v>126.36363636363636</v>
      </c>
      <c r="Y809" s="5">
        <v>210</v>
      </c>
      <c r="Z809" s="5">
        <f>W809*V809</f>
        <v>13.238095238095237</v>
      </c>
    </row>
    <row r="810" spans="1:26" x14ac:dyDescent="0.25">
      <c r="C810" s="6" t="s">
        <v>15</v>
      </c>
      <c r="D810">
        <v>120</v>
      </c>
      <c r="E810">
        <v>140</v>
      </c>
      <c r="F810">
        <v>140</v>
      </c>
      <c r="U810" s="3" t="s">
        <v>2</v>
      </c>
      <c r="V810" s="3" t="s">
        <v>3</v>
      </c>
      <c r="W810" s="3" t="s">
        <v>4</v>
      </c>
      <c r="X810" s="3" t="s">
        <v>5</v>
      </c>
      <c r="Y810" s="3" t="s">
        <v>6</v>
      </c>
      <c r="Z810" s="3" t="s">
        <v>7</v>
      </c>
    </row>
    <row r="811" spans="1:26" x14ac:dyDescent="0.25">
      <c r="C811" s="6"/>
      <c r="D811">
        <v>4</v>
      </c>
      <c r="E811">
        <v>4</v>
      </c>
      <c r="F811">
        <v>4</v>
      </c>
      <c r="U811" s="3">
        <f>SUMPRODUCT(D810:T810,D811:T811)</f>
        <v>1600</v>
      </c>
      <c r="V811" s="3">
        <f>SUM(D811:T811)</f>
        <v>12</v>
      </c>
      <c r="W811" s="4">
        <f>X811/Y811</f>
        <v>0.62745098039215685</v>
      </c>
      <c r="X811" s="5">
        <f>U811/V811</f>
        <v>133.33333333333334</v>
      </c>
      <c r="Y811" s="5">
        <v>212.5</v>
      </c>
      <c r="Z811" s="5">
        <f>W811*V811</f>
        <v>7.5294117647058822</v>
      </c>
    </row>
    <row r="812" spans="1:26" x14ac:dyDescent="0.25">
      <c r="A812" s="1">
        <v>42067</v>
      </c>
      <c r="B812" t="s">
        <v>177</v>
      </c>
      <c r="C812" s="2"/>
      <c r="U812" s="3"/>
      <c r="V812" s="3"/>
      <c r="W812" s="3"/>
      <c r="X812" s="3"/>
      <c r="Y812" s="3"/>
      <c r="Z812" s="3"/>
    </row>
    <row r="813" spans="1:26" x14ac:dyDescent="0.25">
      <c r="C813" s="6" t="s">
        <v>62</v>
      </c>
      <c r="D813">
        <v>85</v>
      </c>
      <c r="E813">
        <v>85</v>
      </c>
      <c r="F813">
        <v>85</v>
      </c>
      <c r="G813">
        <v>90</v>
      </c>
      <c r="H813">
        <v>90</v>
      </c>
      <c r="I813">
        <v>90</v>
      </c>
      <c r="J813">
        <v>95</v>
      </c>
      <c r="K813">
        <v>95</v>
      </c>
      <c r="L813">
        <v>95</v>
      </c>
      <c r="U813" s="3" t="s">
        <v>2</v>
      </c>
      <c r="V813" s="3" t="s">
        <v>3</v>
      </c>
      <c r="W813" s="3" t="s">
        <v>4</v>
      </c>
      <c r="X813" s="3" t="s">
        <v>5</v>
      </c>
      <c r="Y813" s="3" t="s">
        <v>6</v>
      </c>
      <c r="Z813" s="3" t="s">
        <v>7</v>
      </c>
    </row>
    <row r="814" spans="1:26" x14ac:dyDescent="0.25">
      <c r="C814" s="6"/>
      <c r="D814">
        <v>3</v>
      </c>
      <c r="E814">
        <v>3</v>
      </c>
      <c r="F814">
        <v>3</v>
      </c>
      <c r="G814">
        <v>3</v>
      </c>
      <c r="H814">
        <v>3</v>
      </c>
      <c r="I814">
        <v>3</v>
      </c>
      <c r="J814">
        <v>3</v>
      </c>
      <c r="K814">
        <v>3</v>
      </c>
      <c r="L814">
        <v>3</v>
      </c>
      <c r="U814" s="3">
        <f>SUMPRODUCT(D813:T813,D814:T814)</f>
        <v>2430</v>
      </c>
      <c r="V814" s="3">
        <f>SUM(D814:T814)</f>
        <v>27</v>
      </c>
      <c r="W814" s="4">
        <f>X814/Y814</f>
        <v>0.70833333333333315</v>
      </c>
      <c r="X814" s="5">
        <f>U814/V814</f>
        <v>90</v>
      </c>
      <c r="Y814" s="5">
        <v>127.0588235294118</v>
      </c>
      <c r="Z814" s="5">
        <f>W814*V814</f>
        <v>19.124999999999996</v>
      </c>
    </row>
    <row r="815" spans="1:26" x14ac:dyDescent="0.25">
      <c r="C815" s="2"/>
      <c r="D815" t="s">
        <v>117</v>
      </c>
      <c r="U815" s="3"/>
      <c r="V815" s="3"/>
      <c r="W815" s="3"/>
      <c r="X815" s="3"/>
      <c r="Y815" s="3"/>
      <c r="Z815" s="3"/>
    </row>
    <row r="816" spans="1:26" x14ac:dyDescent="0.25">
      <c r="C816" s="6" t="s">
        <v>55</v>
      </c>
      <c r="D816">
        <v>85</v>
      </c>
      <c r="E816">
        <v>85</v>
      </c>
      <c r="F816">
        <v>85</v>
      </c>
      <c r="G816">
        <v>85</v>
      </c>
      <c r="U816" s="3" t="s">
        <v>2</v>
      </c>
      <c r="V816" s="3" t="s">
        <v>3</v>
      </c>
      <c r="W816" s="3" t="s">
        <v>4</v>
      </c>
      <c r="X816" s="3" t="s">
        <v>5</v>
      </c>
      <c r="Y816" s="3" t="s">
        <v>6</v>
      </c>
      <c r="Z816" s="3" t="s">
        <v>7</v>
      </c>
    </row>
    <row r="817" spans="1:26" x14ac:dyDescent="0.25">
      <c r="C817" s="6"/>
      <c r="D817">
        <v>5</v>
      </c>
      <c r="E817">
        <v>5</v>
      </c>
      <c r="F817">
        <v>5</v>
      </c>
      <c r="G817">
        <v>5</v>
      </c>
      <c r="U817" s="3">
        <f>SUMPRODUCT(D816:T816,D817:T817)</f>
        <v>1700</v>
      </c>
      <c r="V817" s="3">
        <f>SUM(D817:T817)</f>
        <v>20</v>
      </c>
      <c r="W817" s="4">
        <f>X817/Y817</f>
        <v>0.88888888888888884</v>
      </c>
      <c r="X817" s="5">
        <f>U817/V817</f>
        <v>85</v>
      </c>
      <c r="Y817" s="5">
        <v>95.625</v>
      </c>
      <c r="Z817" s="5">
        <f>W817*V817</f>
        <v>17.777777777777779</v>
      </c>
    </row>
    <row r="818" spans="1:26" x14ac:dyDescent="0.25">
      <c r="C818" s="6" t="s">
        <v>48</v>
      </c>
      <c r="D818">
        <v>11.3</v>
      </c>
      <c r="E818">
        <v>11.3</v>
      </c>
      <c r="F818">
        <v>11.3</v>
      </c>
      <c r="U818" s="3" t="s">
        <v>2</v>
      </c>
      <c r="V818" s="3" t="s">
        <v>3</v>
      </c>
      <c r="W818" s="3" t="s">
        <v>4</v>
      </c>
      <c r="X818" s="3" t="s">
        <v>5</v>
      </c>
      <c r="Y818" s="3" t="s">
        <v>6</v>
      </c>
      <c r="Z818" s="3" t="s">
        <v>7</v>
      </c>
    </row>
    <row r="819" spans="1:26" x14ac:dyDescent="0.25">
      <c r="C819" s="6"/>
      <c r="D819">
        <v>15</v>
      </c>
      <c r="E819">
        <v>15</v>
      </c>
      <c r="F819">
        <v>15</v>
      </c>
      <c r="U819" s="3">
        <f>SUMPRODUCT(D818:T818,D819:T819)</f>
        <v>508.5</v>
      </c>
      <c r="V819" s="3">
        <f>SUM(D819:T819)</f>
        <v>45</v>
      </c>
      <c r="W819" s="4">
        <f>X819/Y819</f>
        <v>0.476988017429194</v>
      </c>
      <c r="X819" s="5">
        <f>U819/V819</f>
        <v>11.3</v>
      </c>
      <c r="Y819" s="5">
        <v>23.690322580645159</v>
      </c>
      <c r="Z819" s="5">
        <f>W819*V819</f>
        <v>21.464460784313729</v>
      </c>
    </row>
    <row r="820" spans="1:26" x14ac:dyDescent="0.25">
      <c r="C820" s="6" t="s">
        <v>178</v>
      </c>
      <c r="D820">
        <v>9</v>
      </c>
      <c r="E820">
        <v>9</v>
      </c>
      <c r="F820">
        <v>9</v>
      </c>
      <c r="U820" s="3" t="s">
        <v>2</v>
      </c>
      <c r="V820" s="3" t="s">
        <v>3</v>
      </c>
      <c r="W820" s="3" t="s">
        <v>4</v>
      </c>
      <c r="X820" s="3" t="s">
        <v>5</v>
      </c>
      <c r="Y820" s="3" t="s">
        <v>6</v>
      </c>
      <c r="Z820" s="3" t="s">
        <v>7</v>
      </c>
    </row>
    <row r="821" spans="1:26" x14ac:dyDescent="0.25">
      <c r="C821" s="6"/>
      <c r="D821">
        <v>12</v>
      </c>
      <c r="E821">
        <v>12</v>
      </c>
      <c r="F821">
        <v>12</v>
      </c>
      <c r="U821" s="3">
        <f>SUMPRODUCT(D820:T820,D821:T821)</f>
        <v>324</v>
      </c>
      <c r="V821" s="3">
        <f>SUM(D821:T821)</f>
        <v>36</v>
      </c>
      <c r="W821" s="4">
        <f>X821/Y821</f>
        <v>0.69444444444444442</v>
      </c>
      <c r="X821" s="5">
        <f>U821/V821</f>
        <v>9</v>
      </c>
      <c r="Y821" s="5">
        <v>12.96</v>
      </c>
      <c r="Z821" s="5">
        <f>W821*V821</f>
        <v>25</v>
      </c>
    </row>
    <row r="822" spans="1:26" x14ac:dyDescent="0.25">
      <c r="C822" s="6" t="s">
        <v>49</v>
      </c>
      <c r="D822">
        <v>35</v>
      </c>
      <c r="E822">
        <v>35</v>
      </c>
      <c r="F822">
        <v>35</v>
      </c>
      <c r="U822" s="3" t="s">
        <v>2</v>
      </c>
      <c r="V822" s="3" t="s">
        <v>3</v>
      </c>
      <c r="W822" s="3" t="s">
        <v>4</v>
      </c>
      <c r="X822" s="3" t="s">
        <v>5</v>
      </c>
      <c r="Y822" s="3" t="s">
        <v>6</v>
      </c>
      <c r="Z822" s="3" t="s">
        <v>7</v>
      </c>
    </row>
    <row r="823" spans="1:26" x14ac:dyDescent="0.25">
      <c r="C823" s="6"/>
      <c r="D823">
        <v>20</v>
      </c>
      <c r="E823">
        <v>20</v>
      </c>
      <c r="F823">
        <v>20</v>
      </c>
      <c r="U823" s="3">
        <f>SUMPRODUCT(D822:T822,D823:T823)</f>
        <v>2100</v>
      </c>
      <c r="V823" s="3">
        <f>SUM(D823:T823)</f>
        <v>60</v>
      </c>
      <c r="W823" s="4">
        <f>X823/Y823</f>
        <v>0.32012195121951231</v>
      </c>
      <c r="X823" s="5">
        <f>U823/V823</f>
        <v>35</v>
      </c>
      <c r="Y823" s="5">
        <v>109.3333333333333</v>
      </c>
      <c r="Z823" s="5">
        <f>W823*V823</f>
        <v>19.207317073170739</v>
      </c>
    </row>
    <row r="824" spans="1:26" x14ac:dyDescent="0.25">
      <c r="C824" s="2"/>
      <c r="D824" t="s">
        <v>170</v>
      </c>
      <c r="U824" s="3"/>
      <c r="V824" s="3"/>
      <c r="W824" s="3"/>
      <c r="X824" s="3"/>
      <c r="Y824" s="3"/>
      <c r="Z824" s="3"/>
    </row>
    <row r="825" spans="1:26" x14ac:dyDescent="0.25">
      <c r="A825" s="1">
        <v>42069</v>
      </c>
      <c r="B825" t="s">
        <v>179</v>
      </c>
      <c r="C825" s="2"/>
      <c r="U825" s="3"/>
      <c r="V825" s="3"/>
      <c r="W825" s="3"/>
      <c r="X825" s="3"/>
      <c r="Y825" s="3"/>
      <c r="Z825" s="3"/>
    </row>
    <row r="826" spans="1:26" x14ac:dyDescent="0.25">
      <c r="C826" s="6" t="s">
        <v>90</v>
      </c>
      <c r="D826">
        <v>125</v>
      </c>
      <c r="E826">
        <v>125</v>
      </c>
      <c r="F826">
        <v>125</v>
      </c>
      <c r="U826" s="3" t="s">
        <v>2</v>
      </c>
      <c r="V826" s="3" t="s">
        <v>3</v>
      </c>
      <c r="W826" s="3" t="s">
        <v>4</v>
      </c>
      <c r="X826" s="3" t="s">
        <v>5</v>
      </c>
      <c r="Y826" s="3" t="s">
        <v>6</v>
      </c>
      <c r="Z826" s="3" t="s">
        <v>7</v>
      </c>
    </row>
    <row r="827" spans="1:26" x14ac:dyDescent="0.25">
      <c r="C827" s="6"/>
      <c r="D827">
        <v>4</v>
      </c>
      <c r="E827">
        <v>4</v>
      </c>
      <c r="F827">
        <v>4</v>
      </c>
      <c r="U827" s="3">
        <f>SUMPRODUCT(D826:T826,D827:T827)</f>
        <v>1500</v>
      </c>
      <c r="V827" s="3">
        <f>SUM(D827:T827)</f>
        <v>12</v>
      </c>
      <c r="W827" s="4">
        <f>X827/Y827</f>
        <v>0.81845238095238115</v>
      </c>
      <c r="X827" s="5">
        <f>U827/V827</f>
        <v>125</v>
      </c>
      <c r="Y827" s="5">
        <v>152.72727272727269</v>
      </c>
      <c r="Z827" s="5">
        <f>W827*V827</f>
        <v>9.821428571428573</v>
      </c>
    </row>
    <row r="828" spans="1:26" x14ac:dyDescent="0.25">
      <c r="C828" s="6" t="s">
        <v>24</v>
      </c>
      <c r="D828">
        <v>70</v>
      </c>
      <c r="E828">
        <v>100</v>
      </c>
      <c r="F828">
        <v>120</v>
      </c>
      <c r="G828">
        <v>140</v>
      </c>
      <c r="H828">
        <v>140</v>
      </c>
      <c r="I828">
        <v>140</v>
      </c>
      <c r="J828">
        <v>160</v>
      </c>
      <c r="U828" s="3" t="s">
        <v>2</v>
      </c>
      <c r="V828" s="3" t="s">
        <v>3</v>
      </c>
      <c r="W828" s="3" t="s">
        <v>4</v>
      </c>
      <c r="X828" s="3" t="s">
        <v>5</v>
      </c>
      <c r="Y828" s="3" t="s">
        <v>6</v>
      </c>
      <c r="Z828" s="3" t="s">
        <v>7</v>
      </c>
    </row>
    <row r="829" spans="1:26" x14ac:dyDescent="0.25">
      <c r="C829" s="6"/>
      <c r="D829">
        <v>5</v>
      </c>
      <c r="E829">
        <v>5</v>
      </c>
      <c r="F829">
        <v>5</v>
      </c>
      <c r="G829">
        <v>3</v>
      </c>
      <c r="H829">
        <v>3</v>
      </c>
      <c r="I829">
        <v>3</v>
      </c>
      <c r="J829">
        <v>2</v>
      </c>
      <c r="U829" s="3">
        <f>SUMPRODUCT(D828:T828,D829:T829)</f>
        <v>3030</v>
      </c>
      <c r="V829" s="3">
        <f>SUM(D829:T829)</f>
        <v>26</v>
      </c>
      <c r="W829" s="4">
        <f>X829/Y829</f>
        <v>0.58269230769230762</v>
      </c>
      <c r="X829" s="5">
        <f>U829/V829</f>
        <v>116.53846153846153</v>
      </c>
      <c r="Y829" s="5">
        <v>200</v>
      </c>
      <c r="Z829" s="5">
        <f>W829*V829</f>
        <v>15.149999999999999</v>
      </c>
    </row>
    <row r="830" spans="1:26" x14ac:dyDescent="0.25">
      <c r="C830" s="6" t="s">
        <v>1</v>
      </c>
      <c r="D830">
        <v>180</v>
      </c>
      <c r="U830" s="3" t="s">
        <v>2</v>
      </c>
      <c r="V830" s="3" t="s">
        <v>3</v>
      </c>
      <c r="W830" s="3" t="s">
        <v>4</v>
      </c>
      <c r="X830" s="3" t="s">
        <v>5</v>
      </c>
      <c r="Y830" s="3" t="s">
        <v>6</v>
      </c>
      <c r="Z830" s="3" t="s">
        <v>7</v>
      </c>
    </row>
    <row r="831" spans="1:26" x14ac:dyDescent="0.25">
      <c r="C831" s="6"/>
      <c r="D831">
        <v>6</v>
      </c>
      <c r="U831" s="3">
        <f>SUMPRODUCT(D830:T830,D831:T831)</f>
        <v>1080</v>
      </c>
      <c r="V831" s="3">
        <f>SUM(D831:T831)</f>
        <v>6</v>
      </c>
      <c r="W831" s="4">
        <f>X831/Y831</f>
        <v>0.81818181818181823</v>
      </c>
      <c r="X831" s="5">
        <f>U831/V831</f>
        <v>180</v>
      </c>
      <c r="Y831" s="5">
        <v>220</v>
      </c>
      <c r="Z831" s="5">
        <f>W831*V831</f>
        <v>4.9090909090909092</v>
      </c>
    </row>
    <row r="832" spans="1:26" x14ac:dyDescent="0.25">
      <c r="C832" s="6" t="s">
        <v>16</v>
      </c>
      <c r="D832">
        <v>20</v>
      </c>
      <c r="E832">
        <v>20</v>
      </c>
      <c r="F832">
        <v>20</v>
      </c>
      <c r="U832" s="3" t="s">
        <v>2</v>
      </c>
      <c r="V832" s="3" t="s">
        <v>3</v>
      </c>
      <c r="W832" s="3" t="s">
        <v>4</v>
      </c>
      <c r="X832" s="3" t="s">
        <v>5</v>
      </c>
      <c r="Y832" s="3" t="s">
        <v>6</v>
      </c>
      <c r="Z832" s="3" t="s">
        <v>7</v>
      </c>
    </row>
    <row r="833" spans="1:26" x14ac:dyDescent="0.25">
      <c r="C833" s="6"/>
      <c r="D833">
        <v>12</v>
      </c>
      <c r="E833">
        <v>12</v>
      </c>
      <c r="F833">
        <v>12</v>
      </c>
      <c r="U833" s="3">
        <f>SUMPRODUCT(D832:T832,D833:T833)</f>
        <v>720</v>
      </c>
      <c r="V833" s="3">
        <f>SUM(D833:T833)</f>
        <v>36</v>
      </c>
      <c r="W833" s="4">
        <f>X833/Y833</f>
        <v>0.34722222222222232</v>
      </c>
      <c r="X833" s="5">
        <f>U833/V833</f>
        <v>20</v>
      </c>
      <c r="Y833" s="5">
        <v>57.599999999999987</v>
      </c>
      <c r="Z833" s="5">
        <f>W833*V833</f>
        <v>12.500000000000004</v>
      </c>
    </row>
    <row r="834" spans="1:26" x14ac:dyDescent="0.25">
      <c r="A834" s="1">
        <v>42074</v>
      </c>
      <c r="B834" t="s">
        <v>180</v>
      </c>
      <c r="C834" s="2"/>
      <c r="U834" s="3"/>
      <c r="V834" s="3"/>
      <c r="W834" s="3"/>
      <c r="X834" s="3"/>
      <c r="Y834" s="3"/>
      <c r="Z834" s="3"/>
    </row>
    <row r="835" spans="1:26" x14ac:dyDescent="0.25">
      <c r="C835" s="6" t="s">
        <v>62</v>
      </c>
      <c r="D835">
        <v>85</v>
      </c>
      <c r="E835">
        <v>85</v>
      </c>
      <c r="F835">
        <v>85</v>
      </c>
      <c r="G835">
        <v>90</v>
      </c>
      <c r="H835">
        <v>90</v>
      </c>
      <c r="I835">
        <v>90</v>
      </c>
      <c r="J835">
        <v>95</v>
      </c>
      <c r="K835">
        <v>95</v>
      </c>
      <c r="L835">
        <v>95</v>
      </c>
      <c r="U835" s="3" t="s">
        <v>2</v>
      </c>
      <c r="V835" s="3" t="s">
        <v>3</v>
      </c>
      <c r="W835" s="3" t="s">
        <v>4</v>
      </c>
      <c r="X835" s="3" t="s">
        <v>5</v>
      </c>
      <c r="Y835" s="3" t="s">
        <v>6</v>
      </c>
      <c r="Z835" s="3" t="s">
        <v>7</v>
      </c>
    </row>
    <row r="836" spans="1:26" x14ac:dyDescent="0.25">
      <c r="C836" s="6"/>
      <c r="D836">
        <v>3</v>
      </c>
      <c r="E836">
        <v>3</v>
      </c>
      <c r="F836">
        <v>3</v>
      </c>
      <c r="G836">
        <v>3</v>
      </c>
      <c r="H836">
        <v>3</v>
      </c>
      <c r="I836">
        <v>3</v>
      </c>
      <c r="J836">
        <v>3</v>
      </c>
      <c r="K836">
        <v>3</v>
      </c>
      <c r="L836">
        <v>3</v>
      </c>
      <c r="U836" s="3">
        <f>SUMPRODUCT(D835:T835,D836:T836)</f>
        <v>2430</v>
      </c>
      <c r="V836" s="3">
        <f>SUM(D836:T836)</f>
        <v>27</v>
      </c>
      <c r="W836" s="4">
        <f>X836/Y836</f>
        <v>0.70833333333333315</v>
      </c>
      <c r="X836" s="5">
        <f>U836/V836</f>
        <v>90</v>
      </c>
      <c r="Y836" s="5">
        <v>127.0588235294118</v>
      </c>
      <c r="Z836" s="5">
        <f>W836*V836</f>
        <v>19.124999999999996</v>
      </c>
    </row>
    <row r="837" spans="1:26" x14ac:dyDescent="0.25">
      <c r="C837" s="2"/>
      <c r="D837" t="s">
        <v>150</v>
      </c>
      <c r="U837" s="3"/>
      <c r="V837" s="3"/>
      <c r="W837" s="3"/>
      <c r="X837" s="3"/>
      <c r="Y837" s="3"/>
      <c r="Z837" s="3"/>
    </row>
    <row r="838" spans="1:26" x14ac:dyDescent="0.25">
      <c r="C838" s="6" t="s">
        <v>112</v>
      </c>
      <c r="D838">
        <v>120</v>
      </c>
      <c r="E838">
        <v>120</v>
      </c>
      <c r="F838">
        <v>120</v>
      </c>
      <c r="G838">
        <v>120</v>
      </c>
      <c r="U838" s="3" t="s">
        <v>2</v>
      </c>
      <c r="V838" s="3" t="s">
        <v>3</v>
      </c>
      <c r="W838" s="3" t="s">
        <v>4</v>
      </c>
      <c r="X838" s="3" t="s">
        <v>5</v>
      </c>
      <c r="Y838" s="3" t="s">
        <v>6</v>
      </c>
      <c r="Z838" s="3" t="s">
        <v>7</v>
      </c>
    </row>
    <row r="839" spans="1:26" x14ac:dyDescent="0.25">
      <c r="C839" s="6"/>
      <c r="D839">
        <v>3</v>
      </c>
      <c r="E839">
        <v>3</v>
      </c>
      <c r="F839">
        <v>3</v>
      </c>
      <c r="G839">
        <v>3</v>
      </c>
      <c r="U839" s="3">
        <f>SUMPRODUCT(D838:T838,D839:T839)</f>
        <v>1440</v>
      </c>
      <c r="V839" s="3">
        <f>SUM(D839:T839)</f>
        <v>12</v>
      </c>
      <c r="W839" s="4">
        <f>X839/Y839</f>
        <v>0.77777777777777768</v>
      </c>
      <c r="X839" s="5">
        <f>U839/V839</f>
        <v>120</v>
      </c>
      <c r="Y839" s="5">
        <v>154.28571428571431</v>
      </c>
      <c r="Z839" s="5">
        <f>W839*V839</f>
        <v>9.3333333333333321</v>
      </c>
    </row>
    <row r="840" spans="1:26" x14ac:dyDescent="0.25">
      <c r="C840" s="2"/>
      <c r="D840" t="s">
        <v>181</v>
      </c>
      <c r="E840" t="s">
        <v>181</v>
      </c>
      <c r="F840" t="s">
        <v>181</v>
      </c>
      <c r="G840" t="s">
        <v>181</v>
      </c>
      <c r="U840" s="3"/>
      <c r="V840" s="3"/>
      <c r="W840" s="3"/>
      <c r="X840" s="3"/>
      <c r="Y840" s="3"/>
      <c r="Z840" s="3"/>
    </row>
    <row r="841" spans="1:26" x14ac:dyDescent="0.25">
      <c r="C841" s="6" t="s">
        <v>76</v>
      </c>
      <c r="D841">
        <v>45</v>
      </c>
      <c r="E841">
        <v>45</v>
      </c>
      <c r="F841">
        <v>45</v>
      </c>
      <c r="U841" s="3" t="s">
        <v>2</v>
      </c>
      <c r="V841" s="3" t="s">
        <v>3</v>
      </c>
      <c r="W841" s="3" t="s">
        <v>4</v>
      </c>
      <c r="X841" s="3" t="s">
        <v>5</v>
      </c>
      <c r="Y841" s="3" t="s">
        <v>6</v>
      </c>
      <c r="Z841" s="3" t="s">
        <v>7</v>
      </c>
    </row>
    <row r="842" spans="1:26" x14ac:dyDescent="0.25">
      <c r="C842" s="6"/>
      <c r="D842">
        <v>15</v>
      </c>
      <c r="E842">
        <v>15</v>
      </c>
      <c r="F842">
        <v>15</v>
      </c>
      <c r="U842" s="3">
        <f>SUMPRODUCT(D841:T841,D842:T842)</f>
        <v>2025</v>
      </c>
      <c r="V842" s="3">
        <f>SUM(D842:T842)</f>
        <v>45</v>
      </c>
      <c r="W842" s="4">
        <f>X842/Y842</f>
        <v>0.45833333333333331</v>
      </c>
      <c r="X842" s="5">
        <f>U842/V842</f>
        <v>45</v>
      </c>
      <c r="Y842" s="5">
        <v>98.181818181818187</v>
      </c>
      <c r="Z842" s="5">
        <f>W842*V842</f>
        <v>20.625</v>
      </c>
    </row>
    <row r="843" spans="1:26" x14ac:dyDescent="0.25">
      <c r="C843" s="6" t="s">
        <v>85</v>
      </c>
      <c r="D843">
        <v>40</v>
      </c>
      <c r="E843">
        <v>40</v>
      </c>
      <c r="F843">
        <v>40</v>
      </c>
      <c r="U843" s="3" t="s">
        <v>2</v>
      </c>
      <c r="V843" s="3" t="s">
        <v>3</v>
      </c>
      <c r="W843" s="3" t="s">
        <v>4</v>
      </c>
      <c r="X843" s="3" t="s">
        <v>5</v>
      </c>
      <c r="Y843" s="3" t="s">
        <v>6</v>
      </c>
      <c r="Z843" s="3" t="s">
        <v>7</v>
      </c>
    </row>
    <row r="844" spans="1:26" x14ac:dyDescent="0.25">
      <c r="C844" s="6"/>
      <c r="D844">
        <v>15</v>
      </c>
      <c r="E844">
        <v>15</v>
      </c>
      <c r="F844">
        <v>15</v>
      </c>
      <c r="U844" s="3">
        <f>SUMPRODUCT(D843:T843,D844:T844)</f>
        <v>1800</v>
      </c>
      <c r="V844" s="3">
        <f>SUM(D844:T844)</f>
        <v>45</v>
      </c>
      <c r="W844" s="4">
        <f>X844/Y844</f>
        <v>0.60000000000000009</v>
      </c>
      <c r="X844" s="5">
        <f>U844/V844</f>
        <v>40</v>
      </c>
      <c r="Y844" s="5">
        <v>66.666666666666657</v>
      </c>
      <c r="Z844" s="5">
        <f>W844*V844</f>
        <v>27.000000000000004</v>
      </c>
    </row>
    <row r="845" spans="1:26" x14ac:dyDescent="0.25">
      <c r="C845" s="6" t="s">
        <v>36</v>
      </c>
      <c r="D845">
        <v>32.5</v>
      </c>
      <c r="E845">
        <v>32.5</v>
      </c>
      <c r="F845">
        <v>32.5</v>
      </c>
      <c r="U845" s="3" t="s">
        <v>2</v>
      </c>
      <c r="V845" s="3" t="s">
        <v>3</v>
      </c>
      <c r="W845" s="3" t="s">
        <v>4</v>
      </c>
      <c r="X845" s="3" t="s">
        <v>5</v>
      </c>
      <c r="Y845" s="3" t="s">
        <v>6</v>
      </c>
      <c r="Z845" s="3" t="s">
        <v>7</v>
      </c>
    </row>
    <row r="846" spans="1:26" x14ac:dyDescent="0.25">
      <c r="C846" s="6"/>
      <c r="D846">
        <v>12</v>
      </c>
      <c r="E846">
        <v>12</v>
      </c>
      <c r="F846">
        <v>12</v>
      </c>
      <c r="U846" s="3">
        <f>SUMPRODUCT(D845:T845,D846:T846)</f>
        <v>1170</v>
      </c>
      <c r="V846" s="3">
        <f>SUM(D846:T846)</f>
        <v>36</v>
      </c>
      <c r="W846" s="4">
        <f>X846/Y846</f>
        <v>0.48750000000000004</v>
      </c>
      <c r="X846" s="5">
        <f>U846/V846</f>
        <v>32.5</v>
      </c>
      <c r="Y846" s="5">
        <v>66.666666666666657</v>
      </c>
      <c r="Z846" s="5">
        <f>W846*V846</f>
        <v>17.55</v>
      </c>
    </row>
    <row r="847" spans="1:26" x14ac:dyDescent="0.25">
      <c r="C847" s="2"/>
      <c r="D847" t="s">
        <v>182</v>
      </c>
      <c r="U847" s="3"/>
      <c r="V847" s="3"/>
      <c r="W847" s="3"/>
      <c r="X847" s="3"/>
      <c r="Y847" s="3"/>
      <c r="Z847" s="3"/>
    </row>
    <row r="848" spans="1:26" x14ac:dyDescent="0.25">
      <c r="C848" s="6" t="s">
        <v>27</v>
      </c>
      <c r="D848">
        <v>10</v>
      </c>
      <c r="E848">
        <v>10</v>
      </c>
      <c r="F848">
        <v>10</v>
      </c>
      <c r="U848" s="3" t="s">
        <v>2</v>
      </c>
      <c r="V848" s="3" t="s">
        <v>3</v>
      </c>
      <c r="W848" s="3" t="s">
        <v>4</v>
      </c>
      <c r="X848" s="3" t="s">
        <v>5</v>
      </c>
      <c r="Y848" s="3" t="s">
        <v>6</v>
      </c>
      <c r="Z848" s="3" t="s">
        <v>7</v>
      </c>
    </row>
    <row r="849" spans="1:26" x14ac:dyDescent="0.25">
      <c r="C849" s="6"/>
      <c r="D849">
        <v>20</v>
      </c>
      <c r="E849">
        <v>20</v>
      </c>
      <c r="F849">
        <v>20</v>
      </c>
      <c r="U849" s="3">
        <f>SUMPRODUCT(D848:T848,D849:T849)</f>
        <v>600</v>
      </c>
      <c r="V849" s="3">
        <f>SUM(D849:T849)</f>
        <v>60</v>
      </c>
      <c r="W849" s="4">
        <f>X849/Y849</f>
        <v>0.5106209150326797</v>
      </c>
      <c r="X849" s="5">
        <f>U849/V849</f>
        <v>10</v>
      </c>
      <c r="Y849" s="5">
        <v>19.584</v>
      </c>
      <c r="Z849" s="5">
        <f>W849*V849</f>
        <v>30.63725490196078</v>
      </c>
    </row>
    <row r="850" spans="1:26" x14ac:dyDescent="0.25">
      <c r="A850" s="1">
        <v>42076</v>
      </c>
      <c r="B850" t="s">
        <v>183</v>
      </c>
      <c r="C850" s="2"/>
      <c r="U850" s="3"/>
      <c r="V850" s="3"/>
      <c r="W850" s="3"/>
      <c r="X850" s="3"/>
      <c r="Y850" s="3"/>
      <c r="Z850" s="3"/>
    </row>
    <row r="851" spans="1:26" x14ac:dyDescent="0.25">
      <c r="C851" s="6" t="s">
        <v>90</v>
      </c>
      <c r="D851">
        <v>100</v>
      </c>
      <c r="E851">
        <v>120</v>
      </c>
      <c r="F851">
        <v>140</v>
      </c>
      <c r="U851" s="3" t="s">
        <v>2</v>
      </c>
      <c r="V851" s="3" t="s">
        <v>3</v>
      </c>
      <c r="W851" s="3" t="s">
        <v>4</v>
      </c>
      <c r="X851" s="3" t="s">
        <v>5</v>
      </c>
      <c r="Y851" s="3" t="s">
        <v>6</v>
      </c>
      <c r="Z851" s="3" t="s">
        <v>7</v>
      </c>
    </row>
    <row r="852" spans="1:26" x14ac:dyDescent="0.25">
      <c r="C852" s="6"/>
      <c r="D852">
        <v>3</v>
      </c>
      <c r="E852">
        <v>3</v>
      </c>
      <c r="F852">
        <v>3</v>
      </c>
      <c r="U852" s="3">
        <f>SUMPRODUCT(D851:T851,D852:T852)</f>
        <v>1080</v>
      </c>
      <c r="V852" s="3">
        <f>SUM(D852:T852)</f>
        <v>9</v>
      </c>
      <c r="W852" s="4">
        <f>X852/Y852</f>
        <v>0.78571428571428592</v>
      </c>
      <c r="X852" s="5">
        <f>U852/V852</f>
        <v>120</v>
      </c>
      <c r="Y852" s="5">
        <v>152.72727272727269</v>
      </c>
      <c r="Z852" s="5">
        <f>W852*V852</f>
        <v>7.071428571428573</v>
      </c>
    </row>
    <row r="853" spans="1:26" x14ac:dyDescent="0.25">
      <c r="C853" s="6" t="s">
        <v>142</v>
      </c>
      <c r="D853">
        <v>70</v>
      </c>
      <c r="E853">
        <v>100</v>
      </c>
      <c r="F853">
        <v>120</v>
      </c>
      <c r="G853">
        <v>140</v>
      </c>
      <c r="H853">
        <v>160</v>
      </c>
      <c r="I853">
        <v>170</v>
      </c>
      <c r="U853" s="3" t="s">
        <v>2</v>
      </c>
      <c r="V853" s="3" t="s">
        <v>3</v>
      </c>
      <c r="W853" s="3" t="s">
        <v>4</v>
      </c>
      <c r="X853" s="3" t="s">
        <v>5</v>
      </c>
      <c r="Y853" s="3" t="s">
        <v>6</v>
      </c>
      <c r="Z853" s="3" t="s">
        <v>7</v>
      </c>
    </row>
    <row r="854" spans="1:26" x14ac:dyDescent="0.25">
      <c r="C854" s="6"/>
      <c r="D854">
        <v>4</v>
      </c>
      <c r="E854">
        <v>4</v>
      </c>
      <c r="F854">
        <v>4</v>
      </c>
      <c r="G854">
        <v>3</v>
      </c>
      <c r="H854">
        <v>3</v>
      </c>
      <c r="I854">
        <v>2</v>
      </c>
      <c r="U854" s="3">
        <f>SUMPRODUCT(D853:T853,D854:T854)</f>
        <v>2400</v>
      </c>
      <c r="V854" s="3">
        <f>SUM(D854:T854)</f>
        <v>20</v>
      </c>
      <c r="W854" s="4">
        <f>X854/Y854</f>
        <v>0.6862745098039218</v>
      </c>
      <c r="X854" s="5">
        <f>U854/V854</f>
        <v>120</v>
      </c>
      <c r="Y854" s="5">
        <v>174.8571428571428</v>
      </c>
      <c r="Z854" s="5">
        <f>W854*V854</f>
        <v>13.725490196078436</v>
      </c>
    </row>
    <row r="855" spans="1:26" x14ac:dyDescent="0.25">
      <c r="C855" s="2"/>
      <c r="D855" t="s">
        <v>184</v>
      </c>
      <c r="U855" s="3"/>
      <c r="V855" s="3"/>
      <c r="W855" s="3"/>
      <c r="X855" s="3"/>
      <c r="Y855" s="3"/>
      <c r="Z855" s="3"/>
    </row>
    <row r="856" spans="1:26" x14ac:dyDescent="0.25">
      <c r="C856" s="6" t="s">
        <v>1</v>
      </c>
      <c r="D856">
        <v>190</v>
      </c>
      <c r="E856">
        <v>190</v>
      </c>
      <c r="F856">
        <v>190</v>
      </c>
      <c r="U856" s="3" t="s">
        <v>2</v>
      </c>
      <c r="V856" s="3" t="s">
        <v>3</v>
      </c>
      <c r="W856" s="3" t="s">
        <v>4</v>
      </c>
      <c r="X856" s="3" t="s">
        <v>5</v>
      </c>
      <c r="Y856" s="3" t="s">
        <v>6</v>
      </c>
      <c r="Z856" s="3" t="s">
        <v>7</v>
      </c>
    </row>
    <row r="857" spans="1:26" x14ac:dyDescent="0.25">
      <c r="C857" s="6"/>
      <c r="D857">
        <v>2</v>
      </c>
      <c r="E857">
        <v>2</v>
      </c>
      <c r="F857">
        <v>2</v>
      </c>
      <c r="U857" s="3">
        <f>SUMPRODUCT(D856:T856,D857:T857)</f>
        <v>1140</v>
      </c>
      <c r="V857" s="3">
        <f>SUM(D857:T857)</f>
        <v>6</v>
      </c>
      <c r="W857" s="4">
        <f>X857/Y857</f>
        <v>0.86363636363636365</v>
      </c>
      <c r="X857" s="5">
        <f>U857/V857</f>
        <v>190</v>
      </c>
      <c r="Y857" s="5">
        <v>220</v>
      </c>
      <c r="Z857" s="5">
        <f>W857*V857</f>
        <v>5.1818181818181817</v>
      </c>
    </row>
    <row r="858" spans="1:26" x14ac:dyDescent="0.25">
      <c r="A858" s="1">
        <v>42081</v>
      </c>
      <c r="B858" t="s">
        <v>185</v>
      </c>
      <c r="C858" s="2"/>
      <c r="U858" s="3"/>
      <c r="V858" s="3"/>
      <c r="W858" s="3"/>
      <c r="X858" s="3"/>
      <c r="Y858" s="3"/>
      <c r="Z858" s="3"/>
    </row>
    <row r="859" spans="1:26" x14ac:dyDescent="0.25">
      <c r="C859" s="6" t="s">
        <v>62</v>
      </c>
      <c r="D859">
        <v>85</v>
      </c>
      <c r="E859">
        <v>85</v>
      </c>
      <c r="F859">
        <v>85</v>
      </c>
      <c r="G859">
        <v>90</v>
      </c>
      <c r="H859">
        <v>90</v>
      </c>
      <c r="I859">
        <v>90</v>
      </c>
      <c r="J859">
        <v>95</v>
      </c>
      <c r="K859">
        <v>95</v>
      </c>
      <c r="L859">
        <v>95</v>
      </c>
      <c r="U859" s="3" t="s">
        <v>2</v>
      </c>
      <c r="V859" s="3" t="s">
        <v>3</v>
      </c>
      <c r="W859" s="3" t="s">
        <v>4</v>
      </c>
      <c r="X859" s="3" t="s">
        <v>5</v>
      </c>
      <c r="Y859" s="3" t="s">
        <v>6</v>
      </c>
      <c r="Z859" s="3" t="s">
        <v>7</v>
      </c>
    </row>
    <row r="860" spans="1:26" x14ac:dyDescent="0.25">
      <c r="C860" s="6"/>
      <c r="D860">
        <v>3</v>
      </c>
      <c r="E860">
        <v>3</v>
      </c>
      <c r="F860">
        <v>3</v>
      </c>
      <c r="G860">
        <v>3</v>
      </c>
      <c r="H860">
        <v>3</v>
      </c>
      <c r="I860">
        <v>3</v>
      </c>
      <c r="J860">
        <v>3</v>
      </c>
      <c r="K860">
        <v>3</v>
      </c>
      <c r="L860">
        <v>3</v>
      </c>
      <c r="U860" s="3">
        <f>SUMPRODUCT(D859:T859,D860:T860)</f>
        <v>2430</v>
      </c>
      <c r="V860" s="3">
        <f>SUM(D860:T860)</f>
        <v>27</v>
      </c>
      <c r="W860" s="4">
        <f>X860/Y860</f>
        <v>0.70833333333333315</v>
      </c>
      <c r="X860" s="5">
        <f>U860/V860</f>
        <v>90</v>
      </c>
      <c r="Y860" s="5">
        <v>127.0588235294118</v>
      </c>
      <c r="Z860" s="5">
        <f>W860*V860</f>
        <v>19.124999999999996</v>
      </c>
    </row>
    <row r="861" spans="1:26" x14ac:dyDescent="0.25">
      <c r="C861" s="2"/>
      <c r="D861" t="s">
        <v>186</v>
      </c>
      <c r="U861" s="3"/>
      <c r="V861" s="3"/>
      <c r="W861" s="3"/>
      <c r="X861" s="3"/>
      <c r="Y861" s="3"/>
      <c r="Z861" s="3"/>
    </row>
    <row r="862" spans="1:26" x14ac:dyDescent="0.25">
      <c r="C862" s="6" t="s">
        <v>55</v>
      </c>
      <c r="D862">
        <v>85</v>
      </c>
      <c r="E862">
        <v>85</v>
      </c>
      <c r="F862">
        <v>85</v>
      </c>
      <c r="G862">
        <v>85</v>
      </c>
      <c r="U862" s="3" t="s">
        <v>2</v>
      </c>
      <c r="V862" s="3" t="s">
        <v>3</v>
      </c>
      <c r="W862" s="3" t="s">
        <v>4</v>
      </c>
      <c r="X862" s="3" t="s">
        <v>5</v>
      </c>
      <c r="Y862" s="3" t="s">
        <v>6</v>
      </c>
      <c r="Z862" s="3" t="s">
        <v>7</v>
      </c>
    </row>
    <row r="863" spans="1:26" x14ac:dyDescent="0.25">
      <c r="C863" s="6"/>
      <c r="D863">
        <v>4</v>
      </c>
      <c r="E863">
        <v>4</v>
      </c>
      <c r="F863">
        <v>4</v>
      </c>
      <c r="G863">
        <v>4</v>
      </c>
      <c r="U863" s="3">
        <f>SUMPRODUCT(D862:T862,D863:T863)</f>
        <v>1360</v>
      </c>
      <c r="V863" s="3">
        <f>SUM(D863:T863)</f>
        <v>16</v>
      </c>
      <c r="W863" s="4">
        <f>X863/Y863</f>
        <v>0.88888888888888884</v>
      </c>
      <c r="X863" s="5">
        <f>U863/V863</f>
        <v>85</v>
      </c>
      <c r="Y863" s="5">
        <v>95.625</v>
      </c>
      <c r="Z863" s="5">
        <f>W863*V863</f>
        <v>14.222222222222221</v>
      </c>
    </row>
    <row r="864" spans="1:26" x14ac:dyDescent="0.25">
      <c r="C864" s="6" t="s">
        <v>151</v>
      </c>
      <c r="D864">
        <v>60</v>
      </c>
      <c r="E864">
        <v>60</v>
      </c>
      <c r="F864">
        <v>60</v>
      </c>
      <c r="G864">
        <v>60</v>
      </c>
      <c r="U864" s="3" t="s">
        <v>2</v>
      </c>
      <c r="V864" s="3" t="s">
        <v>3</v>
      </c>
      <c r="W864" s="3" t="s">
        <v>4</v>
      </c>
      <c r="X864" s="3" t="s">
        <v>5</v>
      </c>
      <c r="Y864" s="3" t="s">
        <v>6</v>
      </c>
      <c r="Z864" s="3" t="s">
        <v>7</v>
      </c>
    </row>
    <row r="865" spans="1:26" x14ac:dyDescent="0.25">
      <c r="C865" s="6"/>
      <c r="D865">
        <v>6</v>
      </c>
      <c r="E865">
        <v>6</v>
      </c>
      <c r="F865">
        <v>6</v>
      </c>
      <c r="G865">
        <v>6</v>
      </c>
      <c r="U865" s="3">
        <f>SUMPRODUCT(D864:T864,D865:T865)</f>
        <v>1440</v>
      </c>
      <c r="V865" s="3">
        <f>SUM(D865:T865)</f>
        <v>24</v>
      </c>
      <c r="W865" s="4">
        <f>X865/Y865</f>
        <v>0.37179487179487181</v>
      </c>
      <c r="X865" s="5">
        <f>U865/V865</f>
        <v>60</v>
      </c>
      <c r="Y865" s="5">
        <v>161.37931034482759</v>
      </c>
      <c r="Z865" s="5">
        <f>W865*V865</f>
        <v>8.9230769230769234</v>
      </c>
    </row>
    <row r="866" spans="1:26" x14ac:dyDescent="0.25">
      <c r="C866" s="6" t="s">
        <v>84</v>
      </c>
      <c r="D866">
        <v>8</v>
      </c>
      <c r="E866">
        <v>8</v>
      </c>
      <c r="F866">
        <v>8</v>
      </c>
      <c r="G866">
        <v>8</v>
      </c>
      <c r="U866" s="3" t="s">
        <v>2</v>
      </c>
      <c r="V866" s="3" t="s">
        <v>3</v>
      </c>
      <c r="W866" s="3" t="s">
        <v>4</v>
      </c>
      <c r="X866" s="3" t="s">
        <v>5</v>
      </c>
      <c r="Y866" s="3" t="s">
        <v>6</v>
      </c>
      <c r="Z866" s="3" t="s">
        <v>7</v>
      </c>
    </row>
    <row r="867" spans="1:26" x14ac:dyDescent="0.25">
      <c r="C867" s="6"/>
      <c r="D867">
        <v>20</v>
      </c>
      <c r="E867">
        <v>20</v>
      </c>
      <c r="F867">
        <v>20</v>
      </c>
      <c r="G867">
        <v>20</v>
      </c>
      <c r="U867" s="3">
        <f>SUMPRODUCT(D866:T866,D867:T867)</f>
        <v>640</v>
      </c>
      <c r="V867" s="3">
        <f>SUM(D867:T867)</f>
        <v>80</v>
      </c>
      <c r="W867" s="4">
        <f>X867/Y867</f>
        <v>0.47385620915032667</v>
      </c>
      <c r="X867" s="5">
        <f>U867/V867</f>
        <v>8</v>
      </c>
      <c r="Y867" s="5">
        <v>16.88275862068966</v>
      </c>
      <c r="Z867" s="5">
        <f>W867*V867</f>
        <v>37.908496732026137</v>
      </c>
    </row>
    <row r="868" spans="1:26" x14ac:dyDescent="0.25">
      <c r="C868" s="6" t="s">
        <v>49</v>
      </c>
      <c r="D868">
        <v>35</v>
      </c>
      <c r="E868">
        <v>35</v>
      </c>
      <c r="F868">
        <v>35</v>
      </c>
      <c r="U868" s="3" t="s">
        <v>2</v>
      </c>
      <c r="V868" s="3" t="s">
        <v>3</v>
      </c>
      <c r="W868" s="3" t="s">
        <v>4</v>
      </c>
      <c r="X868" s="3" t="s">
        <v>5</v>
      </c>
      <c r="Y868" s="3" t="s">
        <v>6</v>
      </c>
      <c r="Z868" s="3" t="s">
        <v>7</v>
      </c>
    </row>
    <row r="869" spans="1:26" x14ac:dyDescent="0.25">
      <c r="C869" s="6"/>
      <c r="D869">
        <v>20</v>
      </c>
      <c r="E869">
        <v>20</v>
      </c>
      <c r="F869">
        <v>20</v>
      </c>
      <c r="U869" s="3">
        <f>SUMPRODUCT(D868:T868,D869:T869)</f>
        <v>2100</v>
      </c>
      <c r="V869" s="3">
        <f>SUM(D869:T869)</f>
        <v>60</v>
      </c>
      <c r="W869" s="4">
        <f>X869/Y869</f>
        <v>0.32012195121951231</v>
      </c>
      <c r="X869" s="5">
        <f>U869/V869</f>
        <v>35</v>
      </c>
      <c r="Y869" s="5">
        <v>109.3333333333333</v>
      </c>
      <c r="Z869" s="5">
        <f>W869*V869</f>
        <v>19.207317073170739</v>
      </c>
    </row>
    <row r="870" spans="1:26" x14ac:dyDescent="0.25">
      <c r="C870" s="2"/>
      <c r="D870" t="s">
        <v>170</v>
      </c>
      <c r="U870" s="3"/>
      <c r="V870" s="3"/>
      <c r="W870" s="3"/>
      <c r="X870" s="3"/>
      <c r="Y870" s="3"/>
      <c r="Z870" s="3"/>
    </row>
    <row r="871" spans="1:26" x14ac:dyDescent="0.25">
      <c r="A871" s="1">
        <v>42084</v>
      </c>
      <c r="B871" t="s">
        <v>187</v>
      </c>
      <c r="C871" s="2"/>
      <c r="U871" s="3"/>
      <c r="V871" s="3"/>
      <c r="W871" s="3"/>
      <c r="X871" s="3"/>
      <c r="Y871" s="3"/>
      <c r="Z871" s="3"/>
    </row>
    <row r="872" spans="1:26" x14ac:dyDescent="0.25">
      <c r="C872" s="6" t="s">
        <v>14</v>
      </c>
      <c r="D872">
        <v>140</v>
      </c>
      <c r="E872">
        <v>140</v>
      </c>
      <c r="F872">
        <v>140</v>
      </c>
      <c r="G872">
        <v>140</v>
      </c>
      <c r="U872" s="3" t="s">
        <v>2</v>
      </c>
      <c r="V872" s="3" t="s">
        <v>3</v>
      </c>
      <c r="W872" s="3" t="s">
        <v>4</v>
      </c>
      <c r="X872" s="3" t="s">
        <v>5</v>
      </c>
      <c r="Y872" s="3" t="s">
        <v>6</v>
      </c>
      <c r="Z872" s="3" t="s">
        <v>7</v>
      </c>
    </row>
    <row r="873" spans="1:26" x14ac:dyDescent="0.25">
      <c r="C873" s="6"/>
      <c r="D873">
        <v>4</v>
      </c>
      <c r="E873">
        <v>4</v>
      </c>
      <c r="F873">
        <v>4</v>
      </c>
      <c r="G873">
        <v>4</v>
      </c>
      <c r="U873" s="3">
        <f>SUMPRODUCT(D872:T872,D873:T873)</f>
        <v>2240</v>
      </c>
      <c r="V873" s="3">
        <f>SUM(D873:T873)</f>
        <v>16</v>
      </c>
      <c r="W873" s="4">
        <f>X873/Y873</f>
        <v>0.66666666666666663</v>
      </c>
      <c r="X873" s="5">
        <f>U873/V873</f>
        <v>140</v>
      </c>
      <c r="Y873" s="5">
        <v>210</v>
      </c>
      <c r="Z873" s="5">
        <f>W873*V873</f>
        <v>10.666666666666666</v>
      </c>
    </row>
    <row r="874" spans="1:26" x14ac:dyDescent="0.25">
      <c r="C874" s="6" t="s">
        <v>24</v>
      </c>
      <c r="D874">
        <v>70</v>
      </c>
      <c r="E874">
        <v>100</v>
      </c>
      <c r="F874">
        <v>120</v>
      </c>
      <c r="G874">
        <v>140</v>
      </c>
      <c r="H874">
        <v>160</v>
      </c>
      <c r="I874">
        <v>170</v>
      </c>
      <c r="J874">
        <v>170</v>
      </c>
      <c r="K874">
        <v>170</v>
      </c>
      <c r="U874" s="3" t="s">
        <v>2</v>
      </c>
      <c r="V874" s="3" t="s">
        <v>3</v>
      </c>
      <c r="W874" s="3" t="s">
        <v>4</v>
      </c>
      <c r="X874" s="3" t="s">
        <v>5</v>
      </c>
      <c r="Y874" s="3" t="s">
        <v>6</v>
      </c>
      <c r="Z874" s="3" t="s">
        <v>7</v>
      </c>
    </row>
    <row r="875" spans="1:26" x14ac:dyDescent="0.25">
      <c r="C875" s="6"/>
      <c r="D875">
        <v>4</v>
      </c>
      <c r="E875">
        <v>4</v>
      </c>
      <c r="F875">
        <v>4</v>
      </c>
      <c r="G875">
        <v>3</v>
      </c>
      <c r="H875">
        <v>2</v>
      </c>
      <c r="I875">
        <v>1</v>
      </c>
      <c r="J875">
        <v>1</v>
      </c>
      <c r="K875">
        <v>1</v>
      </c>
      <c r="U875" s="3">
        <f>SUMPRODUCT(D874:T874,D875:T875)</f>
        <v>2410</v>
      </c>
      <c r="V875" s="3">
        <f>SUM(D875:T875)</f>
        <v>20</v>
      </c>
      <c r="W875" s="4">
        <f>X875/Y875</f>
        <v>0.60250000000000004</v>
      </c>
      <c r="X875" s="5">
        <f>U875/V875</f>
        <v>120.5</v>
      </c>
      <c r="Y875" s="5">
        <v>200</v>
      </c>
      <c r="Z875" s="5">
        <f>W875*V875</f>
        <v>12.05</v>
      </c>
    </row>
    <row r="876" spans="1:26" x14ac:dyDescent="0.25">
      <c r="C876" s="6" t="s">
        <v>1</v>
      </c>
      <c r="D876">
        <v>190</v>
      </c>
      <c r="E876">
        <v>190</v>
      </c>
      <c r="F876">
        <v>190</v>
      </c>
      <c r="U876" s="3" t="s">
        <v>2</v>
      </c>
      <c r="V876" s="3" t="s">
        <v>3</v>
      </c>
      <c r="W876" s="3" t="s">
        <v>4</v>
      </c>
      <c r="X876" s="3" t="s">
        <v>5</v>
      </c>
      <c r="Y876" s="3" t="s">
        <v>6</v>
      </c>
      <c r="Z876" s="3" t="s">
        <v>7</v>
      </c>
    </row>
    <row r="877" spans="1:26" x14ac:dyDescent="0.25">
      <c r="C877" s="6"/>
      <c r="D877">
        <v>2</v>
      </c>
      <c r="E877">
        <v>2</v>
      </c>
      <c r="F877">
        <v>2</v>
      </c>
      <c r="U877" s="3">
        <f>SUMPRODUCT(D876:T876,D877:T877)</f>
        <v>1140</v>
      </c>
      <c r="V877" s="3">
        <f>SUM(D877:T877)</f>
        <v>6</v>
      </c>
      <c r="W877" s="4">
        <f>X877/Y877</f>
        <v>0.86363636363636365</v>
      </c>
      <c r="X877" s="5">
        <f>U877/V877</f>
        <v>190</v>
      </c>
      <c r="Y877" s="5">
        <v>220</v>
      </c>
      <c r="Z877" s="5">
        <f>W877*V877</f>
        <v>5.1818181818181817</v>
      </c>
    </row>
    <row r="878" spans="1:26" x14ac:dyDescent="0.25">
      <c r="A878" s="1">
        <v>42086</v>
      </c>
      <c r="B878" t="s">
        <v>188</v>
      </c>
      <c r="C878" s="2"/>
      <c r="U878" s="3"/>
      <c r="V878" s="3"/>
      <c r="W878" s="3"/>
      <c r="X878" s="3"/>
      <c r="Y878" s="3"/>
      <c r="Z878" s="3"/>
    </row>
    <row r="879" spans="1:26" x14ac:dyDescent="0.25">
      <c r="C879" s="6" t="s">
        <v>62</v>
      </c>
      <c r="D879">
        <v>85</v>
      </c>
      <c r="E879">
        <v>85</v>
      </c>
      <c r="F879">
        <v>85</v>
      </c>
      <c r="G879">
        <v>90</v>
      </c>
      <c r="H879">
        <v>90</v>
      </c>
      <c r="I879">
        <v>90</v>
      </c>
      <c r="J879">
        <v>95</v>
      </c>
      <c r="K879">
        <v>95</v>
      </c>
      <c r="L879">
        <v>95</v>
      </c>
      <c r="U879" s="3" t="s">
        <v>2</v>
      </c>
      <c r="V879" s="3" t="s">
        <v>3</v>
      </c>
      <c r="W879" s="3" t="s">
        <v>4</v>
      </c>
      <c r="X879" s="3" t="s">
        <v>5</v>
      </c>
      <c r="Y879" s="3" t="s">
        <v>6</v>
      </c>
      <c r="Z879" s="3" t="s">
        <v>7</v>
      </c>
    </row>
    <row r="880" spans="1:26" x14ac:dyDescent="0.25">
      <c r="C880" s="6"/>
      <c r="D880">
        <v>3</v>
      </c>
      <c r="E880">
        <v>5</v>
      </c>
      <c r="F880">
        <v>3</v>
      </c>
      <c r="G880">
        <v>3</v>
      </c>
      <c r="H880">
        <v>5</v>
      </c>
      <c r="I880">
        <v>3</v>
      </c>
      <c r="J880">
        <v>3</v>
      </c>
      <c r="K880">
        <v>5</v>
      </c>
      <c r="L880">
        <v>3</v>
      </c>
      <c r="U880" s="3">
        <f>SUMPRODUCT(D879:T879,D880:T880)</f>
        <v>2970</v>
      </c>
      <c r="V880" s="3">
        <f>SUM(D880:T880)</f>
        <v>33</v>
      </c>
      <c r="W880" s="4">
        <f>X880/Y880</f>
        <v>0.70833333333333315</v>
      </c>
      <c r="X880" s="5">
        <f>U880/V880</f>
        <v>90</v>
      </c>
      <c r="Y880" s="5">
        <v>127.0588235294118</v>
      </c>
      <c r="Z880" s="5">
        <f>W880*V880</f>
        <v>23.374999999999993</v>
      </c>
    </row>
    <row r="881" spans="1:26" x14ac:dyDescent="0.25">
      <c r="C881" s="2"/>
      <c r="D881" t="s">
        <v>117</v>
      </c>
      <c r="U881" s="3"/>
      <c r="V881" s="3"/>
      <c r="W881" s="3"/>
      <c r="X881" s="3"/>
      <c r="Y881" s="3"/>
      <c r="Z881" s="3"/>
    </row>
    <row r="882" spans="1:26" x14ac:dyDescent="0.25">
      <c r="C882" s="6" t="s">
        <v>10</v>
      </c>
      <c r="D882">
        <v>25</v>
      </c>
      <c r="E882">
        <v>25</v>
      </c>
      <c r="F882">
        <v>25</v>
      </c>
      <c r="U882" s="3" t="s">
        <v>2</v>
      </c>
      <c r="V882" s="3" t="s">
        <v>3</v>
      </c>
      <c r="W882" s="3" t="s">
        <v>4</v>
      </c>
      <c r="X882" s="3" t="s">
        <v>5</v>
      </c>
      <c r="Y882" s="3" t="s">
        <v>6</v>
      </c>
      <c r="Z882" s="3" t="s">
        <v>7</v>
      </c>
    </row>
    <row r="883" spans="1:26" x14ac:dyDescent="0.25">
      <c r="C883" s="6"/>
      <c r="D883">
        <v>15</v>
      </c>
      <c r="E883">
        <v>15</v>
      </c>
      <c r="F883">
        <v>15</v>
      </c>
      <c r="U883" s="3">
        <f>SUMPRODUCT(D882:T882,D883:T883)</f>
        <v>1125</v>
      </c>
      <c r="V883" s="3">
        <f>SUM(D883:T883)</f>
        <v>45</v>
      </c>
      <c r="W883" s="4">
        <f>X883/Y883</f>
        <v>0.63131313131313149</v>
      </c>
      <c r="X883" s="5">
        <f>U883/V883</f>
        <v>25</v>
      </c>
      <c r="Y883" s="5">
        <v>39.599999999999987</v>
      </c>
      <c r="Z883" s="5">
        <f>W883*V883</f>
        <v>28.409090909090917</v>
      </c>
    </row>
    <row r="884" spans="1:26" x14ac:dyDescent="0.25">
      <c r="C884" s="6" t="s">
        <v>68</v>
      </c>
      <c r="D884">
        <v>25</v>
      </c>
      <c r="E884">
        <v>25</v>
      </c>
      <c r="F884">
        <v>25</v>
      </c>
      <c r="G884">
        <v>25</v>
      </c>
      <c r="U884" s="3" t="s">
        <v>2</v>
      </c>
      <c r="V884" s="3" t="s">
        <v>3</v>
      </c>
      <c r="W884" s="3" t="s">
        <v>4</v>
      </c>
      <c r="X884" s="3" t="s">
        <v>5</v>
      </c>
      <c r="Y884" s="3" t="s">
        <v>6</v>
      </c>
      <c r="Z884" s="3" t="s">
        <v>7</v>
      </c>
    </row>
    <row r="885" spans="1:26" x14ac:dyDescent="0.25">
      <c r="C885" s="6"/>
      <c r="D885">
        <v>8</v>
      </c>
      <c r="E885">
        <v>8</v>
      </c>
      <c r="F885">
        <v>8</v>
      </c>
      <c r="G885">
        <v>8</v>
      </c>
      <c r="U885" s="3">
        <f>SUMPRODUCT(D884:T884,D885:T885)</f>
        <v>800</v>
      </c>
      <c r="V885" s="3">
        <f>SUM(D885:T885)</f>
        <v>32</v>
      </c>
      <c r="W885" s="4">
        <f>X885/Y885</f>
        <v>0.676974143955276</v>
      </c>
      <c r="X885" s="5">
        <f>U885/V885</f>
        <v>25</v>
      </c>
      <c r="Y885" s="5">
        <v>36.929032258064517</v>
      </c>
      <c r="Z885" s="5">
        <f>W885*V885</f>
        <v>21.663172606568832</v>
      </c>
    </row>
    <row r="886" spans="1:26" x14ac:dyDescent="0.25">
      <c r="C886" s="6" t="s">
        <v>76</v>
      </c>
      <c r="D886">
        <v>40</v>
      </c>
      <c r="E886">
        <v>40</v>
      </c>
      <c r="F886">
        <v>40</v>
      </c>
      <c r="U886" s="3" t="s">
        <v>2</v>
      </c>
      <c r="V886" s="3" t="s">
        <v>3</v>
      </c>
      <c r="W886" s="3" t="s">
        <v>4</v>
      </c>
      <c r="X886" s="3" t="s">
        <v>5</v>
      </c>
      <c r="Y886" s="3" t="s">
        <v>6</v>
      </c>
      <c r="Z886" s="3" t="s">
        <v>7</v>
      </c>
    </row>
    <row r="887" spans="1:26" x14ac:dyDescent="0.25">
      <c r="C887" s="6"/>
      <c r="D887">
        <v>15</v>
      </c>
      <c r="E887">
        <v>15</v>
      </c>
      <c r="F887">
        <v>15</v>
      </c>
      <c r="U887" s="3">
        <f>SUMPRODUCT(D886:T886,D887:T887)</f>
        <v>1800</v>
      </c>
      <c r="V887" s="3">
        <f>SUM(D887:T887)</f>
        <v>45</v>
      </c>
      <c r="W887" s="4">
        <f>X887/Y887</f>
        <v>0.40740740740740738</v>
      </c>
      <c r="X887" s="5">
        <f>U887/V887</f>
        <v>40</v>
      </c>
      <c r="Y887" s="5">
        <v>98.181818181818187</v>
      </c>
      <c r="Z887" s="5">
        <f>W887*V887</f>
        <v>18.333333333333332</v>
      </c>
    </row>
    <row r="888" spans="1:26" x14ac:dyDescent="0.25">
      <c r="C888" s="6" t="s">
        <v>85</v>
      </c>
      <c r="D888">
        <v>45</v>
      </c>
      <c r="E888">
        <v>45</v>
      </c>
      <c r="F888">
        <v>45</v>
      </c>
      <c r="U888" s="3" t="s">
        <v>2</v>
      </c>
      <c r="V888" s="3" t="s">
        <v>3</v>
      </c>
      <c r="W888" s="3" t="s">
        <v>4</v>
      </c>
      <c r="X888" s="3" t="s">
        <v>5</v>
      </c>
      <c r="Y888" s="3" t="s">
        <v>6</v>
      </c>
      <c r="Z888" s="3" t="s">
        <v>7</v>
      </c>
    </row>
    <row r="889" spans="1:26" x14ac:dyDescent="0.25">
      <c r="C889" s="6"/>
      <c r="D889">
        <v>15</v>
      </c>
      <c r="E889">
        <v>15</v>
      </c>
      <c r="F889">
        <v>15</v>
      </c>
      <c r="U889" s="3">
        <f>SUMPRODUCT(D888:T888,D889:T889)</f>
        <v>2025</v>
      </c>
      <c r="V889" s="3">
        <f>SUM(D889:T889)</f>
        <v>45</v>
      </c>
      <c r="W889" s="4">
        <f>X889/Y889</f>
        <v>0.67500000000000004</v>
      </c>
      <c r="X889" s="5">
        <f>U889/V889</f>
        <v>45</v>
      </c>
      <c r="Y889" s="5">
        <v>66.666666666666657</v>
      </c>
      <c r="Z889" s="5">
        <f>W889*V889</f>
        <v>30.375000000000004</v>
      </c>
    </row>
    <row r="890" spans="1:26" x14ac:dyDescent="0.25">
      <c r="C890" s="6" t="s">
        <v>48</v>
      </c>
      <c r="D890">
        <v>10</v>
      </c>
      <c r="E890">
        <v>10</v>
      </c>
      <c r="U890" s="3" t="s">
        <v>2</v>
      </c>
      <c r="V890" s="3" t="s">
        <v>3</v>
      </c>
      <c r="W890" s="3" t="s">
        <v>4</v>
      </c>
      <c r="X890" s="3" t="s">
        <v>5</v>
      </c>
      <c r="Y890" s="3" t="s">
        <v>6</v>
      </c>
      <c r="Z890" s="3" t="s">
        <v>7</v>
      </c>
    </row>
    <row r="891" spans="1:26" x14ac:dyDescent="0.25">
      <c r="C891" s="6"/>
      <c r="D891">
        <v>20</v>
      </c>
      <c r="E891">
        <v>20</v>
      </c>
      <c r="U891" s="3">
        <f>SUMPRODUCT(D890:T890,D891:T891)</f>
        <v>400</v>
      </c>
      <c r="V891" s="3">
        <f>SUM(D891:T891)</f>
        <v>40</v>
      </c>
      <c r="W891" s="4">
        <f>X891/Y891</f>
        <v>0.42211328976034862</v>
      </c>
      <c r="X891" s="5">
        <f>U891/V891</f>
        <v>10</v>
      </c>
      <c r="Y891" s="5">
        <v>23.690322580645159</v>
      </c>
      <c r="Z891" s="5">
        <f>W891*V891</f>
        <v>16.884531590413946</v>
      </c>
    </row>
    <row r="892" spans="1:26" x14ac:dyDescent="0.25">
      <c r="A892" s="1">
        <v>42088</v>
      </c>
      <c r="B892" t="s">
        <v>189</v>
      </c>
      <c r="C892" s="2"/>
      <c r="U892" s="3"/>
      <c r="V892" s="3"/>
      <c r="W892" s="3"/>
      <c r="X892" s="3"/>
      <c r="Y892" s="3"/>
      <c r="Z892" s="3"/>
    </row>
    <row r="893" spans="1:26" x14ac:dyDescent="0.25">
      <c r="C893" s="6" t="s">
        <v>14</v>
      </c>
      <c r="D893">
        <v>70</v>
      </c>
      <c r="E893">
        <v>100</v>
      </c>
      <c r="F893">
        <v>120</v>
      </c>
      <c r="G893">
        <v>140</v>
      </c>
      <c r="H893">
        <v>140</v>
      </c>
      <c r="I893">
        <v>165</v>
      </c>
      <c r="J893">
        <v>165</v>
      </c>
      <c r="U893" s="3" t="s">
        <v>2</v>
      </c>
      <c r="V893" s="3" t="s">
        <v>3</v>
      </c>
      <c r="W893" s="3" t="s">
        <v>4</v>
      </c>
      <c r="X893" s="3" t="s">
        <v>5</v>
      </c>
      <c r="Y893" s="3" t="s">
        <v>6</v>
      </c>
      <c r="Z893" s="3" t="s">
        <v>7</v>
      </c>
    </row>
    <row r="894" spans="1:26" x14ac:dyDescent="0.25">
      <c r="C894" s="6"/>
      <c r="D894">
        <v>4</v>
      </c>
      <c r="E894">
        <v>4</v>
      </c>
      <c r="F894">
        <v>3</v>
      </c>
      <c r="G894">
        <v>3</v>
      </c>
      <c r="H894">
        <v>3</v>
      </c>
      <c r="I894">
        <v>3</v>
      </c>
      <c r="J894">
        <v>3</v>
      </c>
      <c r="U894" s="3">
        <f>SUMPRODUCT(D893:T893,D894:T894)</f>
        <v>2870</v>
      </c>
      <c r="V894" s="3">
        <f>SUM(D894:T894)</f>
        <v>23</v>
      </c>
      <c r="W894" s="4">
        <f>X894/Y894</f>
        <v>0.59420289855072461</v>
      </c>
      <c r="X894" s="5">
        <f>U894/V894</f>
        <v>124.78260869565217</v>
      </c>
      <c r="Y894" s="5">
        <v>210</v>
      </c>
      <c r="Z894" s="5">
        <f>W894*V894</f>
        <v>13.666666666666666</v>
      </c>
    </row>
    <row r="895" spans="1:26" x14ac:dyDescent="0.25">
      <c r="C895" s="6" t="s">
        <v>15</v>
      </c>
      <c r="D895">
        <v>70</v>
      </c>
      <c r="E895">
        <v>100</v>
      </c>
      <c r="F895">
        <v>130</v>
      </c>
      <c r="G895">
        <v>130</v>
      </c>
      <c r="U895" s="3" t="s">
        <v>2</v>
      </c>
      <c r="V895" s="3" t="s">
        <v>3</v>
      </c>
      <c r="W895" s="3" t="s">
        <v>4</v>
      </c>
      <c r="X895" s="3" t="s">
        <v>5</v>
      </c>
      <c r="Y895" s="3" t="s">
        <v>6</v>
      </c>
      <c r="Z895" s="3" t="s">
        <v>7</v>
      </c>
    </row>
    <row r="896" spans="1:26" x14ac:dyDescent="0.25">
      <c r="C896" s="6"/>
      <c r="D896">
        <v>3</v>
      </c>
      <c r="E896">
        <v>3</v>
      </c>
      <c r="F896">
        <v>4</v>
      </c>
      <c r="G896">
        <v>4</v>
      </c>
      <c r="U896" s="3">
        <f>SUMPRODUCT(D895:T895,D896:T896)</f>
        <v>1550</v>
      </c>
      <c r="V896" s="3">
        <f>SUM(D896:T896)</f>
        <v>14</v>
      </c>
      <c r="W896" s="4">
        <f>X896/Y896</f>
        <v>0.52100840336134446</v>
      </c>
      <c r="X896" s="5">
        <f>U896/V896</f>
        <v>110.71428571428571</v>
      </c>
      <c r="Y896" s="5">
        <v>212.5</v>
      </c>
      <c r="Z896" s="5">
        <f>W896*V896</f>
        <v>7.2941176470588225</v>
      </c>
    </row>
    <row r="897" spans="1:26" x14ac:dyDescent="0.25">
      <c r="C897" s="6" t="s">
        <v>16</v>
      </c>
      <c r="D897">
        <v>20</v>
      </c>
      <c r="E897">
        <v>20</v>
      </c>
      <c r="F897">
        <v>20</v>
      </c>
      <c r="U897" s="3" t="s">
        <v>2</v>
      </c>
      <c r="V897" s="3" t="s">
        <v>3</v>
      </c>
      <c r="W897" s="3" t="s">
        <v>4</v>
      </c>
      <c r="X897" s="3" t="s">
        <v>5</v>
      </c>
      <c r="Y897" s="3" t="s">
        <v>6</v>
      </c>
      <c r="Z897" s="3" t="s">
        <v>7</v>
      </c>
    </row>
    <row r="898" spans="1:26" x14ac:dyDescent="0.25">
      <c r="C898" s="6"/>
      <c r="D898">
        <v>12</v>
      </c>
      <c r="E898">
        <v>12</v>
      </c>
      <c r="F898">
        <v>12</v>
      </c>
      <c r="U898" s="3">
        <f>SUMPRODUCT(D897:T897,D898:T898)</f>
        <v>720</v>
      </c>
      <c r="V898" s="3">
        <f>SUM(D898:T898)</f>
        <v>36</v>
      </c>
      <c r="W898" s="4">
        <f>X898/Y898</f>
        <v>0.34722222222222232</v>
      </c>
      <c r="X898" s="5">
        <f>U898/V898</f>
        <v>20</v>
      </c>
      <c r="Y898" s="5">
        <v>57.599999999999987</v>
      </c>
      <c r="Z898" s="5">
        <f>W898*V898</f>
        <v>12.500000000000004</v>
      </c>
    </row>
    <row r="899" spans="1:26" x14ac:dyDescent="0.25">
      <c r="A899" s="1">
        <v>42090</v>
      </c>
      <c r="B899" t="s">
        <v>190</v>
      </c>
      <c r="C899" s="2"/>
      <c r="U899" s="3"/>
      <c r="V899" s="3"/>
      <c r="W899" s="3"/>
      <c r="X899" s="3"/>
      <c r="Y899" s="3"/>
      <c r="Z899" s="3"/>
    </row>
    <row r="900" spans="1:26" x14ac:dyDescent="0.25">
      <c r="C900" s="6" t="s">
        <v>62</v>
      </c>
      <c r="D900">
        <v>90</v>
      </c>
      <c r="E900">
        <v>90</v>
      </c>
      <c r="F900">
        <v>90</v>
      </c>
      <c r="G900">
        <v>95</v>
      </c>
      <c r="H900">
        <v>95</v>
      </c>
      <c r="I900">
        <v>95</v>
      </c>
      <c r="J900">
        <v>100</v>
      </c>
      <c r="K900">
        <v>100</v>
      </c>
      <c r="L900">
        <v>100</v>
      </c>
      <c r="U900" s="3" t="s">
        <v>2</v>
      </c>
      <c r="V900" s="3" t="s">
        <v>3</v>
      </c>
      <c r="W900" s="3" t="s">
        <v>4</v>
      </c>
      <c r="X900" s="3" t="s">
        <v>5</v>
      </c>
      <c r="Y900" s="3" t="s">
        <v>6</v>
      </c>
      <c r="Z900" s="3" t="s">
        <v>7</v>
      </c>
    </row>
    <row r="901" spans="1:26" x14ac:dyDescent="0.25">
      <c r="C901" s="6"/>
      <c r="D901">
        <v>3</v>
      </c>
      <c r="E901">
        <v>3</v>
      </c>
      <c r="F901">
        <v>3</v>
      </c>
      <c r="G901">
        <v>3</v>
      </c>
      <c r="H901">
        <v>3</v>
      </c>
      <c r="I901">
        <v>3</v>
      </c>
      <c r="J901">
        <v>3</v>
      </c>
      <c r="K901">
        <v>3</v>
      </c>
      <c r="L901">
        <v>3</v>
      </c>
      <c r="U901" s="3">
        <f>SUMPRODUCT(D900:T900,D901:T901)</f>
        <v>2565</v>
      </c>
      <c r="V901" s="3">
        <f>SUM(D901:T901)</f>
        <v>27</v>
      </c>
      <c r="W901" s="4">
        <f>X901/Y901</f>
        <v>0.74768518518518501</v>
      </c>
      <c r="X901" s="5">
        <f>U901/V901</f>
        <v>95</v>
      </c>
      <c r="Y901" s="5">
        <v>127.0588235294118</v>
      </c>
      <c r="Z901" s="5">
        <f>W901*V901</f>
        <v>20.187499999999996</v>
      </c>
    </row>
    <row r="902" spans="1:26" x14ac:dyDescent="0.25">
      <c r="C902" s="2"/>
      <c r="D902" t="s">
        <v>117</v>
      </c>
      <c r="U902" s="3"/>
      <c r="V902" s="3"/>
      <c r="W902" s="3"/>
      <c r="X902" s="3"/>
      <c r="Y902" s="3"/>
      <c r="Z902" s="3"/>
    </row>
    <row r="903" spans="1:26" x14ac:dyDescent="0.25">
      <c r="C903" s="6" t="s">
        <v>72</v>
      </c>
      <c r="D903">
        <v>80</v>
      </c>
      <c r="E903">
        <v>80</v>
      </c>
      <c r="F903">
        <v>80</v>
      </c>
      <c r="G903">
        <v>80</v>
      </c>
      <c r="U903" s="3" t="s">
        <v>2</v>
      </c>
      <c r="V903" s="3" t="s">
        <v>3</v>
      </c>
      <c r="W903" s="3" t="s">
        <v>4</v>
      </c>
      <c r="X903" s="3" t="s">
        <v>5</v>
      </c>
      <c r="Y903" s="3" t="s">
        <v>6</v>
      </c>
      <c r="Z903" s="3" t="s">
        <v>7</v>
      </c>
    </row>
    <row r="904" spans="1:26" x14ac:dyDescent="0.25">
      <c r="C904" s="6"/>
      <c r="D904">
        <v>4</v>
      </c>
      <c r="E904">
        <v>4</v>
      </c>
      <c r="F904">
        <v>4</v>
      </c>
      <c r="G904">
        <v>4</v>
      </c>
      <c r="U904" s="3">
        <f>SUMPRODUCT(D903:T903,D904:T904)</f>
        <v>1280</v>
      </c>
      <c r="V904" s="3">
        <f>SUM(D904:T904)</f>
        <v>16</v>
      </c>
      <c r="W904" s="4">
        <f>X904/Y904</f>
        <v>0.66666666666666663</v>
      </c>
      <c r="X904" s="5">
        <f>U904/V904</f>
        <v>80</v>
      </c>
      <c r="Y904" s="5">
        <v>120</v>
      </c>
      <c r="Z904" s="5">
        <f>W904*V904</f>
        <v>10.666666666666666</v>
      </c>
    </row>
    <row r="905" spans="1:26" x14ac:dyDescent="0.25">
      <c r="C905" s="6" t="s">
        <v>151</v>
      </c>
      <c r="D905">
        <v>100</v>
      </c>
      <c r="E905">
        <v>110</v>
      </c>
      <c r="F905">
        <v>120</v>
      </c>
      <c r="G905">
        <v>130</v>
      </c>
      <c r="U905" s="3" t="s">
        <v>2</v>
      </c>
      <c r="V905" s="3" t="s">
        <v>3</v>
      </c>
      <c r="W905" s="3" t="s">
        <v>4</v>
      </c>
      <c r="X905" s="3" t="s">
        <v>5</v>
      </c>
      <c r="Y905" s="3" t="s">
        <v>6</v>
      </c>
      <c r="Z905" s="3" t="s">
        <v>7</v>
      </c>
    </row>
    <row r="906" spans="1:26" x14ac:dyDescent="0.25">
      <c r="C906" s="6"/>
      <c r="D906">
        <v>8</v>
      </c>
      <c r="E906">
        <v>8</v>
      </c>
      <c r="F906">
        <v>8</v>
      </c>
      <c r="G906">
        <v>8</v>
      </c>
      <c r="U906" s="3">
        <f>SUMPRODUCT(D905:T905,D906:T906)</f>
        <v>3680</v>
      </c>
      <c r="V906" s="3">
        <f>SUM(D906:T906)</f>
        <v>32</v>
      </c>
      <c r="W906" s="4">
        <f>X906/Y906</f>
        <v>0.71260683760683763</v>
      </c>
      <c r="X906" s="5">
        <f>U906/V906</f>
        <v>115</v>
      </c>
      <c r="Y906" s="5">
        <v>161.37931034482759</v>
      </c>
      <c r="Z906" s="5">
        <f>W906*V906</f>
        <v>22.803418803418804</v>
      </c>
    </row>
    <row r="907" spans="1:26" x14ac:dyDescent="0.25">
      <c r="C907" s="2"/>
      <c r="D907" t="s">
        <v>191</v>
      </c>
      <c r="U907" s="3"/>
      <c r="V907" s="3"/>
      <c r="W907" s="3"/>
      <c r="X907" s="3"/>
      <c r="Y907" s="3"/>
      <c r="Z907" s="3"/>
    </row>
    <row r="908" spans="1:26" x14ac:dyDescent="0.25">
      <c r="C908" s="6" t="s">
        <v>48</v>
      </c>
      <c r="D908">
        <v>11.3</v>
      </c>
      <c r="E908">
        <v>11.3</v>
      </c>
      <c r="F908">
        <v>11.3</v>
      </c>
      <c r="U908" s="3" t="s">
        <v>2</v>
      </c>
      <c r="V908" s="3" t="s">
        <v>3</v>
      </c>
      <c r="W908" s="3" t="s">
        <v>4</v>
      </c>
      <c r="X908" s="3" t="s">
        <v>5</v>
      </c>
      <c r="Y908" s="3" t="s">
        <v>6</v>
      </c>
      <c r="Z908" s="3" t="s">
        <v>7</v>
      </c>
    </row>
    <row r="909" spans="1:26" x14ac:dyDescent="0.25">
      <c r="C909" s="6"/>
      <c r="D909">
        <v>15</v>
      </c>
      <c r="E909">
        <v>15</v>
      </c>
      <c r="F909">
        <v>15</v>
      </c>
      <c r="U909" s="3">
        <f>SUMPRODUCT(D908:T908,D909:T909)</f>
        <v>508.5</v>
      </c>
      <c r="V909" s="3">
        <f>SUM(D909:T909)</f>
        <v>45</v>
      </c>
      <c r="W909" s="4">
        <f>X909/Y909</f>
        <v>0.476988017429194</v>
      </c>
      <c r="X909" s="5">
        <f>U909/V909</f>
        <v>11.3</v>
      </c>
      <c r="Y909" s="5">
        <v>23.690322580645159</v>
      </c>
      <c r="Z909" s="5">
        <f>W909*V909</f>
        <v>21.464460784313729</v>
      </c>
    </row>
    <row r="910" spans="1:26" x14ac:dyDescent="0.25">
      <c r="C910" s="6" t="s">
        <v>22</v>
      </c>
      <c r="D910">
        <v>40</v>
      </c>
      <c r="E910">
        <v>40</v>
      </c>
      <c r="F910">
        <v>40</v>
      </c>
      <c r="U910" s="3" t="s">
        <v>2</v>
      </c>
      <c r="V910" s="3" t="s">
        <v>3</v>
      </c>
      <c r="W910" s="3" t="s">
        <v>4</v>
      </c>
      <c r="X910" s="3" t="s">
        <v>5</v>
      </c>
      <c r="Y910" s="3" t="s">
        <v>6</v>
      </c>
      <c r="Z910" s="3" t="s">
        <v>7</v>
      </c>
    </row>
    <row r="911" spans="1:26" x14ac:dyDescent="0.25">
      <c r="C911" s="6"/>
      <c r="D911">
        <v>10</v>
      </c>
      <c r="E911">
        <v>10</v>
      </c>
      <c r="F911">
        <v>10</v>
      </c>
      <c r="U911" s="3">
        <f>SUMPRODUCT(D910:T910,D911:T911)</f>
        <v>1200</v>
      </c>
      <c r="V911" s="3">
        <f>SUM(D911:T911)</f>
        <v>30</v>
      </c>
      <c r="W911" s="4">
        <f>X911/Y911</f>
        <v>0.66666666666666663</v>
      </c>
      <c r="X911" s="5">
        <f>U911/V911</f>
        <v>40</v>
      </c>
      <c r="Y911" s="5">
        <v>60</v>
      </c>
      <c r="Z911" s="5">
        <f>W911*V911</f>
        <v>20</v>
      </c>
    </row>
    <row r="912" spans="1:26" x14ac:dyDescent="0.25">
      <c r="A912" s="1">
        <v>42093</v>
      </c>
      <c r="B912" t="s">
        <v>192</v>
      </c>
      <c r="C912" s="2"/>
      <c r="U912" s="3"/>
      <c r="V912" s="3"/>
      <c r="W912" s="3"/>
      <c r="X912" s="3"/>
      <c r="Y912" s="3"/>
      <c r="Z912" s="3"/>
    </row>
    <row r="913" spans="1:26" x14ac:dyDescent="0.25">
      <c r="C913" s="6" t="s">
        <v>90</v>
      </c>
      <c r="D913">
        <v>125</v>
      </c>
      <c r="E913">
        <v>125</v>
      </c>
      <c r="F913">
        <v>125</v>
      </c>
      <c r="U913" s="3" t="s">
        <v>2</v>
      </c>
      <c r="V913" s="3" t="s">
        <v>3</v>
      </c>
      <c r="W913" s="3" t="s">
        <v>4</v>
      </c>
      <c r="X913" s="3" t="s">
        <v>5</v>
      </c>
      <c r="Y913" s="3" t="s">
        <v>6</v>
      </c>
      <c r="Z913" s="3" t="s">
        <v>7</v>
      </c>
    </row>
    <row r="914" spans="1:26" x14ac:dyDescent="0.25">
      <c r="C914" s="6"/>
      <c r="D914">
        <v>4</v>
      </c>
      <c r="E914">
        <v>4</v>
      </c>
      <c r="F914">
        <v>4</v>
      </c>
      <c r="U914" s="3">
        <f>SUMPRODUCT(D913:T913,D914:T914)</f>
        <v>1500</v>
      </c>
      <c r="V914" s="3">
        <f>SUM(D914:T914)</f>
        <v>12</v>
      </c>
      <c r="W914" s="4">
        <f>X914/Y914</f>
        <v>0.81845238095238115</v>
      </c>
      <c r="X914" s="5">
        <f>U914/V914</f>
        <v>125</v>
      </c>
      <c r="Y914" s="5">
        <v>152.72727272727269</v>
      </c>
      <c r="Z914" s="5">
        <f>W914*V914</f>
        <v>9.821428571428573</v>
      </c>
    </row>
    <row r="915" spans="1:26" x14ac:dyDescent="0.25">
      <c r="C915" s="6" t="s">
        <v>142</v>
      </c>
      <c r="D915">
        <v>70</v>
      </c>
      <c r="E915">
        <v>100</v>
      </c>
      <c r="F915">
        <v>120</v>
      </c>
      <c r="G915">
        <v>140</v>
      </c>
      <c r="H915">
        <v>140</v>
      </c>
      <c r="I915">
        <v>140</v>
      </c>
      <c r="J915">
        <v>140</v>
      </c>
      <c r="U915" s="3" t="s">
        <v>2</v>
      </c>
      <c r="V915" s="3" t="s">
        <v>3</v>
      </c>
      <c r="W915" s="3" t="s">
        <v>4</v>
      </c>
      <c r="X915" s="3" t="s">
        <v>5</v>
      </c>
      <c r="Y915" s="3" t="s">
        <v>6</v>
      </c>
      <c r="Z915" s="3" t="s">
        <v>7</v>
      </c>
    </row>
    <row r="916" spans="1:26" x14ac:dyDescent="0.25">
      <c r="C916" s="6"/>
      <c r="D916">
        <v>4</v>
      </c>
      <c r="E916">
        <v>4</v>
      </c>
      <c r="F916">
        <v>3</v>
      </c>
      <c r="G916">
        <v>3</v>
      </c>
      <c r="H916">
        <v>3</v>
      </c>
      <c r="I916">
        <v>3</v>
      </c>
      <c r="J916">
        <v>3</v>
      </c>
      <c r="U916" s="3">
        <f>SUMPRODUCT(D915:T915,D916:T916)</f>
        <v>2720</v>
      </c>
      <c r="V916" s="3">
        <f>SUM(D916:T916)</f>
        <v>23</v>
      </c>
      <c r="W916" s="4">
        <f>X916/Y916</f>
        <v>0.67632850241545917</v>
      </c>
      <c r="X916" s="5">
        <f>U916/V916</f>
        <v>118.26086956521739</v>
      </c>
      <c r="Y916" s="5">
        <v>174.8571428571428</v>
      </c>
      <c r="Z916" s="5">
        <f>W916*V916</f>
        <v>15.555555555555561</v>
      </c>
    </row>
    <row r="917" spans="1:26" x14ac:dyDescent="0.25">
      <c r="C917" s="6" t="s">
        <v>1</v>
      </c>
      <c r="D917">
        <v>180</v>
      </c>
      <c r="U917" s="3" t="s">
        <v>2</v>
      </c>
      <c r="V917" s="3" t="s">
        <v>3</v>
      </c>
      <c r="W917" s="3" t="s">
        <v>4</v>
      </c>
      <c r="X917" s="3" t="s">
        <v>5</v>
      </c>
      <c r="Y917" s="3" t="s">
        <v>6</v>
      </c>
      <c r="Z917" s="3" t="s">
        <v>7</v>
      </c>
    </row>
    <row r="918" spans="1:26" x14ac:dyDescent="0.25">
      <c r="C918" s="6"/>
      <c r="D918">
        <v>6</v>
      </c>
      <c r="U918" s="3">
        <f>SUMPRODUCT(D917:T917,D918:T918)</f>
        <v>1080</v>
      </c>
      <c r="V918" s="3">
        <f>SUM(D918:T918)</f>
        <v>6</v>
      </c>
      <c r="W918" s="4">
        <f>X918/Y918</f>
        <v>0.81818181818181823</v>
      </c>
      <c r="X918" s="5">
        <f>U918/V918</f>
        <v>180</v>
      </c>
      <c r="Y918" s="5">
        <v>220</v>
      </c>
      <c r="Z918" s="5">
        <f>W918*V918</f>
        <v>4.9090909090909092</v>
      </c>
    </row>
    <row r="919" spans="1:26" x14ac:dyDescent="0.25">
      <c r="A919" s="1">
        <v>42095</v>
      </c>
      <c r="B919" t="s">
        <v>193</v>
      </c>
      <c r="C919" s="2"/>
      <c r="U919" s="3"/>
      <c r="V919" s="3"/>
      <c r="W919" s="3"/>
      <c r="X919" s="3"/>
      <c r="Y919" s="3"/>
      <c r="Z919" s="3"/>
    </row>
    <row r="920" spans="1:26" x14ac:dyDescent="0.25">
      <c r="C920" s="6" t="s">
        <v>62</v>
      </c>
      <c r="D920">
        <v>90</v>
      </c>
      <c r="E920">
        <v>90</v>
      </c>
      <c r="F920">
        <v>90</v>
      </c>
      <c r="G920">
        <v>95</v>
      </c>
      <c r="H920">
        <v>95</v>
      </c>
      <c r="I920">
        <v>95</v>
      </c>
      <c r="J920">
        <v>100</v>
      </c>
      <c r="K920">
        <v>100</v>
      </c>
      <c r="L920">
        <v>100</v>
      </c>
      <c r="U920" s="3" t="s">
        <v>2</v>
      </c>
      <c r="V920" s="3" t="s">
        <v>3</v>
      </c>
      <c r="W920" s="3" t="s">
        <v>4</v>
      </c>
      <c r="X920" s="3" t="s">
        <v>5</v>
      </c>
      <c r="Y920" s="3" t="s">
        <v>6</v>
      </c>
      <c r="Z920" s="3" t="s">
        <v>7</v>
      </c>
    </row>
    <row r="921" spans="1:26" x14ac:dyDescent="0.25">
      <c r="C921" s="6"/>
      <c r="D921">
        <v>3</v>
      </c>
      <c r="E921">
        <v>3</v>
      </c>
      <c r="F921">
        <v>3</v>
      </c>
      <c r="G921">
        <v>3</v>
      </c>
      <c r="H921">
        <v>3</v>
      </c>
      <c r="I921">
        <v>3</v>
      </c>
      <c r="J921">
        <v>3</v>
      </c>
      <c r="K921">
        <v>3</v>
      </c>
      <c r="L921">
        <v>3</v>
      </c>
      <c r="U921" s="3">
        <f>SUMPRODUCT(D920:T920,D921:T921)</f>
        <v>2565</v>
      </c>
      <c r="V921" s="3">
        <f>SUM(D921:T921)</f>
        <v>27</v>
      </c>
      <c r="W921" s="4">
        <f>X921/Y921</f>
        <v>0.74768518518518501</v>
      </c>
      <c r="X921" s="5">
        <f>U921/V921</f>
        <v>95</v>
      </c>
      <c r="Y921" s="5">
        <v>127.0588235294118</v>
      </c>
      <c r="Z921" s="5">
        <f>W921*V921</f>
        <v>20.187499999999996</v>
      </c>
    </row>
    <row r="922" spans="1:26" x14ac:dyDescent="0.25">
      <c r="C922" s="2"/>
      <c r="D922" t="s">
        <v>129</v>
      </c>
      <c r="U922" s="3"/>
      <c r="V922" s="3"/>
      <c r="W922" s="3"/>
      <c r="X922" s="3"/>
      <c r="Y922" s="3"/>
      <c r="Z922" s="3"/>
    </row>
    <row r="923" spans="1:26" x14ac:dyDescent="0.25">
      <c r="C923" s="6" t="s">
        <v>112</v>
      </c>
      <c r="D923">
        <v>125</v>
      </c>
      <c r="E923">
        <v>125</v>
      </c>
      <c r="F923">
        <v>125</v>
      </c>
      <c r="G923">
        <v>125</v>
      </c>
      <c r="U923" s="3" t="s">
        <v>2</v>
      </c>
      <c r="V923" s="3" t="s">
        <v>3</v>
      </c>
      <c r="W923" s="3" t="s">
        <v>4</v>
      </c>
      <c r="X923" s="3" t="s">
        <v>5</v>
      </c>
      <c r="Y923" s="3" t="s">
        <v>6</v>
      </c>
      <c r="Z923" s="3" t="s">
        <v>7</v>
      </c>
    </row>
    <row r="924" spans="1:26" x14ac:dyDescent="0.25">
      <c r="C924" s="6"/>
      <c r="D924">
        <v>2</v>
      </c>
      <c r="E924">
        <v>2</v>
      </c>
      <c r="F924">
        <v>2</v>
      </c>
      <c r="G924">
        <v>2</v>
      </c>
      <c r="U924" s="3">
        <f>SUMPRODUCT(D923:T923,D924:T924)</f>
        <v>1000</v>
      </c>
      <c r="V924" s="3">
        <f>SUM(D924:T924)</f>
        <v>8</v>
      </c>
      <c r="W924" s="4">
        <f>X924/Y924</f>
        <v>0.81018518518518512</v>
      </c>
      <c r="X924" s="5">
        <f>U924/V924</f>
        <v>125</v>
      </c>
      <c r="Y924" s="5">
        <v>154.28571428571431</v>
      </c>
      <c r="Z924" s="5">
        <f>W924*V924</f>
        <v>6.481481481481481</v>
      </c>
    </row>
    <row r="925" spans="1:26" x14ac:dyDescent="0.25">
      <c r="C925" s="2"/>
      <c r="D925" t="s">
        <v>181</v>
      </c>
      <c r="E925" t="s">
        <v>181</v>
      </c>
      <c r="F925" t="s">
        <v>181</v>
      </c>
      <c r="G925" t="s">
        <v>181</v>
      </c>
      <c r="U925" s="3"/>
      <c r="V925" s="3"/>
      <c r="W925" s="3"/>
      <c r="X925" s="3"/>
      <c r="Y925" s="3"/>
      <c r="Z925" s="3"/>
    </row>
    <row r="926" spans="1:26" x14ac:dyDescent="0.25">
      <c r="C926" s="6" t="s">
        <v>22</v>
      </c>
      <c r="D926">
        <v>45</v>
      </c>
      <c r="E926">
        <v>40</v>
      </c>
      <c r="F926">
        <v>40</v>
      </c>
      <c r="G926">
        <v>40</v>
      </c>
      <c r="U926" s="3" t="s">
        <v>2</v>
      </c>
      <c r="V926" s="3" t="s">
        <v>3</v>
      </c>
      <c r="W926" s="3" t="s">
        <v>4</v>
      </c>
      <c r="X926" s="3" t="s">
        <v>5</v>
      </c>
      <c r="Y926" s="3" t="s">
        <v>6</v>
      </c>
      <c r="Z926" s="3" t="s">
        <v>7</v>
      </c>
    </row>
    <row r="927" spans="1:26" x14ac:dyDescent="0.25">
      <c r="C927" s="6"/>
      <c r="D927">
        <v>10</v>
      </c>
      <c r="E927">
        <v>10</v>
      </c>
      <c r="F927">
        <v>10</v>
      </c>
      <c r="G927">
        <v>10</v>
      </c>
      <c r="U927" s="3">
        <f>SUMPRODUCT(D926:T926,D927:T927)</f>
        <v>1650</v>
      </c>
      <c r="V927" s="3">
        <f>SUM(D927:T927)</f>
        <v>40</v>
      </c>
      <c r="W927" s="4">
        <f>X927/Y927</f>
        <v>0.6875</v>
      </c>
      <c r="X927" s="5">
        <f>U927/V927</f>
        <v>41.25</v>
      </c>
      <c r="Y927" s="5">
        <v>60</v>
      </c>
      <c r="Z927" s="5">
        <f>W927*V927</f>
        <v>27.5</v>
      </c>
    </row>
    <row r="928" spans="1:26" x14ac:dyDescent="0.25">
      <c r="C928" s="6" t="s">
        <v>121</v>
      </c>
      <c r="D928">
        <v>11</v>
      </c>
      <c r="E928">
        <v>11</v>
      </c>
      <c r="F928">
        <v>11</v>
      </c>
      <c r="U928" s="3" t="s">
        <v>2</v>
      </c>
      <c r="V928" s="3" t="s">
        <v>3</v>
      </c>
      <c r="W928" s="3" t="s">
        <v>4</v>
      </c>
      <c r="X928" s="3" t="s">
        <v>5</v>
      </c>
      <c r="Y928" s="3" t="s">
        <v>6</v>
      </c>
      <c r="Z928" s="3" t="s">
        <v>7</v>
      </c>
    </row>
    <row r="929" spans="1:26" x14ac:dyDescent="0.25">
      <c r="C929" s="6"/>
      <c r="D929">
        <v>15</v>
      </c>
      <c r="E929">
        <v>15</v>
      </c>
      <c r="F929">
        <v>15</v>
      </c>
      <c r="U929" s="3">
        <f>SUMPRODUCT(D928:T928,D929:T929)</f>
        <v>495</v>
      </c>
      <c r="V929" s="3">
        <f>SUM(D929:T929)</f>
        <v>45</v>
      </c>
      <c r="W929" s="4">
        <f>X929/Y929</f>
        <v>0.61111111111111116</v>
      </c>
      <c r="X929" s="5">
        <f>U929/V929</f>
        <v>11</v>
      </c>
      <c r="Y929" s="5">
        <v>18</v>
      </c>
      <c r="Z929" s="5">
        <f>W929*V929</f>
        <v>27.500000000000004</v>
      </c>
    </row>
    <row r="930" spans="1:26" x14ac:dyDescent="0.25">
      <c r="C930" s="6" t="s">
        <v>84</v>
      </c>
      <c r="D930">
        <v>11</v>
      </c>
      <c r="E930">
        <v>11</v>
      </c>
      <c r="F930">
        <v>11</v>
      </c>
      <c r="U930" s="3" t="s">
        <v>2</v>
      </c>
      <c r="V930" s="3" t="s">
        <v>3</v>
      </c>
      <c r="W930" s="3" t="s">
        <v>4</v>
      </c>
      <c r="X930" s="3" t="s">
        <v>5</v>
      </c>
      <c r="Y930" s="3" t="s">
        <v>6</v>
      </c>
      <c r="Z930" s="3" t="s">
        <v>7</v>
      </c>
    </row>
    <row r="931" spans="1:26" x14ac:dyDescent="0.25">
      <c r="C931" s="6"/>
      <c r="D931">
        <v>12</v>
      </c>
      <c r="E931">
        <v>12</v>
      </c>
      <c r="F931">
        <v>12</v>
      </c>
      <c r="U931" s="3">
        <f>SUMPRODUCT(D930:T930,D931:T931)</f>
        <v>396</v>
      </c>
      <c r="V931" s="3">
        <f>SUM(D931:T931)</f>
        <v>36</v>
      </c>
      <c r="W931" s="4">
        <f>X931/Y931</f>
        <v>0.65155228758169914</v>
      </c>
      <c r="X931" s="5">
        <f>U931/V931</f>
        <v>11</v>
      </c>
      <c r="Y931" s="5">
        <v>16.88275862068966</v>
      </c>
      <c r="Z931" s="5">
        <f>W931*V931</f>
        <v>23.45588235294117</v>
      </c>
    </row>
    <row r="932" spans="1:26" x14ac:dyDescent="0.25">
      <c r="A932" s="1">
        <v>42097</v>
      </c>
      <c r="B932" t="s">
        <v>194</v>
      </c>
      <c r="C932" s="2"/>
      <c r="U932" s="3"/>
      <c r="V932" s="3"/>
      <c r="W932" s="3"/>
      <c r="X932" s="3"/>
      <c r="Y932" s="3"/>
      <c r="Z932" s="3"/>
    </row>
    <row r="933" spans="1:26" x14ac:dyDescent="0.25">
      <c r="C933" s="6" t="s">
        <v>14</v>
      </c>
      <c r="D933">
        <v>70</v>
      </c>
      <c r="E933">
        <v>100</v>
      </c>
      <c r="F933">
        <v>120</v>
      </c>
      <c r="G933">
        <v>140</v>
      </c>
      <c r="H933">
        <v>140</v>
      </c>
      <c r="I933">
        <v>140</v>
      </c>
      <c r="J933">
        <v>140</v>
      </c>
      <c r="U933" s="3" t="s">
        <v>2</v>
      </c>
      <c r="V933" s="3" t="s">
        <v>3</v>
      </c>
      <c r="W933" s="3" t="s">
        <v>4</v>
      </c>
      <c r="X933" s="3" t="s">
        <v>5</v>
      </c>
      <c r="Y933" s="3" t="s">
        <v>6</v>
      </c>
      <c r="Z933" s="3" t="s">
        <v>7</v>
      </c>
    </row>
    <row r="934" spans="1:26" x14ac:dyDescent="0.25">
      <c r="C934" s="6"/>
      <c r="D934">
        <v>5</v>
      </c>
      <c r="E934">
        <v>4</v>
      </c>
      <c r="F934">
        <v>3</v>
      </c>
      <c r="G934">
        <v>4</v>
      </c>
      <c r="H934">
        <v>4</v>
      </c>
      <c r="I934">
        <v>4</v>
      </c>
      <c r="J934">
        <v>4</v>
      </c>
      <c r="U934" s="3">
        <f>SUMPRODUCT(D933:T933,D934:T934)</f>
        <v>3350</v>
      </c>
      <c r="V934" s="3">
        <f>SUM(D934:T934)</f>
        <v>28</v>
      </c>
      <c r="W934" s="4">
        <f>X934/Y934</f>
        <v>0.56972789115646261</v>
      </c>
      <c r="X934" s="5">
        <f>U934/V934</f>
        <v>119.64285714285714</v>
      </c>
      <c r="Y934" s="5">
        <v>210</v>
      </c>
      <c r="Z934" s="5">
        <f>W934*V934</f>
        <v>15.952380952380953</v>
      </c>
    </row>
    <row r="935" spans="1:26" x14ac:dyDescent="0.25">
      <c r="C935" s="6" t="s">
        <v>15</v>
      </c>
      <c r="D935">
        <v>100</v>
      </c>
      <c r="E935">
        <v>130</v>
      </c>
      <c r="F935">
        <v>130</v>
      </c>
      <c r="G935">
        <v>130</v>
      </c>
      <c r="U935" s="3" t="s">
        <v>2</v>
      </c>
      <c r="V935" s="3" t="s">
        <v>3</v>
      </c>
      <c r="W935" s="3" t="s">
        <v>4</v>
      </c>
      <c r="X935" s="3" t="s">
        <v>5</v>
      </c>
      <c r="Y935" s="3" t="s">
        <v>6</v>
      </c>
      <c r="Z935" s="3" t="s">
        <v>7</v>
      </c>
    </row>
    <row r="936" spans="1:26" x14ac:dyDescent="0.25">
      <c r="C936" s="6"/>
      <c r="D936">
        <v>4</v>
      </c>
      <c r="E936">
        <v>4</v>
      </c>
      <c r="F936">
        <v>4</v>
      </c>
      <c r="G936">
        <v>4</v>
      </c>
      <c r="U936" s="3">
        <f>SUMPRODUCT(D935:T935,D936:T936)</f>
        <v>1960</v>
      </c>
      <c r="V936" s="3">
        <f>SUM(D936:T936)</f>
        <v>16</v>
      </c>
      <c r="W936" s="4">
        <f>X936/Y936</f>
        <v>0.57647058823529407</v>
      </c>
      <c r="X936" s="5">
        <f>U936/V936</f>
        <v>122.5</v>
      </c>
      <c r="Y936" s="5">
        <v>212.5</v>
      </c>
      <c r="Z936" s="5">
        <f>W936*V936</f>
        <v>9.2235294117647051</v>
      </c>
    </row>
    <row r="937" spans="1:26" x14ac:dyDescent="0.25">
      <c r="C937" s="6" t="s">
        <v>82</v>
      </c>
      <c r="D937">
        <v>80</v>
      </c>
      <c r="E937">
        <v>80</v>
      </c>
      <c r="F937">
        <v>80</v>
      </c>
      <c r="U937" s="3" t="s">
        <v>2</v>
      </c>
      <c r="V937" s="3" t="s">
        <v>3</v>
      </c>
      <c r="W937" s="3" t="s">
        <v>4</v>
      </c>
      <c r="X937" s="3" t="s">
        <v>5</v>
      </c>
      <c r="Y937" s="3" t="s">
        <v>6</v>
      </c>
      <c r="Z937" s="3" t="s">
        <v>7</v>
      </c>
    </row>
    <row r="938" spans="1:26" x14ac:dyDescent="0.25">
      <c r="C938" s="6"/>
      <c r="D938">
        <v>8</v>
      </c>
      <c r="E938">
        <v>8</v>
      </c>
      <c r="F938">
        <v>8</v>
      </c>
      <c r="U938" s="3">
        <f>SUMPRODUCT(D937:T937,D938:T938)</f>
        <v>1920</v>
      </c>
      <c r="V938" s="3">
        <f>SUM(D938:T938)</f>
        <v>24</v>
      </c>
      <c r="W938" s="4">
        <f>X938/Y938</f>
        <v>0.46031746031746024</v>
      </c>
      <c r="X938" s="5">
        <f>U938/V938</f>
        <v>80</v>
      </c>
      <c r="Y938" s="5">
        <v>173.7931034482759</v>
      </c>
      <c r="Z938" s="5">
        <f>W938*V938</f>
        <v>11.047619047619046</v>
      </c>
    </row>
    <row r="939" spans="1:26" x14ac:dyDescent="0.25">
      <c r="C939" s="6" t="s">
        <v>16</v>
      </c>
      <c r="D939">
        <v>0</v>
      </c>
      <c r="E939">
        <v>0</v>
      </c>
      <c r="F939">
        <v>0</v>
      </c>
      <c r="U939" s="3" t="s">
        <v>2</v>
      </c>
      <c r="V939" s="3" t="s">
        <v>3</v>
      </c>
      <c r="W939" s="3" t="s">
        <v>4</v>
      </c>
      <c r="X939" s="3" t="s">
        <v>5</v>
      </c>
      <c r="Y939" s="3" t="s">
        <v>6</v>
      </c>
      <c r="Z939" s="3" t="s">
        <v>7</v>
      </c>
    </row>
    <row r="940" spans="1:26" x14ac:dyDescent="0.25">
      <c r="C940" s="6"/>
      <c r="D940">
        <v>15</v>
      </c>
      <c r="E940">
        <v>15</v>
      </c>
      <c r="F940">
        <v>15</v>
      </c>
      <c r="U940" s="3">
        <f>SUMPRODUCT(D939:T939,D940:T940)</f>
        <v>0</v>
      </c>
      <c r="V940" s="3">
        <f>SUM(D940:T940)</f>
        <v>45</v>
      </c>
      <c r="W940" s="4">
        <f>X940/Y940</f>
        <v>0</v>
      </c>
      <c r="X940" s="5">
        <f>U940/V940</f>
        <v>0</v>
      </c>
      <c r="Y940" s="5">
        <v>57.599999999999987</v>
      </c>
      <c r="Z940" s="5">
        <f>W940*V940</f>
        <v>0</v>
      </c>
    </row>
    <row r="941" spans="1:26" x14ac:dyDescent="0.25">
      <c r="A941" s="1">
        <v>42100</v>
      </c>
      <c r="B941" t="s">
        <v>195</v>
      </c>
      <c r="C941" s="2"/>
      <c r="U941" s="3"/>
      <c r="V941" s="3"/>
      <c r="W941" s="3"/>
      <c r="X941" s="3"/>
      <c r="Y941" s="3"/>
      <c r="Z941" s="3"/>
    </row>
    <row r="942" spans="1:26" x14ac:dyDescent="0.25">
      <c r="C942" s="6" t="s">
        <v>62</v>
      </c>
      <c r="D942">
        <v>90</v>
      </c>
      <c r="E942">
        <v>90</v>
      </c>
      <c r="F942">
        <v>90</v>
      </c>
      <c r="G942">
        <v>95</v>
      </c>
      <c r="H942">
        <v>95</v>
      </c>
      <c r="I942">
        <v>95</v>
      </c>
      <c r="J942">
        <v>100</v>
      </c>
      <c r="K942">
        <v>100</v>
      </c>
      <c r="L942">
        <v>100</v>
      </c>
      <c r="U942" s="3" t="s">
        <v>2</v>
      </c>
      <c r="V942" s="3" t="s">
        <v>3</v>
      </c>
      <c r="W942" s="3" t="s">
        <v>4</v>
      </c>
      <c r="X942" s="3" t="s">
        <v>5</v>
      </c>
      <c r="Y942" s="3" t="s">
        <v>6</v>
      </c>
      <c r="Z942" s="3" t="s">
        <v>7</v>
      </c>
    </row>
    <row r="943" spans="1:26" x14ac:dyDescent="0.25">
      <c r="C943" s="6"/>
      <c r="D943">
        <v>3</v>
      </c>
      <c r="E943">
        <v>3</v>
      </c>
      <c r="F943">
        <v>3</v>
      </c>
      <c r="G943">
        <v>3</v>
      </c>
      <c r="H943">
        <v>3</v>
      </c>
      <c r="I943">
        <v>3</v>
      </c>
      <c r="J943">
        <v>3</v>
      </c>
      <c r="K943">
        <v>3</v>
      </c>
      <c r="L943">
        <v>3</v>
      </c>
      <c r="U943" s="3">
        <f>SUMPRODUCT(D942:T942,D943:T943)</f>
        <v>2565</v>
      </c>
      <c r="V943" s="3">
        <f>SUM(D943:T943)</f>
        <v>27</v>
      </c>
      <c r="W943" s="4">
        <f>X943/Y943</f>
        <v>0.74768518518518501</v>
      </c>
      <c r="X943" s="5">
        <f>U943/V943</f>
        <v>95</v>
      </c>
      <c r="Y943" s="5">
        <v>127.0588235294118</v>
      </c>
      <c r="Z943" s="5">
        <f>W943*V943</f>
        <v>20.187499999999996</v>
      </c>
    </row>
    <row r="944" spans="1:26" x14ac:dyDescent="0.25">
      <c r="C944" s="2"/>
      <c r="D944" t="s">
        <v>186</v>
      </c>
      <c r="U944" s="3"/>
      <c r="V944" s="3"/>
      <c r="W944" s="3"/>
      <c r="X944" s="3"/>
      <c r="Y944" s="3"/>
      <c r="Z944" s="3"/>
    </row>
    <row r="945" spans="1:26" x14ac:dyDescent="0.25">
      <c r="C945" s="6" t="s">
        <v>10</v>
      </c>
      <c r="D945">
        <v>27</v>
      </c>
      <c r="E945">
        <v>27</v>
      </c>
      <c r="U945" s="3" t="s">
        <v>2</v>
      </c>
      <c r="V945" s="3" t="s">
        <v>3</v>
      </c>
      <c r="W945" s="3" t="s">
        <v>4</v>
      </c>
      <c r="X945" s="3" t="s">
        <v>5</v>
      </c>
      <c r="Y945" s="3" t="s">
        <v>6</v>
      </c>
      <c r="Z945" s="3" t="s">
        <v>7</v>
      </c>
    </row>
    <row r="946" spans="1:26" x14ac:dyDescent="0.25">
      <c r="C946" s="6"/>
      <c r="D946">
        <v>15</v>
      </c>
      <c r="E946">
        <v>15</v>
      </c>
      <c r="U946" s="3">
        <f>SUMPRODUCT(D945:T945,D946:T946)</f>
        <v>810</v>
      </c>
      <c r="V946" s="3">
        <f>SUM(D946:T946)</f>
        <v>30</v>
      </c>
      <c r="W946" s="4">
        <f>X946/Y946</f>
        <v>0.68181818181818199</v>
      </c>
      <c r="X946" s="5">
        <f>U946/V946</f>
        <v>27</v>
      </c>
      <c r="Y946" s="5">
        <v>39.599999999999987</v>
      </c>
      <c r="Z946" s="5">
        <f>W946*V946</f>
        <v>20.45454545454546</v>
      </c>
    </row>
    <row r="947" spans="1:26" x14ac:dyDescent="0.25">
      <c r="C947" s="2"/>
      <c r="D947" t="s">
        <v>196</v>
      </c>
      <c r="U947" s="3"/>
      <c r="V947" s="3"/>
      <c r="W947" s="3"/>
      <c r="X947" s="3"/>
      <c r="Y947" s="3"/>
      <c r="Z947" s="3"/>
    </row>
    <row r="948" spans="1:26" x14ac:dyDescent="0.25">
      <c r="C948" s="6" t="s">
        <v>38</v>
      </c>
      <c r="D948">
        <v>75</v>
      </c>
      <c r="E948">
        <v>75</v>
      </c>
      <c r="U948" s="3" t="s">
        <v>2</v>
      </c>
      <c r="V948" s="3" t="s">
        <v>3</v>
      </c>
      <c r="W948" s="3" t="s">
        <v>4</v>
      </c>
      <c r="X948" s="3" t="s">
        <v>5</v>
      </c>
      <c r="Y948" s="3" t="s">
        <v>6</v>
      </c>
      <c r="Z948" s="3" t="s">
        <v>7</v>
      </c>
    </row>
    <row r="949" spans="1:26" x14ac:dyDescent="0.25">
      <c r="C949" s="6"/>
      <c r="D949">
        <v>15</v>
      </c>
      <c r="E949">
        <v>15</v>
      </c>
      <c r="U949" s="3">
        <f>SUMPRODUCT(D948:T948,D949:T949)</f>
        <v>2250</v>
      </c>
      <c r="V949" s="3">
        <f>SUM(D949:T949)</f>
        <v>30</v>
      </c>
      <c r="W949" s="4">
        <f>X949/Y949</f>
        <v>0.53921568627450978</v>
      </c>
      <c r="X949" s="5">
        <f>U949/V949</f>
        <v>75</v>
      </c>
      <c r="Y949" s="5">
        <v>139.09090909090909</v>
      </c>
      <c r="Z949" s="5">
        <f>W949*V949</f>
        <v>16.176470588235293</v>
      </c>
    </row>
    <row r="950" spans="1:26" x14ac:dyDescent="0.25">
      <c r="C950" s="6" t="s">
        <v>151</v>
      </c>
      <c r="D950">
        <v>100</v>
      </c>
      <c r="E950">
        <v>80</v>
      </c>
      <c r="F950">
        <v>60</v>
      </c>
      <c r="U950" s="3" t="s">
        <v>2</v>
      </c>
      <c r="V950" s="3" t="s">
        <v>3</v>
      </c>
      <c r="W950" s="3" t="s">
        <v>4</v>
      </c>
      <c r="X950" s="3" t="s">
        <v>5</v>
      </c>
      <c r="Y950" s="3" t="s">
        <v>6</v>
      </c>
      <c r="Z950" s="3" t="s">
        <v>7</v>
      </c>
    </row>
    <row r="951" spans="1:26" x14ac:dyDescent="0.25">
      <c r="C951" s="6"/>
      <c r="D951">
        <v>10</v>
      </c>
      <c r="E951">
        <v>16</v>
      </c>
      <c r="F951">
        <v>20</v>
      </c>
      <c r="U951" s="3">
        <f>SUMPRODUCT(D950:T950,D951:T951)</f>
        <v>3480</v>
      </c>
      <c r="V951" s="3">
        <f>SUM(D951:T951)</f>
        <v>46</v>
      </c>
      <c r="W951" s="4">
        <f>X951/Y951</f>
        <v>0.4687848383500558</v>
      </c>
      <c r="X951" s="5">
        <f>U951/V951</f>
        <v>75.652173913043484</v>
      </c>
      <c r="Y951" s="5">
        <v>161.37931034482759</v>
      </c>
      <c r="Z951" s="5">
        <f>W951*V951</f>
        <v>21.564102564102566</v>
      </c>
    </row>
    <row r="952" spans="1:26" x14ac:dyDescent="0.25">
      <c r="C952" s="6" t="s">
        <v>48</v>
      </c>
      <c r="D952">
        <v>9</v>
      </c>
      <c r="E952">
        <v>9</v>
      </c>
      <c r="U952" s="3" t="s">
        <v>2</v>
      </c>
      <c r="V952" s="3" t="s">
        <v>3</v>
      </c>
      <c r="W952" s="3" t="s">
        <v>4</v>
      </c>
      <c r="X952" s="3" t="s">
        <v>5</v>
      </c>
      <c r="Y952" s="3" t="s">
        <v>6</v>
      </c>
      <c r="Z952" s="3" t="s">
        <v>7</v>
      </c>
    </row>
    <row r="953" spans="1:26" x14ac:dyDescent="0.25">
      <c r="C953" s="6"/>
      <c r="D953">
        <v>20</v>
      </c>
      <c r="E953">
        <v>20</v>
      </c>
      <c r="U953" s="3">
        <f>SUMPRODUCT(D952:T952,D953:T953)</f>
        <v>360</v>
      </c>
      <c r="V953" s="3">
        <f>SUM(D953:T953)</f>
        <v>40</v>
      </c>
      <c r="W953" s="4">
        <f>X953/Y953</f>
        <v>0.37990196078431376</v>
      </c>
      <c r="X953" s="5">
        <f>U953/V953</f>
        <v>9</v>
      </c>
      <c r="Y953" s="5">
        <v>23.690322580645159</v>
      </c>
      <c r="Z953" s="5">
        <f>W953*V953</f>
        <v>15.19607843137255</v>
      </c>
    </row>
    <row r="954" spans="1:26" x14ac:dyDescent="0.25">
      <c r="A954" s="1">
        <v>42102</v>
      </c>
      <c r="B954" t="s">
        <v>197</v>
      </c>
      <c r="C954" s="2"/>
      <c r="U954" s="3"/>
      <c r="V954" s="3"/>
      <c r="W954" s="3"/>
      <c r="X954" s="3"/>
      <c r="Y954" s="3"/>
      <c r="Z954" s="3"/>
    </row>
    <row r="955" spans="1:26" x14ac:dyDescent="0.25">
      <c r="C955" s="6" t="s">
        <v>14</v>
      </c>
      <c r="D955">
        <v>70</v>
      </c>
      <c r="E955">
        <v>100</v>
      </c>
      <c r="F955">
        <v>120</v>
      </c>
      <c r="G955">
        <v>140</v>
      </c>
      <c r="H955">
        <v>165</v>
      </c>
      <c r="I955">
        <v>165</v>
      </c>
      <c r="J955">
        <v>165</v>
      </c>
      <c r="K955">
        <v>165</v>
      </c>
      <c r="U955" s="3" t="s">
        <v>2</v>
      </c>
      <c r="V955" s="3" t="s">
        <v>3</v>
      </c>
      <c r="W955" s="3" t="s">
        <v>4</v>
      </c>
      <c r="X955" s="3" t="s">
        <v>5</v>
      </c>
      <c r="Y955" s="3" t="s">
        <v>6</v>
      </c>
      <c r="Z955" s="3" t="s">
        <v>7</v>
      </c>
    </row>
    <row r="956" spans="1:26" x14ac:dyDescent="0.25">
      <c r="C956" s="6"/>
      <c r="D956">
        <v>5</v>
      </c>
      <c r="E956">
        <v>4</v>
      </c>
      <c r="F956">
        <v>3</v>
      </c>
      <c r="G956">
        <v>3</v>
      </c>
      <c r="H956">
        <v>2</v>
      </c>
      <c r="I956">
        <v>2</v>
      </c>
      <c r="J956">
        <v>2</v>
      </c>
      <c r="K956">
        <v>2</v>
      </c>
      <c r="U956" s="3">
        <f>SUMPRODUCT(D955:T955,D956:T956)</f>
        <v>2850</v>
      </c>
      <c r="V956" s="3">
        <f>SUM(D956:T956)</f>
        <v>23</v>
      </c>
      <c r="W956" s="4">
        <f>X956/Y956</f>
        <v>0.59006211180124224</v>
      </c>
      <c r="X956" s="5">
        <f>U956/V956</f>
        <v>123.91304347826087</v>
      </c>
      <c r="Y956" s="5">
        <v>210</v>
      </c>
      <c r="Z956" s="5">
        <f>W956*V956</f>
        <v>13.571428571428571</v>
      </c>
    </row>
    <row r="957" spans="1:26" x14ac:dyDescent="0.25">
      <c r="C957" s="6" t="s">
        <v>15</v>
      </c>
      <c r="D957">
        <v>100</v>
      </c>
      <c r="E957">
        <v>125</v>
      </c>
      <c r="F957">
        <v>125</v>
      </c>
      <c r="U957" s="3" t="s">
        <v>2</v>
      </c>
      <c r="V957" s="3" t="s">
        <v>3</v>
      </c>
      <c r="W957" s="3" t="s">
        <v>4</v>
      </c>
      <c r="X957" s="3" t="s">
        <v>5</v>
      </c>
      <c r="Y957" s="3" t="s">
        <v>6</v>
      </c>
      <c r="Z957" s="3" t="s">
        <v>7</v>
      </c>
    </row>
    <row r="958" spans="1:26" x14ac:dyDescent="0.25">
      <c r="C958" s="6"/>
      <c r="D958">
        <v>3</v>
      </c>
      <c r="E958">
        <v>4</v>
      </c>
      <c r="F958">
        <v>4</v>
      </c>
      <c r="U958" s="3">
        <f>SUMPRODUCT(D957:T957,D958:T958)</f>
        <v>1300</v>
      </c>
      <c r="V958" s="3">
        <f>SUM(D958:T958)</f>
        <v>11</v>
      </c>
      <c r="W958" s="4">
        <f>X958/Y958</f>
        <v>0.55614973262032086</v>
      </c>
      <c r="X958" s="5">
        <f>U958/V958</f>
        <v>118.18181818181819</v>
      </c>
      <c r="Y958" s="5">
        <v>212.5</v>
      </c>
      <c r="Z958" s="5">
        <f>W958*V958</f>
        <v>6.117647058823529</v>
      </c>
    </row>
    <row r="959" spans="1:26" x14ac:dyDescent="0.25">
      <c r="C959" s="6" t="s">
        <v>16</v>
      </c>
      <c r="D959">
        <v>20</v>
      </c>
      <c r="E959">
        <v>20</v>
      </c>
      <c r="F959">
        <v>20</v>
      </c>
      <c r="U959" s="3" t="s">
        <v>2</v>
      </c>
      <c r="V959" s="3" t="s">
        <v>3</v>
      </c>
      <c r="W959" s="3" t="s">
        <v>4</v>
      </c>
      <c r="X959" s="3" t="s">
        <v>5</v>
      </c>
      <c r="Y959" s="3" t="s">
        <v>6</v>
      </c>
      <c r="Z959" s="3" t="s">
        <v>7</v>
      </c>
    </row>
    <row r="960" spans="1:26" x14ac:dyDescent="0.25">
      <c r="C960" s="6"/>
      <c r="D960">
        <v>15</v>
      </c>
      <c r="E960">
        <v>15</v>
      </c>
      <c r="F960">
        <v>15</v>
      </c>
      <c r="U960" s="3">
        <f>SUMPRODUCT(D959:T959,D960:T960)</f>
        <v>900</v>
      </c>
      <c r="V960" s="3">
        <f>SUM(D960:T960)</f>
        <v>45</v>
      </c>
      <c r="W960" s="4">
        <f>X960/Y960</f>
        <v>0.34722222222222232</v>
      </c>
      <c r="X960" s="5">
        <f>U960/V960</f>
        <v>20</v>
      </c>
      <c r="Y960" s="5">
        <v>57.599999999999987</v>
      </c>
      <c r="Z960" s="5">
        <f>W960*V960</f>
        <v>15.625000000000004</v>
      </c>
    </row>
    <row r="961" spans="1:26" x14ac:dyDescent="0.25">
      <c r="A961" s="1">
        <v>42104</v>
      </c>
      <c r="B961" t="s">
        <v>198</v>
      </c>
      <c r="C961" s="2"/>
      <c r="U961" s="3"/>
      <c r="V961" s="3"/>
      <c r="W961" s="3"/>
      <c r="X961" s="3"/>
      <c r="Y961" s="3"/>
      <c r="Z961" s="3"/>
    </row>
    <row r="962" spans="1:26" x14ac:dyDescent="0.25">
      <c r="C962" s="6" t="s">
        <v>62</v>
      </c>
      <c r="D962">
        <v>90</v>
      </c>
      <c r="E962">
        <v>90</v>
      </c>
      <c r="F962">
        <v>90</v>
      </c>
      <c r="G962">
        <v>95</v>
      </c>
      <c r="H962">
        <v>95</v>
      </c>
      <c r="I962">
        <v>95</v>
      </c>
      <c r="J962">
        <v>100</v>
      </c>
      <c r="K962">
        <v>100</v>
      </c>
      <c r="L962">
        <v>100</v>
      </c>
      <c r="U962" s="3" t="s">
        <v>2</v>
      </c>
      <c r="V962" s="3" t="s">
        <v>3</v>
      </c>
      <c r="W962" s="3" t="s">
        <v>4</v>
      </c>
      <c r="X962" s="3" t="s">
        <v>5</v>
      </c>
      <c r="Y962" s="3" t="s">
        <v>6</v>
      </c>
      <c r="Z962" s="3" t="s">
        <v>7</v>
      </c>
    </row>
    <row r="963" spans="1:26" x14ac:dyDescent="0.25">
      <c r="C963" s="6"/>
      <c r="D963">
        <v>3</v>
      </c>
      <c r="E963">
        <v>5</v>
      </c>
      <c r="F963">
        <v>3</v>
      </c>
      <c r="G963">
        <v>3</v>
      </c>
      <c r="H963">
        <v>5</v>
      </c>
      <c r="I963">
        <v>3</v>
      </c>
      <c r="J963">
        <v>3</v>
      </c>
      <c r="K963">
        <v>5</v>
      </c>
      <c r="L963">
        <v>3</v>
      </c>
      <c r="U963" s="3">
        <f>SUMPRODUCT(D962:T962,D963:T963)</f>
        <v>3135</v>
      </c>
      <c r="V963" s="3">
        <f>SUM(D963:T963)</f>
        <v>33</v>
      </c>
      <c r="W963" s="4">
        <f>X963/Y963</f>
        <v>0.74768518518518501</v>
      </c>
      <c r="X963" s="5">
        <f>U963/V963</f>
        <v>95</v>
      </c>
      <c r="Y963" s="5">
        <v>127.0588235294118</v>
      </c>
      <c r="Z963" s="5">
        <f>W963*V963</f>
        <v>24.673611111111104</v>
      </c>
    </row>
    <row r="964" spans="1:26" x14ac:dyDescent="0.25">
      <c r="C964" s="2"/>
      <c r="D964" t="s">
        <v>199</v>
      </c>
      <c r="U964" s="3"/>
      <c r="V964" s="3"/>
      <c r="W964" s="3"/>
      <c r="X964" s="3"/>
      <c r="Y964" s="3"/>
      <c r="Z964" s="3"/>
    </row>
    <row r="965" spans="1:26" x14ac:dyDescent="0.25">
      <c r="C965" s="6" t="s">
        <v>19</v>
      </c>
      <c r="D965">
        <v>130</v>
      </c>
      <c r="E965">
        <v>130</v>
      </c>
      <c r="F965">
        <v>130</v>
      </c>
      <c r="G965">
        <v>130</v>
      </c>
      <c r="U965" s="3" t="s">
        <v>2</v>
      </c>
      <c r="V965" s="3" t="s">
        <v>3</v>
      </c>
      <c r="W965" s="3" t="s">
        <v>4</v>
      </c>
      <c r="X965" s="3" t="s">
        <v>5</v>
      </c>
      <c r="Y965" s="3" t="s">
        <v>6</v>
      </c>
      <c r="Z965" s="3" t="s">
        <v>7</v>
      </c>
    </row>
    <row r="966" spans="1:26" x14ac:dyDescent="0.25">
      <c r="C966" s="6"/>
      <c r="D966">
        <v>2</v>
      </c>
      <c r="E966">
        <v>2</v>
      </c>
      <c r="F966">
        <v>2</v>
      </c>
      <c r="G966">
        <v>2</v>
      </c>
      <c r="U966" s="3">
        <f>SUMPRODUCT(D965:T965,D966:T966)</f>
        <v>1040</v>
      </c>
      <c r="V966" s="3">
        <f>SUM(D966:T966)</f>
        <v>8</v>
      </c>
      <c r="W966" s="4">
        <f>X966/Y966</f>
        <v>0.81851851851851853</v>
      </c>
      <c r="X966" s="5">
        <f>U966/V966</f>
        <v>130</v>
      </c>
      <c r="Y966" s="5">
        <v>158.8235294117647</v>
      </c>
      <c r="Z966" s="5">
        <f>W966*V966</f>
        <v>6.5481481481481483</v>
      </c>
    </row>
    <row r="967" spans="1:26" x14ac:dyDescent="0.25">
      <c r="C967" s="6" t="s">
        <v>48</v>
      </c>
      <c r="D967">
        <v>11.3</v>
      </c>
      <c r="E967">
        <v>11.3</v>
      </c>
      <c r="F967">
        <v>11.3</v>
      </c>
      <c r="U967" s="3" t="s">
        <v>2</v>
      </c>
      <c r="V967" s="3" t="s">
        <v>3</v>
      </c>
      <c r="W967" s="3" t="s">
        <v>4</v>
      </c>
      <c r="X967" s="3" t="s">
        <v>5</v>
      </c>
      <c r="Y967" s="3" t="s">
        <v>6</v>
      </c>
      <c r="Z967" s="3" t="s">
        <v>7</v>
      </c>
    </row>
    <row r="968" spans="1:26" x14ac:dyDescent="0.25">
      <c r="C968" s="6"/>
      <c r="D968">
        <v>15</v>
      </c>
      <c r="E968">
        <v>15</v>
      </c>
      <c r="F968">
        <v>15</v>
      </c>
      <c r="U968" s="3">
        <f>SUMPRODUCT(D967:T967,D968:T968)</f>
        <v>508.5</v>
      </c>
      <c r="V968" s="3">
        <f>SUM(D968:T968)</f>
        <v>45</v>
      </c>
      <c r="W968" s="4">
        <f>X968/Y968</f>
        <v>0.476988017429194</v>
      </c>
      <c r="X968" s="5">
        <f>U968/V968</f>
        <v>11.3</v>
      </c>
      <c r="Y968" s="5">
        <v>23.690322580645159</v>
      </c>
      <c r="Z968" s="5">
        <f>W968*V968</f>
        <v>21.464460784313729</v>
      </c>
    </row>
    <row r="969" spans="1:26" x14ac:dyDescent="0.25">
      <c r="C969" s="6" t="s">
        <v>22</v>
      </c>
      <c r="D969">
        <v>42.5</v>
      </c>
      <c r="E969">
        <v>42.5</v>
      </c>
      <c r="F969">
        <v>42.5</v>
      </c>
      <c r="U969" s="3" t="s">
        <v>2</v>
      </c>
      <c r="V969" s="3" t="s">
        <v>3</v>
      </c>
      <c r="W969" s="3" t="s">
        <v>4</v>
      </c>
      <c r="X969" s="3" t="s">
        <v>5</v>
      </c>
      <c r="Y969" s="3" t="s">
        <v>6</v>
      </c>
      <c r="Z969" s="3" t="s">
        <v>7</v>
      </c>
    </row>
    <row r="970" spans="1:26" x14ac:dyDescent="0.25">
      <c r="C970" s="6"/>
      <c r="D970">
        <v>10</v>
      </c>
      <c r="E970">
        <v>10</v>
      </c>
      <c r="F970">
        <v>10</v>
      </c>
      <c r="U970" s="3">
        <f>SUMPRODUCT(D969:T969,D970:T970)</f>
        <v>1275</v>
      </c>
      <c r="V970" s="3">
        <f>SUM(D970:T970)</f>
        <v>30</v>
      </c>
      <c r="W970" s="4">
        <f>X970/Y970</f>
        <v>0.70833333333333337</v>
      </c>
      <c r="X970" s="5">
        <f>U970/V970</f>
        <v>42.5</v>
      </c>
      <c r="Y970" s="5">
        <v>60</v>
      </c>
      <c r="Z970" s="5">
        <f>W970*V970</f>
        <v>21.25</v>
      </c>
    </row>
    <row r="971" spans="1:26" x14ac:dyDescent="0.25">
      <c r="C971" s="6" t="s">
        <v>49</v>
      </c>
      <c r="D971">
        <v>35</v>
      </c>
      <c r="E971">
        <v>35</v>
      </c>
      <c r="U971" s="3" t="s">
        <v>2</v>
      </c>
      <c r="V971" s="3" t="s">
        <v>3</v>
      </c>
      <c r="W971" s="3" t="s">
        <v>4</v>
      </c>
      <c r="X971" s="3" t="s">
        <v>5</v>
      </c>
      <c r="Y971" s="3" t="s">
        <v>6</v>
      </c>
      <c r="Z971" s="3" t="s">
        <v>7</v>
      </c>
    </row>
    <row r="972" spans="1:26" x14ac:dyDescent="0.25">
      <c r="C972" s="6"/>
      <c r="D972">
        <v>15</v>
      </c>
      <c r="E972">
        <v>15</v>
      </c>
      <c r="U972" s="3">
        <f>SUMPRODUCT(D971:T971,D972:T972)</f>
        <v>1050</v>
      </c>
      <c r="V972" s="3">
        <f>SUM(D972:T972)</f>
        <v>30</v>
      </c>
      <c r="W972" s="4">
        <f>X972/Y972</f>
        <v>0.32012195121951231</v>
      </c>
      <c r="X972" s="5">
        <f>U972/V972</f>
        <v>35</v>
      </c>
      <c r="Y972" s="5">
        <v>109.3333333333333</v>
      </c>
      <c r="Z972" s="5">
        <f>W972*V972</f>
        <v>9.6036585365853693</v>
      </c>
    </row>
    <row r="973" spans="1:26" x14ac:dyDescent="0.25">
      <c r="C973" s="2"/>
      <c r="D973" t="s">
        <v>170</v>
      </c>
      <c r="U973" s="3"/>
      <c r="V973" s="3"/>
      <c r="W973" s="3"/>
      <c r="X973" s="3"/>
      <c r="Y973" s="3"/>
      <c r="Z973" s="3"/>
    </row>
    <row r="974" spans="1:26" x14ac:dyDescent="0.25">
      <c r="A974" s="1">
        <v>42107</v>
      </c>
      <c r="B974" t="s">
        <v>200</v>
      </c>
      <c r="C974" s="2"/>
      <c r="U974" s="3"/>
      <c r="V974" s="3"/>
      <c r="W974" s="3"/>
      <c r="X974" s="3"/>
      <c r="Y974" s="3"/>
      <c r="Z974" s="3"/>
    </row>
    <row r="975" spans="1:26" x14ac:dyDescent="0.25">
      <c r="C975" s="6" t="s">
        <v>90</v>
      </c>
      <c r="D975">
        <v>130</v>
      </c>
      <c r="E975">
        <v>130</v>
      </c>
      <c r="F975">
        <v>130</v>
      </c>
      <c r="U975" s="3" t="s">
        <v>2</v>
      </c>
      <c r="V975" s="3" t="s">
        <v>3</v>
      </c>
      <c r="W975" s="3" t="s">
        <v>4</v>
      </c>
      <c r="X975" s="3" t="s">
        <v>5</v>
      </c>
      <c r="Y975" s="3" t="s">
        <v>6</v>
      </c>
      <c r="Z975" s="3" t="s">
        <v>7</v>
      </c>
    </row>
    <row r="976" spans="1:26" x14ac:dyDescent="0.25">
      <c r="C976" s="6"/>
      <c r="D976">
        <v>4</v>
      </c>
      <c r="E976">
        <v>4</v>
      </c>
      <c r="F976">
        <v>4</v>
      </c>
      <c r="U976" s="3">
        <f>SUMPRODUCT(D975:T975,D976:T976)</f>
        <v>1560</v>
      </c>
      <c r="V976" s="3">
        <f>SUM(D976:T976)</f>
        <v>12</v>
      </c>
      <c r="W976" s="4">
        <f>X976/Y976</f>
        <v>0.85119047619047639</v>
      </c>
      <c r="X976" s="5">
        <f>U976/V976</f>
        <v>130</v>
      </c>
      <c r="Y976" s="5">
        <v>152.72727272727269</v>
      </c>
      <c r="Z976" s="5">
        <f>W976*V976</f>
        <v>10.214285714285717</v>
      </c>
    </row>
    <row r="977" spans="1:26" x14ac:dyDescent="0.25">
      <c r="C977" s="6" t="s">
        <v>15</v>
      </c>
      <c r="D977">
        <v>70</v>
      </c>
      <c r="E977">
        <v>100</v>
      </c>
      <c r="F977">
        <v>120</v>
      </c>
      <c r="G977">
        <v>140</v>
      </c>
      <c r="H977">
        <v>160</v>
      </c>
      <c r="I977">
        <v>160</v>
      </c>
      <c r="J977">
        <v>180</v>
      </c>
      <c r="U977" s="3" t="s">
        <v>2</v>
      </c>
      <c r="V977" s="3" t="s">
        <v>3</v>
      </c>
      <c r="W977" s="3" t="s">
        <v>4</v>
      </c>
      <c r="X977" s="3" t="s">
        <v>5</v>
      </c>
      <c r="Y977" s="3" t="s">
        <v>6</v>
      </c>
      <c r="Z977" s="3" t="s">
        <v>7</v>
      </c>
    </row>
    <row r="978" spans="1:26" x14ac:dyDescent="0.25">
      <c r="C978" s="6"/>
      <c r="D978">
        <v>5</v>
      </c>
      <c r="E978">
        <v>4</v>
      </c>
      <c r="F978">
        <v>3</v>
      </c>
      <c r="G978">
        <v>3</v>
      </c>
      <c r="H978">
        <v>3</v>
      </c>
      <c r="I978">
        <v>3</v>
      </c>
      <c r="J978">
        <v>2</v>
      </c>
      <c r="U978" s="3">
        <f>SUMPRODUCT(D977:T977,D978:T978)</f>
        <v>2850</v>
      </c>
      <c r="V978" s="3">
        <f>SUM(D978:T978)</f>
        <v>23</v>
      </c>
      <c r="W978" s="4">
        <f>X978/Y978</f>
        <v>0.58312020460358061</v>
      </c>
      <c r="X978" s="5">
        <f>U978/V978</f>
        <v>123.91304347826087</v>
      </c>
      <c r="Y978" s="5">
        <v>212.5</v>
      </c>
      <c r="Z978" s="5">
        <f>W978*V978</f>
        <v>13.411764705882353</v>
      </c>
    </row>
    <row r="979" spans="1:26" x14ac:dyDescent="0.25">
      <c r="C979" s="6" t="s">
        <v>82</v>
      </c>
      <c r="D979">
        <v>6</v>
      </c>
      <c r="E979">
        <v>6</v>
      </c>
      <c r="F979">
        <v>6</v>
      </c>
      <c r="U979" s="3" t="s">
        <v>2</v>
      </c>
      <c r="V979" s="3" t="s">
        <v>3</v>
      </c>
      <c r="W979" s="3" t="s">
        <v>4</v>
      </c>
      <c r="X979" s="3" t="s">
        <v>5</v>
      </c>
      <c r="Y979" s="3" t="s">
        <v>6</v>
      </c>
      <c r="Z979" s="3" t="s">
        <v>7</v>
      </c>
    </row>
    <row r="980" spans="1:26" x14ac:dyDescent="0.25">
      <c r="C980" s="6"/>
      <c r="D980">
        <v>90</v>
      </c>
      <c r="E980">
        <v>90</v>
      </c>
      <c r="F980">
        <v>90</v>
      </c>
      <c r="U980" s="3">
        <f>SUMPRODUCT(D979:T979,D980:T980)</f>
        <v>1620</v>
      </c>
      <c r="V980" s="3">
        <f>SUM(D980:T980)</f>
        <v>270</v>
      </c>
      <c r="W980" s="4">
        <f>X980/Y980</f>
        <v>3.4523809523809519E-2</v>
      </c>
      <c r="X980" s="5">
        <f>U980/V980</f>
        <v>6</v>
      </c>
      <c r="Y980" s="5">
        <v>173.7931034482759</v>
      </c>
      <c r="Z980" s="5">
        <f>W980*V980</f>
        <v>9.3214285714285694</v>
      </c>
    </row>
    <row r="981" spans="1:26" x14ac:dyDescent="0.25">
      <c r="A981" s="1">
        <v>42109</v>
      </c>
      <c r="B981" t="s">
        <v>201</v>
      </c>
      <c r="C981" s="2"/>
      <c r="U981" s="3"/>
      <c r="V981" s="3"/>
      <c r="W981" s="3"/>
      <c r="X981" s="3"/>
      <c r="Y981" s="3"/>
      <c r="Z981" s="3"/>
    </row>
    <row r="982" spans="1:26" x14ac:dyDescent="0.25">
      <c r="C982" s="6" t="s">
        <v>9</v>
      </c>
      <c r="D982">
        <v>70</v>
      </c>
      <c r="E982">
        <v>80</v>
      </c>
      <c r="F982">
        <v>95</v>
      </c>
      <c r="G982">
        <v>95</v>
      </c>
      <c r="H982">
        <v>95</v>
      </c>
      <c r="U982" s="3" t="s">
        <v>2</v>
      </c>
      <c r="V982" s="3" t="s">
        <v>3</v>
      </c>
      <c r="W982" s="3" t="s">
        <v>4</v>
      </c>
      <c r="X982" s="3" t="s">
        <v>5</v>
      </c>
      <c r="Y982" s="3" t="s">
        <v>6</v>
      </c>
      <c r="Z982" s="3" t="s">
        <v>7</v>
      </c>
    </row>
    <row r="983" spans="1:26" x14ac:dyDescent="0.25">
      <c r="C983" s="6"/>
      <c r="D983">
        <v>5</v>
      </c>
      <c r="E983">
        <v>4</v>
      </c>
      <c r="F983">
        <v>3</v>
      </c>
      <c r="G983">
        <v>3</v>
      </c>
      <c r="H983">
        <v>3</v>
      </c>
      <c r="U983" s="3">
        <f>SUMPRODUCT(D982:T982,D983:T983)</f>
        <v>1525</v>
      </c>
      <c r="V983" s="3">
        <f>SUM(D983:T983)</f>
        <v>18</v>
      </c>
      <c r="W983" s="4">
        <f>X983/Y983</f>
        <v>0.61616161616161624</v>
      </c>
      <c r="X983" s="5">
        <f>U983/V983</f>
        <v>84.722222222222229</v>
      </c>
      <c r="Y983" s="5">
        <v>137.5</v>
      </c>
      <c r="Z983" s="5">
        <f>W983*V983</f>
        <v>11.090909090909092</v>
      </c>
    </row>
    <row r="984" spans="1:26" x14ac:dyDescent="0.25">
      <c r="C984" s="6" t="s">
        <v>38</v>
      </c>
      <c r="D984">
        <v>80</v>
      </c>
      <c r="E984">
        <v>80</v>
      </c>
      <c r="U984" s="3" t="s">
        <v>2</v>
      </c>
      <c r="V984" s="3" t="s">
        <v>3</v>
      </c>
      <c r="W984" s="3" t="s">
        <v>4</v>
      </c>
      <c r="X984" s="3" t="s">
        <v>5</v>
      </c>
      <c r="Y984" s="3" t="s">
        <v>6</v>
      </c>
      <c r="Z984" s="3" t="s">
        <v>7</v>
      </c>
    </row>
    <row r="985" spans="1:26" x14ac:dyDescent="0.25">
      <c r="C985" s="6"/>
      <c r="D985">
        <v>15</v>
      </c>
      <c r="E985">
        <v>15</v>
      </c>
      <c r="U985" s="3">
        <f>SUMPRODUCT(D984:T984,D985:T985)</f>
        <v>2400</v>
      </c>
      <c r="V985" s="3">
        <f>SUM(D985:T985)</f>
        <v>30</v>
      </c>
      <c r="W985" s="4">
        <f>X985/Y985</f>
        <v>0.57516339869281041</v>
      </c>
      <c r="X985" s="5">
        <f>U985/V985</f>
        <v>80</v>
      </c>
      <c r="Y985" s="5">
        <v>139.09090909090909</v>
      </c>
      <c r="Z985" s="5">
        <f>W985*V985</f>
        <v>17.254901960784313</v>
      </c>
    </row>
    <row r="986" spans="1:26" x14ac:dyDescent="0.25">
      <c r="C986" s="6" t="s">
        <v>26</v>
      </c>
      <c r="D986">
        <v>82</v>
      </c>
      <c r="E986">
        <v>82</v>
      </c>
      <c r="F986">
        <v>82</v>
      </c>
      <c r="U986" s="3" t="s">
        <v>2</v>
      </c>
      <c r="V986" s="3" t="s">
        <v>3</v>
      </c>
      <c r="W986" s="3" t="s">
        <v>4</v>
      </c>
      <c r="X986" s="3" t="s">
        <v>5</v>
      </c>
      <c r="Y986" s="3" t="s">
        <v>6</v>
      </c>
      <c r="Z986" s="3" t="s">
        <v>7</v>
      </c>
    </row>
    <row r="987" spans="1:26" x14ac:dyDescent="0.25">
      <c r="C987" s="6"/>
      <c r="D987">
        <v>10</v>
      </c>
      <c r="E987">
        <v>10</v>
      </c>
      <c r="F987">
        <v>10</v>
      </c>
      <c r="U987" s="3">
        <f>SUMPRODUCT(D986:T986,D987:T987)</f>
        <v>2460</v>
      </c>
      <c r="V987" s="3">
        <f>SUM(D987:T987)</f>
        <v>30</v>
      </c>
      <c r="W987" s="4">
        <f>X987/Y987</f>
        <v>0.67582417582417598</v>
      </c>
      <c r="X987" s="5">
        <f>U987/V987</f>
        <v>82</v>
      </c>
      <c r="Y987" s="5">
        <v>121.3333333333333</v>
      </c>
      <c r="Z987" s="5">
        <f>W987*V987</f>
        <v>20.274725274725281</v>
      </c>
    </row>
    <row r="988" spans="1:26" x14ac:dyDescent="0.25">
      <c r="C988" s="6" t="s">
        <v>30</v>
      </c>
      <c r="D988">
        <v>77</v>
      </c>
      <c r="E988">
        <v>77</v>
      </c>
      <c r="F988">
        <v>77</v>
      </c>
      <c r="U988" s="3" t="s">
        <v>2</v>
      </c>
      <c r="V988" s="3" t="s">
        <v>3</v>
      </c>
      <c r="W988" s="3" t="s">
        <v>4</v>
      </c>
      <c r="X988" s="3" t="s">
        <v>5</v>
      </c>
      <c r="Y988" s="3" t="s">
        <v>6</v>
      </c>
      <c r="Z988" s="3" t="s">
        <v>7</v>
      </c>
    </row>
    <row r="989" spans="1:26" x14ac:dyDescent="0.25">
      <c r="C989" s="6"/>
      <c r="D989">
        <v>10</v>
      </c>
      <c r="E989">
        <v>10</v>
      </c>
      <c r="F989">
        <v>10</v>
      </c>
      <c r="U989" s="3">
        <f>SUMPRODUCT(D988:T988,D989:T989)</f>
        <v>2310</v>
      </c>
      <c r="V989" s="3">
        <f>SUM(D989:T989)</f>
        <v>30</v>
      </c>
      <c r="W989" s="4">
        <f>X989/Y989</f>
        <v>0.70426829268292701</v>
      </c>
      <c r="X989" s="5">
        <f>U989/V989</f>
        <v>77</v>
      </c>
      <c r="Y989" s="5">
        <v>109.3333333333333</v>
      </c>
      <c r="Z989" s="5">
        <f>W989*V989</f>
        <v>21.128048780487809</v>
      </c>
    </row>
    <row r="990" spans="1:26" x14ac:dyDescent="0.25">
      <c r="C990" s="6" t="s">
        <v>36</v>
      </c>
      <c r="D990">
        <v>45</v>
      </c>
      <c r="E990">
        <v>45</v>
      </c>
      <c r="F990">
        <v>45</v>
      </c>
      <c r="U990" s="3" t="s">
        <v>2</v>
      </c>
      <c r="V990" s="3" t="s">
        <v>3</v>
      </c>
      <c r="W990" s="3" t="s">
        <v>4</v>
      </c>
      <c r="X990" s="3" t="s">
        <v>5</v>
      </c>
      <c r="Y990" s="3" t="s">
        <v>6</v>
      </c>
      <c r="Z990" s="3" t="s">
        <v>7</v>
      </c>
    </row>
    <row r="991" spans="1:26" x14ac:dyDescent="0.25">
      <c r="C991" s="6"/>
      <c r="D991">
        <v>10</v>
      </c>
      <c r="E991">
        <v>10</v>
      </c>
      <c r="F991">
        <v>10</v>
      </c>
      <c r="U991" s="3">
        <f>SUMPRODUCT(D990:T990,D991:T991)</f>
        <v>1350</v>
      </c>
      <c r="V991" s="3">
        <f>SUM(D991:T991)</f>
        <v>30</v>
      </c>
      <c r="W991" s="4">
        <f>X991/Y991</f>
        <v>0.67500000000000004</v>
      </c>
      <c r="X991" s="5">
        <f>U991/V991</f>
        <v>45</v>
      </c>
      <c r="Y991" s="5">
        <v>66.666666666666657</v>
      </c>
      <c r="Z991" s="5">
        <f>W991*V991</f>
        <v>20.25</v>
      </c>
    </row>
    <row r="992" spans="1:26" x14ac:dyDescent="0.25">
      <c r="C992" s="6" t="s">
        <v>27</v>
      </c>
      <c r="D992">
        <v>10</v>
      </c>
      <c r="E992">
        <v>10</v>
      </c>
      <c r="U992" s="3" t="s">
        <v>2</v>
      </c>
      <c r="V992" s="3" t="s">
        <v>3</v>
      </c>
      <c r="W992" s="3" t="s">
        <v>4</v>
      </c>
      <c r="X992" s="3" t="s">
        <v>5</v>
      </c>
      <c r="Y992" s="3" t="s">
        <v>6</v>
      </c>
      <c r="Z992" s="3" t="s">
        <v>7</v>
      </c>
    </row>
    <row r="993" spans="1:26" x14ac:dyDescent="0.25">
      <c r="C993" s="6"/>
      <c r="D993">
        <v>20</v>
      </c>
      <c r="E993">
        <v>20</v>
      </c>
      <c r="U993" s="3">
        <f>SUMPRODUCT(D992:T992,D993:T993)</f>
        <v>400</v>
      </c>
      <c r="V993" s="3">
        <f>SUM(D993:T993)</f>
        <v>40</v>
      </c>
      <c r="W993" s="4">
        <f>X993/Y993</f>
        <v>0.5106209150326797</v>
      </c>
      <c r="X993" s="5">
        <f>U993/V993</f>
        <v>10</v>
      </c>
      <c r="Y993" s="5">
        <v>19.584</v>
      </c>
      <c r="Z993" s="5">
        <f>W993*V993</f>
        <v>20.424836601307188</v>
      </c>
    </row>
    <row r="994" spans="1:26" x14ac:dyDescent="0.25">
      <c r="A994" s="1">
        <v>42111</v>
      </c>
      <c r="B994" t="s">
        <v>202</v>
      </c>
      <c r="C994" s="2"/>
      <c r="U994" s="3"/>
      <c r="V994" s="3"/>
      <c r="W994" s="3"/>
      <c r="X994" s="3"/>
      <c r="Y994" s="3"/>
      <c r="Z994" s="3"/>
    </row>
    <row r="995" spans="1:26" x14ac:dyDescent="0.25">
      <c r="C995" s="6" t="s">
        <v>66</v>
      </c>
      <c r="D995">
        <v>100</v>
      </c>
      <c r="E995">
        <v>120</v>
      </c>
      <c r="F995">
        <v>140</v>
      </c>
      <c r="G995">
        <v>140</v>
      </c>
      <c r="H995">
        <v>140</v>
      </c>
      <c r="I995">
        <v>140</v>
      </c>
      <c r="U995" s="3" t="s">
        <v>2</v>
      </c>
      <c r="V995" s="3" t="s">
        <v>3</v>
      </c>
      <c r="W995" s="3" t="s">
        <v>4</v>
      </c>
      <c r="X995" s="3" t="s">
        <v>5</v>
      </c>
      <c r="Y995" s="3" t="s">
        <v>6</v>
      </c>
      <c r="Z995" s="3" t="s">
        <v>7</v>
      </c>
    </row>
    <row r="996" spans="1:26" x14ac:dyDescent="0.25">
      <c r="C996" s="6"/>
      <c r="D996">
        <v>4</v>
      </c>
      <c r="E996">
        <v>3</v>
      </c>
      <c r="F996">
        <v>4</v>
      </c>
      <c r="G996">
        <v>4</v>
      </c>
      <c r="H996">
        <v>4</v>
      </c>
      <c r="I996">
        <v>4</v>
      </c>
      <c r="U996" s="3">
        <f>SUMPRODUCT(D995:T995,D996:T996)</f>
        <v>3000</v>
      </c>
      <c r="V996" s="3">
        <f>SUM(D996:T996)</f>
        <v>23</v>
      </c>
      <c r="W996" s="4">
        <f>X996/Y996</f>
        <v>0.79257246376811574</v>
      </c>
      <c r="X996" s="5">
        <f>U996/V996</f>
        <v>130.43478260869566</v>
      </c>
      <c r="Y996" s="5">
        <v>164.57142857142861</v>
      </c>
      <c r="Z996" s="5">
        <f>W996*V996</f>
        <v>18.229166666666661</v>
      </c>
    </row>
    <row r="997" spans="1:26" x14ac:dyDescent="0.25">
      <c r="C997" s="6" t="s">
        <v>75</v>
      </c>
      <c r="D997">
        <v>240</v>
      </c>
      <c r="E997">
        <v>280</v>
      </c>
      <c r="F997">
        <v>300</v>
      </c>
      <c r="G997">
        <v>320</v>
      </c>
      <c r="U997" s="3" t="s">
        <v>2</v>
      </c>
      <c r="V997" s="3" t="s">
        <v>3</v>
      </c>
      <c r="W997" s="3" t="s">
        <v>4</v>
      </c>
      <c r="X997" s="3" t="s">
        <v>5</v>
      </c>
      <c r="Y997" s="3" t="s">
        <v>6</v>
      </c>
      <c r="Z997" s="3" t="s">
        <v>7</v>
      </c>
    </row>
    <row r="998" spans="1:26" x14ac:dyDescent="0.25">
      <c r="C998" s="6"/>
      <c r="D998">
        <v>6</v>
      </c>
      <c r="E998">
        <v>6</v>
      </c>
      <c r="F998">
        <v>6</v>
      </c>
      <c r="G998">
        <v>6</v>
      </c>
      <c r="U998" s="3">
        <f>SUMPRODUCT(D997:T997,D998:T998)</f>
        <v>6840</v>
      </c>
      <c r="V998" s="3">
        <f>SUM(D998:T998)</f>
        <v>24</v>
      </c>
      <c r="W998" s="4">
        <f>X998/Y998</f>
        <v>0.72181372549019607</v>
      </c>
      <c r="X998" s="5">
        <f>U998/V998</f>
        <v>285</v>
      </c>
      <c r="Y998" s="5">
        <v>394.83870967741939</v>
      </c>
      <c r="Z998" s="5">
        <f>W998*V998</f>
        <v>17.323529411764707</v>
      </c>
    </row>
    <row r="999" spans="1:26" x14ac:dyDescent="0.25">
      <c r="C999" s="6" t="s">
        <v>104</v>
      </c>
      <c r="D999">
        <v>75</v>
      </c>
      <c r="E999">
        <v>75</v>
      </c>
      <c r="F999">
        <v>75</v>
      </c>
      <c r="U999" s="3" t="s">
        <v>2</v>
      </c>
      <c r="V999" s="3" t="s">
        <v>3</v>
      </c>
      <c r="W999" s="3" t="s">
        <v>4</v>
      </c>
      <c r="X999" s="3" t="s">
        <v>5</v>
      </c>
      <c r="Y999" s="3" t="s">
        <v>6</v>
      </c>
      <c r="Z999" s="3" t="s">
        <v>7</v>
      </c>
    </row>
    <row r="1000" spans="1:26" x14ac:dyDescent="0.25">
      <c r="C1000" s="6"/>
      <c r="D1000">
        <v>12</v>
      </c>
      <c r="E1000">
        <v>12</v>
      </c>
      <c r="F1000">
        <v>12</v>
      </c>
      <c r="U1000" s="3">
        <f>SUMPRODUCT(D999:T999,D1000:T1000)</f>
        <v>2700</v>
      </c>
      <c r="V1000" s="3">
        <f>SUM(D1000:T1000)</f>
        <v>36</v>
      </c>
      <c r="W1000" s="4">
        <f>X1000/Y1000</f>
        <v>0.66176470588235314</v>
      </c>
      <c r="X1000" s="5">
        <f>U1000/V1000</f>
        <v>75</v>
      </c>
      <c r="Y1000" s="5">
        <v>113.3333333333333</v>
      </c>
      <c r="Z1000" s="5">
        <f>W1000*V1000</f>
        <v>23.823529411764714</v>
      </c>
    </row>
    <row r="1001" spans="1:26" x14ac:dyDescent="0.25">
      <c r="C1001" s="6" t="s">
        <v>15</v>
      </c>
      <c r="D1001">
        <v>120</v>
      </c>
      <c r="E1001">
        <v>120</v>
      </c>
      <c r="U1001" s="3" t="s">
        <v>2</v>
      </c>
      <c r="V1001" s="3" t="s">
        <v>3</v>
      </c>
      <c r="W1001" s="3" t="s">
        <v>4</v>
      </c>
      <c r="X1001" s="3" t="s">
        <v>5</v>
      </c>
      <c r="Y1001" s="3" t="s">
        <v>6</v>
      </c>
      <c r="Z1001" s="3" t="s">
        <v>7</v>
      </c>
    </row>
    <row r="1002" spans="1:26" x14ac:dyDescent="0.25">
      <c r="C1002" s="6"/>
      <c r="D1002">
        <v>4</v>
      </c>
      <c r="E1002">
        <v>4</v>
      </c>
      <c r="U1002" s="3">
        <f>SUMPRODUCT(D1001:T1001,D1002:T1002)</f>
        <v>960</v>
      </c>
      <c r="V1002" s="3">
        <f>SUM(D1002:T1002)</f>
        <v>8</v>
      </c>
      <c r="W1002" s="4">
        <f>X1002/Y1002</f>
        <v>0.56470588235294117</v>
      </c>
      <c r="X1002" s="5">
        <f>U1002/V1002</f>
        <v>120</v>
      </c>
      <c r="Y1002" s="5">
        <v>212.5</v>
      </c>
      <c r="Z1002" s="5">
        <f>W1002*V1002</f>
        <v>4.5176470588235293</v>
      </c>
    </row>
    <row r="1003" spans="1:26" x14ac:dyDescent="0.25">
      <c r="A1003" s="1">
        <v>42114</v>
      </c>
      <c r="B1003" t="s">
        <v>203</v>
      </c>
      <c r="C1003" s="2"/>
      <c r="U1003" s="3"/>
      <c r="V1003" s="3"/>
      <c r="W1003" s="3"/>
      <c r="X1003" s="3"/>
      <c r="Y1003" s="3"/>
      <c r="Z1003" s="3"/>
    </row>
    <row r="1004" spans="1:26" x14ac:dyDescent="0.25">
      <c r="C1004" s="6" t="s">
        <v>9</v>
      </c>
      <c r="D1004">
        <v>70</v>
      </c>
      <c r="E1004">
        <v>80</v>
      </c>
      <c r="F1004">
        <v>90</v>
      </c>
      <c r="G1004">
        <v>90</v>
      </c>
      <c r="H1004">
        <v>90</v>
      </c>
      <c r="U1004" s="3" t="s">
        <v>2</v>
      </c>
      <c r="V1004" s="3" t="s">
        <v>3</v>
      </c>
      <c r="W1004" s="3" t="s">
        <v>4</v>
      </c>
      <c r="X1004" s="3" t="s">
        <v>5</v>
      </c>
      <c r="Y1004" s="3" t="s">
        <v>6</v>
      </c>
      <c r="Z1004" s="3" t="s">
        <v>7</v>
      </c>
    </row>
    <row r="1005" spans="1:26" x14ac:dyDescent="0.25">
      <c r="C1005" s="6"/>
      <c r="D1005">
        <v>5</v>
      </c>
      <c r="E1005">
        <v>4</v>
      </c>
      <c r="F1005">
        <v>3</v>
      </c>
      <c r="G1005">
        <v>3</v>
      </c>
      <c r="H1005">
        <v>3</v>
      </c>
      <c r="U1005" s="3">
        <f>SUMPRODUCT(D1004:T1004,D1005:T1005)</f>
        <v>1480</v>
      </c>
      <c r="V1005" s="3">
        <f>SUM(D1005:T1005)</f>
        <v>18</v>
      </c>
      <c r="W1005" s="4">
        <f>X1005/Y1005</f>
        <v>0.59797979797979806</v>
      </c>
      <c r="X1005" s="5">
        <f>U1005/V1005</f>
        <v>82.222222222222229</v>
      </c>
      <c r="Y1005" s="5">
        <v>137.5</v>
      </c>
      <c r="Z1005" s="5">
        <f>W1005*V1005</f>
        <v>10.763636363636365</v>
      </c>
    </row>
    <row r="1006" spans="1:26" x14ac:dyDescent="0.25">
      <c r="C1006" s="6" t="s">
        <v>48</v>
      </c>
      <c r="D1006">
        <v>11</v>
      </c>
      <c r="E1006">
        <v>11</v>
      </c>
      <c r="F1006">
        <v>11</v>
      </c>
      <c r="U1006" s="3" t="s">
        <v>2</v>
      </c>
      <c r="V1006" s="3" t="s">
        <v>3</v>
      </c>
      <c r="W1006" s="3" t="s">
        <v>4</v>
      </c>
      <c r="X1006" s="3" t="s">
        <v>5</v>
      </c>
      <c r="Y1006" s="3" t="s">
        <v>6</v>
      </c>
      <c r="Z1006" s="3" t="s">
        <v>7</v>
      </c>
    </row>
    <row r="1007" spans="1:26" x14ac:dyDescent="0.25">
      <c r="C1007" s="6"/>
      <c r="D1007">
        <v>10</v>
      </c>
      <c r="E1007">
        <v>10</v>
      </c>
      <c r="F1007">
        <v>10</v>
      </c>
      <c r="U1007" s="3">
        <f>SUMPRODUCT(D1006:T1006,D1007:T1007)</f>
        <v>330</v>
      </c>
      <c r="V1007" s="3">
        <f>SUM(D1007:T1007)</f>
        <v>30</v>
      </c>
      <c r="W1007" s="4">
        <f>X1007/Y1007</f>
        <v>0.46432461873638348</v>
      </c>
      <c r="X1007" s="5">
        <f>U1007/V1007</f>
        <v>11</v>
      </c>
      <c r="Y1007" s="5">
        <v>23.690322580645159</v>
      </c>
      <c r="Z1007" s="5">
        <f>W1007*V1007</f>
        <v>13.929738562091504</v>
      </c>
    </row>
    <row r="1008" spans="1:26" x14ac:dyDescent="0.25">
      <c r="C1008" s="6" t="s">
        <v>76</v>
      </c>
      <c r="D1008">
        <v>45</v>
      </c>
      <c r="E1008">
        <v>45</v>
      </c>
      <c r="F1008">
        <v>45</v>
      </c>
      <c r="U1008" s="3" t="s">
        <v>2</v>
      </c>
      <c r="V1008" s="3" t="s">
        <v>3</v>
      </c>
      <c r="W1008" s="3" t="s">
        <v>4</v>
      </c>
      <c r="X1008" s="3" t="s">
        <v>5</v>
      </c>
      <c r="Y1008" s="3" t="s">
        <v>6</v>
      </c>
      <c r="Z1008" s="3" t="s">
        <v>7</v>
      </c>
    </row>
    <row r="1009" spans="1:26" x14ac:dyDescent="0.25">
      <c r="C1009" s="6"/>
      <c r="D1009">
        <v>12</v>
      </c>
      <c r="E1009">
        <v>12</v>
      </c>
      <c r="F1009">
        <v>12</v>
      </c>
      <c r="U1009" s="3">
        <f>SUMPRODUCT(D1008:T1008,D1009:T1009)</f>
        <v>1620</v>
      </c>
      <c r="V1009" s="3">
        <f>SUM(D1009:T1009)</f>
        <v>36</v>
      </c>
      <c r="W1009" s="4">
        <f>X1009/Y1009</f>
        <v>0.45833333333333331</v>
      </c>
      <c r="X1009" s="5">
        <f>U1009/V1009</f>
        <v>45</v>
      </c>
      <c r="Y1009" s="5">
        <v>98.181818181818187</v>
      </c>
      <c r="Z1009" s="5">
        <f>W1009*V1009</f>
        <v>16.5</v>
      </c>
    </row>
    <row r="1010" spans="1:26" x14ac:dyDescent="0.25">
      <c r="C1010" s="6" t="s">
        <v>30</v>
      </c>
      <c r="D1010">
        <v>73</v>
      </c>
      <c r="E1010">
        <v>73</v>
      </c>
      <c r="F1010">
        <v>73</v>
      </c>
      <c r="U1010" s="3" t="s">
        <v>2</v>
      </c>
      <c r="V1010" s="3" t="s">
        <v>3</v>
      </c>
      <c r="W1010" s="3" t="s">
        <v>4</v>
      </c>
      <c r="X1010" s="3" t="s">
        <v>5</v>
      </c>
      <c r="Y1010" s="3" t="s">
        <v>6</v>
      </c>
      <c r="Z1010" s="3" t="s">
        <v>7</v>
      </c>
    </row>
    <row r="1011" spans="1:26" x14ac:dyDescent="0.25">
      <c r="C1011" s="6"/>
      <c r="D1011">
        <v>12</v>
      </c>
      <c r="E1011">
        <v>12</v>
      </c>
      <c r="F1011">
        <v>12</v>
      </c>
      <c r="U1011" s="3">
        <f>SUMPRODUCT(D1010:T1010,D1011:T1011)</f>
        <v>2628</v>
      </c>
      <c r="V1011" s="3">
        <f>SUM(D1011:T1011)</f>
        <v>36</v>
      </c>
      <c r="W1011" s="4">
        <f>X1011/Y1011</f>
        <v>0.66768292682926844</v>
      </c>
      <c r="X1011" s="5">
        <f>U1011/V1011</f>
        <v>73</v>
      </c>
      <c r="Y1011" s="5">
        <v>109.3333333333333</v>
      </c>
      <c r="Z1011" s="5">
        <f>W1011*V1011</f>
        <v>24.036585365853664</v>
      </c>
    </row>
    <row r="1012" spans="1:26" x14ac:dyDescent="0.25">
      <c r="C1012" s="6" t="s">
        <v>36</v>
      </c>
      <c r="D1012">
        <v>40</v>
      </c>
      <c r="E1012">
        <v>40</v>
      </c>
      <c r="F1012">
        <v>40</v>
      </c>
      <c r="U1012" s="3" t="s">
        <v>2</v>
      </c>
      <c r="V1012" s="3" t="s">
        <v>3</v>
      </c>
      <c r="W1012" s="3" t="s">
        <v>4</v>
      </c>
      <c r="X1012" s="3" t="s">
        <v>5</v>
      </c>
      <c r="Y1012" s="3" t="s">
        <v>6</v>
      </c>
      <c r="Z1012" s="3" t="s">
        <v>7</v>
      </c>
    </row>
    <row r="1013" spans="1:26" x14ac:dyDescent="0.25">
      <c r="C1013" s="6"/>
      <c r="D1013">
        <v>12</v>
      </c>
      <c r="E1013">
        <v>12</v>
      </c>
      <c r="F1013">
        <v>12</v>
      </c>
      <c r="U1013" s="3">
        <f>SUMPRODUCT(D1012:T1012,D1013:T1013)</f>
        <v>1440</v>
      </c>
      <c r="V1013" s="3">
        <f>SUM(D1013:T1013)</f>
        <v>36</v>
      </c>
      <c r="W1013" s="4">
        <f>X1013/Y1013</f>
        <v>0.60000000000000009</v>
      </c>
      <c r="X1013" s="5">
        <f>U1013/V1013</f>
        <v>40</v>
      </c>
      <c r="Y1013" s="5">
        <v>66.666666666666657</v>
      </c>
      <c r="Z1013" s="5">
        <f>W1013*V1013</f>
        <v>21.6</v>
      </c>
    </row>
    <row r="1014" spans="1:26" x14ac:dyDescent="0.25">
      <c r="C1014" s="6" t="s">
        <v>125</v>
      </c>
      <c r="D1014">
        <v>15.9</v>
      </c>
      <c r="E1014">
        <v>15.9</v>
      </c>
      <c r="F1014">
        <v>15.9</v>
      </c>
      <c r="U1014" s="3" t="s">
        <v>2</v>
      </c>
      <c r="V1014" s="3" t="s">
        <v>3</v>
      </c>
      <c r="W1014" s="3" t="s">
        <v>4</v>
      </c>
      <c r="X1014" s="3" t="s">
        <v>5</v>
      </c>
      <c r="Y1014" s="3" t="s">
        <v>6</v>
      </c>
      <c r="Z1014" s="3" t="s">
        <v>7</v>
      </c>
    </row>
    <row r="1015" spans="1:26" x14ac:dyDescent="0.25">
      <c r="C1015" s="6"/>
      <c r="D1015">
        <v>15</v>
      </c>
      <c r="E1015">
        <v>15</v>
      </c>
      <c r="F1015">
        <v>15</v>
      </c>
      <c r="U1015" s="3">
        <f>SUMPRODUCT(D1014:T1014,D1015:T1015)</f>
        <v>715.5</v>
      </c>
      <c r="V1015" s="3">
        <f>SUM(D1015:T1015)</f>
        <v>45</v>
      </c>
      <c r="W1015" s="4">
        <f>X1015/Y1015</f>
        <v>0.40594362745098039</v>
      </c>
      <c r="X1015" s="5">
        <f>U1015/V1015</f>
        <v>15.9</v>
      </c>
      <c r="Y1015" s="5">
        <v>39.167999999999999</v>
      </c>
      <c r="Z1015" s="5">
        <f>W1015*V1015</f>
        <v>18.267463235294116</v>
      </c>
    </row>
    <row r="1016" spans="1:26" x14ac:dyDescent="0.25">
      <c r="A1016" s="1">
        <v>42116</v>
      </c>
      <c r="B1016" t="s">
        <v>204</v>
      </c>
      <c r="C1016" s="2"/>
      <c r="U1016" s="3"/>
      <c r="V1016" s="3"/>
      <c r="W1016" s="3"/>
      <c r="X1016" s="3"/>
      <c r="Y1016" s="3"/>
      <c r="Z1016" s="3"/>
    </row>
    <row r="1017" spans="1:26" x14ac:dyDescent="0.25">
      <c r="C1017" s="6" t="s">
        <v>14</v>
      </c>
      <c r="D1017">
        <v>140</v>
      </c>
      <c r="E1017">
        <v>140</v>
      </c>
      <c r="F1017">
        <v>140</v>
      </c>
      <c r="G1017">
        <v>140</v>
      </c>
      <c r="U1017" s="3" t="s">
        <v>2</v>
      </c>
      <c r="V1017" s="3" t="s">
        <v>3</v>
      </c>
      <c r="W1017" s="3" t="s">
        <v>4</v>
      </c>
      <c r="X1017" s="3" t="s">
        <v>5</v>
      </c>
      <c r="Y1017" s="3" t="s">
        <v>6</v>
      </c>
      <c r="Z1017" s="3" t="s">
        <v>7</v>
      </c>
    </row>
    <row r="1018" spans="1:26" x14ac:dyDescent="0.25">
      <c r="C1018" s="6"/>
      <c r="D1018">
        <v>3</v>
      </c>
      <c r="E1018">
        <v>3</v>
      </c>
      <c r="F1018">
        <v>3</v>
      </c>
      <c r="G1018">
        <v>3</v>
      </c>
      <c r="U1018" s="3">
        <f>SUMPRODUCT(D1017:T1017,D1018:T1018)</f>
        <v>1680</v>
      </c>
      <c r="V1018" s="3">
        <f>SUM(D1018:T1018)</f>
        <v>12</v>
      </c>
      <c r="W1018" s="4">
        <f>X1018/Y1018</f>
        <v>0.66666666666666663</v>
      </c>
      <c r="X1018" s="5">
        <f>U1018/V1018</f>
        <v>140</v>
      </c>
      <c r="Y1018" s="5">
        <v>210</v>
      </c>
      <c r="Z1018" s="5">
        <f>W1018*V1018</f>
        <v>8</v>
      </c>
    </row>
    <row r="1019" spans="1:26" x14ac:dyDescent="0.25">
      <c r="C1019" s="6" t="s">
        <v>24</v>
      </c>
      <c r="D1019">
        <v>60</v>
      </c>
      <c r="E1019">
        <v>100</v>
      </c>
      <c r="F1019">
        <v>120</v>
      </c>
      <c r="G1019">
        <v>140</v>
      </c>
      <c r="H1019">
        <v>160</v>
      </c>
      <c r="I1019">
        <v>160</v>
      </c>
      <c r="U1019" s="3" t="s">
        <v>2</v>
      </c>
      <c r="V1019" s="3" t="s">
        <v>3</v>
      </c>
      <c r="W1019" s="3" t="s">
        <v>4</v>
      </c>
      <c r="X1019" s="3" t="s">
        <v>5</v>
      </c>
      <c r="Y1019" s="3" t="s">
        <v>6</v>
      </c>
      <c r="Z1019" s="3" t="s">
        <v>7</v>
      </c>
    </row>
    <row r="1020" spans="1:26" x14ac:dyDescent="0.25">
      <c r="C1020" s="6"/>
      <c r="D1020">
        <v>5</v>
      </c>
      <c r="E1020">
        <v>5</v>
      </c>
      <c r="F1020">
        <v>4</v>
      </c>
      <c r="G1020">
        <v>3</v>
      </c>
      <c r="H1020">
        <v>2</v>
      </c>
      <c r="I1020">
        <v>2</v>
      </c>
      <c r="U1020" s="3">
        <f>SUMPRODUCT(D1019:T1019,D1020:T1020)</f>
        <v>2340</v>
      </c>
      <c r="V1020" s="3">
        <f>SUM(D1020:T1020)</f>
        <v>21</v>
      </c>
      <c r="W1020" s="4">
        <f>X1020/Y1020</f>
        <v>0.55714285714285716</v>
      </c>
      <c r="X1020" s="5">
        <f>U1020/V1020</f>
        <v>111.42857142857143</v>
      </c>
      <c r="Y1020" s="5">
        <v>200</v>
      </c>
      <c r="Z1020" s="5">
        <f>W1020*V1020</f>
        <v>11.700000000000001</v>
      </c>
    </row>
    <row r="1021" spans="1:26" x14ac:dyDescent="0.25">
      <c r="C1021" s="6" t="s">
        <v>1</v>
      </c>
      <c r="D1021">
        <v>190</v>
      </c>
      <c r="U1021" s="3" t="s">
        <v>2</v>
      </c>
      <c r="V1021" s="3" t="s">
        <v>3</v>
      </c>
      <c r="W1021" s="3" t="s">
        <v>4</v>
      </c>
      <c r="X1021" s="3" t="s">
        <v>5</v>
      </c>
      <c r="Y1021" s="3" t="s">
        <v>6</v>
      </c>
      <c r="Z1021" s="3" t="s">
        <v>7</v>
      </c>
    </row>
    <row r="1022" spans="1:26" x14ac:dyDescent="0.25">
      <c r="C1022" s="6"/>
      <c r="D1022">
        <v>3</v>
      </c>
      <c r="U1022" s="3">
        <f>SUMPRODUCT(D1021:T1021,D1022:T1022)</f>
        <v>570</v>
      </c>
      <c r="V1022" s="3">
        <f>SUM(D1022:T1022)</f>
        <v>3</v>
      </c>
      <c r="W1022" s="4">
        <f>X1022/Y1022</f>
        <v>0.86363636363636365</v>
      </c>
      <c r="X1022" s="5">
        <f>U1022/V1022</f>
        <v>190</v>
      </c>
      <c r="Y1022" s="5">
        <v>220</v>
      </c>
      <c r="Z1022" s="5">
        <f>W1022*V1022</f>
        <v>2.5909090909090908</v>
      </c>
    </row>
    <row r="1023" spans="1:26" x14ac:dyDescent="0.25">
      <c r="A1023" s="1">
        <v>42118</v>
      </c>
      <c r="B1023" t="s">
        <v>205</v>
      </c>
      <c r="C1023" s="2"/>
      <c r="U1023" s="3"/>
      <c r="V1023" s="3"/>
      <c r="W1023" s="3"/>
      <c r="X1023" s="3"/>
      <c r="Y1023" s="3"/>
      <c r="Z1023" s="3"/>
    </row>
    <row r="1024" spans="1:26" x14ac:dyDescent="0.25">
      <c r="C1024" s="6" t="s">
        <v>62</v>
      </c>
      <c r="D1024">
        <v>95</v>
      </c>
      <c r="E1024">
        <v>95</v>
      </c>
      <c r="F1024">
        <v>95</v>
      </c>
      <c r="G1024">
        <v>100</v>
      </c>
      <c r="H1024">
        <v>100</v>
      </c>
      <c r="I1024">
        <v>100</v>
      </c>
      <c r="J1024">
        <v>105</v>
      </c>
      <c r="K1024">
        <v>105</v>
      </c>
      <c r="L1024">
        <v>105</v>
      </c>
      <c r="U1024" s="3" t="s">
        <v>2</v>
      </c>
      <c r="V1024" s="3" t="s">
        <v>3</v>
      </c>
      <c r="W1024" s="3" t="s">
        <v>4</v>
      </c>
      <c r="X1024" s="3" t="s">
        <v>5</v>
      </c>
      <c r="Y1024" s="3" t="s">
        <v>6</v>
      </c>
      <c r="Z1024" s="3" t="s">
        <v>7</v>
      </c>
    </row>
    <row r="1025" spans="1:26" x14ac:dyDescent="0.25">
      <c r="C1025" s="6"/>
      <c r="D1025">
        <v>3</v>
      </c>
      <c r="E1025">
        <v>3</v>
      </c>
      <c r="F1025">
        <v>3</v>
      </c>
      <c r="G1025">
        <v>3</v>
      </c>
      <c r="H1025">
        <v>3</v>
      </c>
      <c r="I1025">
        <v>3</v>
      </c>
      <c r="J1025">
        <v>3</v>
      </c>
      <c r="K1025">
        <v>3</v>
      </c>
      <c r="L1025">
        <v>3</v>
      </c>
      <c r="U1025" s="3">
        <f>SUMPRODUCT(D1024:T1024,D1025:T1025)</f>
        <v>2700</v>
      </c>
      <c r="V1025" s="3">
        <f>SUM(D1025:T1025)</f>
        <v>27</v>
      </c>
      <c r="W1025" s="4">
        <f>X1025/Y1025</f>
        <v>0.78703703703703687</v>
      </c>
      <c r="X1025" s="5">
        <f>U1025/V1025</f>
        <v>100</v>
      </c>
      <c r="Y1025" s="5">
        <v>127.0588235294118</v>
      </c>
      <c r="Z1025" s="5">
        <f>W1025*V1025</f>
        <v>21.249999999999996</v>
      </c>
    </row>
    <row r="1026" spans="1:26" x14ac:dyDescent="0.25">
      <c r="C1026" s="2"/>
      <c r="D1026" t="s">
        <v>117</v>
      </c>
      <c r="U1026" s="3"/>
      <c r="V1026" s="3"/>
      <c r="W1026" s="3"/>
      <c r="X1026" s="3"/>
      <c r="Y1026" s="3"/>
      <c r="Z1026" s="3"/>
    </row>
    <row r="1027" spans="1:26" x14ac:dyDescent="0.25">
      <c r="C1027" s="6" t="s">
        <v>19</v>
      </c>
      <c r="D1027">
        <v>135</v>
      </c>
      <c r="E1027">
        <v>135</v>
      </c>
      <c r="F1027">
        <v>135</v>
      </c>
      <c r="U1027" s="3" t="s">
        <v>2</v>
      </c>
      <c r="V1027" s="3" t="s">
        <v>3</v>
      </c>
      <c r="W1027" s="3" t="s">
        <v>4</v>
      </c>
      <c r="X1027" s="3" t="s">
        <v>5</v>
      </c>
      <c r="Y1027" s="3" t="s">
        <v>6</v>
      </c>
      <c r="Z1027" s="3" t="s">
        <v>7</v>
      </c>
    </row>
    <row r="1028" spans="1:26" x14ac:dyDescent="0.25">
      <c r="C1028" s="6"/>
      <c r="D1028">
        <v>2</v>
      </c>
      <c r="E1028">
        <v>2</v>
      </c>
      <c r="F1028">
        <v>2</v>
      </c>
      <c r="U1028" s="3">
        <f>SUMPRODUCT(D1027:T1027,D1028:T1028)</f>
        <v>810</v>
      </c>
      <c r="V1028" s="3">
        <f>SUM(D1028:T1028)</f>
        <v>6</v>
      </c>
      <c r="W1028" s="4">
        <f>X1028/Y1028</f>
        <v>0.85000000000000009</v>
      </c>
      <c r="X1028" s="5">
        <f>U1028/V1028</f>
        <v>135</v>
      </c>
      <c r="Y1028" s="5">
        <v>158.8235294117647</v>
      </c>
      <c r="Z1028" s="5">
        <f>W1028*V1028</f>
        <v>5.1000000000000005</v>
      </c>
    </row>
    <row r="1029" spans="1:26" x14ac:dyDescent="0.25">
      <c r="C1029" s="6" t="s">
        <v>38</v>
      </c>
      <c r="D1029">
        <v>85</v>
      </c>
      <c r="E1029">
        <v>85</v>
      </c>
      <c r="U1029" s="3" t="s">
        <v>2</v>
      </c>
      <c r="V1029" s="3" t="s">
        <v>3</v>
      </c>
      <c r="W1029" s="3" t="s">
        <v>4</v>
      </c>
      <c r="X1029" s="3" t="s">
        <v>5</v>
      </c>
      <c r="Y1029" s="3" t="s">
        <v>6</v>
      </c>
      <c r="Z1029" s="3" t="s">
        <v>7</v>
      </c>
    </row>
    <row r="1030" spans="1:26" x14ac:dyDescent="0.25">
      <c r="C1030" s="6"/>
      <c r="D1030">
        <v>15</v>
      </c>
      <c r="E1030">
        <v>15</v>
      </c>
      <c r="U1030" s="3">
        <f>SUMPRODUCT(D1029:T1029,D1030:T1030)</f>
        <v>2550</v>
      </c>
      <c r="V1030" s="3">
        <f>SUM(D1030:T1030)</f>
        <v>30</v>
      </c>
      <c r="W1030" s="4">
        <f>X1030/Y1030</f>
        <v>0.61111111111111105</v>
      </c>
      <c r="X1030" s="5">
        <f>U1030/V1030</f>
        <v>85</v>
      </c>
      <c r="Y1030" s="5">
        <v>139.09090909090909</v>
      </c>
      <c r="Z1030" s="5">
        <f>W1030*V1030</f>
        <v>18.333333333333332</v>
      </c>
    </row>
    <row r="1031" spans="1:26" x14ac:dyDescent="0.25">
      <c r="C1031" s="6" t="s">
        <v>68</v>
      </c>
      <c r="D1031">
        <v>27.5</v>
      </c>
      <c r="E1031">
        <v>27.5</v>
      </c>
      <c r="F1031">
        <v>27.5</v>
      </c>
      <c r="U1031" s="3" t="s">
        <v>2</v>
      </c>
      <c r="V1031" s="3" t="s">
        <v>3</v>
      </c>
      <c r="W1031" s="3" t="s">
        <v>4</v>
      </c>
      <c r="X1031" s="3" t="s">
        <v>5</v>
      </c>
      <c r="Y1031" s="3" t="s">
        <v>6</v>
      </c>
      <c r="Z1031" s="3" t="s">
        <v>7</v>
      </c>
    </row>
    <row r="1032" spans="1:26" x14ac:dyDescent="0.25">
      <c r="C1032" s="6"/>
      <c r="D1032">
        <v>10</v>
      </c>
      <c r="E1032">
        <v>10</v>
      </c>
      <c r="F1032">
        <v>10</v>
      </c>
      <c r="U1032" s="3">
        <f>SUMPRODUCT(D1031:T1031,D1032:T1032)</f>
        <v>825</v>
      </c>
      <c r="V1032" s="3">
        <f>SUM(D1032:T1032)</f>
        <v>30</v>
      </c>
      <c r="W1032" s="4">
        <f>X1032/Y1032</f>
        <v>0.74467155835080368</v>
      </c>
      <c r="X1032" s="5">
        <f>U1032/V1032</f>
        <v>27.5</v>
      </c>
      <c r="Y1032" s="5">
        <v>36.929032258064517</v>
      </c>
      <c r="Z1032" s="5">
        <f>W1032*V1032</f>
        <v>22.340146750524109</v>
      </c>
    </row>
    <row r="1033" spans="1:26" x14ac:dyDescent="0.25">
      <c r="C1033" s="6" t="s">
        <v>49</v>
      </c>
      <c r="D1033">
        <v>31.5</v>
      </c>
      <c r="E1033">
        <v>31.5</v>
      </c>
      <c r="F1033">
        <v>31.5</v>
      </c>
      <c r="U1033" s="3" t="s">
        <v>2</v>
      </c>
      <c r="V1033" s="3" t="s">
        <v>3</v>
      </c>
      <c r="W1033" s="3" t="s">
        <v>4</v>
      </c>
      <c r="X1033" s="3" t="s">
        <v>5</v>
      </c>
      <c r="Y1033" s="3" t="s">
        <v>6</v>
      </c>
      <c r="Z1033" s="3" t="s">
        <v>7</v>
      </c>
    </row>
    <row r="1034" spans="1:26" x14ac:dyDescent="0.25">
      <c r="C1034" s="6"/>
      <c r="D1034">
        <v>20</v>
      </c>
      <c r="E1034">
        <v>20</v>
      </c>
      <c r="F1034">
        <v>20</v>
      </c>
      <c r="U1034" s="3">
        <f>SUMPRODUCT(D1033:T1033,D1034:T1034)</f>
        <v>1890</v>
      </c>
      <c r="V1034" s="3">
        <f>SUM(D1034:T1034)</f>
        <v>60</v>
      </c>
      <c r="W1034" s="4">
        <f>X1034/Y1034</f>
        <v>0.28810975609756106</v>
      </c>
      <c r="X1034" s="5">
        <f>U1034/V1034</f>
        <v>31.5</v>
      </c>
      <c r="Y1034" s="5">
        <v>109.3333333333333</v>
      </c>
      <c r="Z1034" s="5">
        <f>W1034*V1034</f>
        <v>17.286585365853664</v>
      </c>
    </row>
    <row r="1035" spans="1:26" x14ac:dyDescent="0.25">
      <c r="A1035" s="1">
        <v>42122</v>
      </c>
      <c r="B1035" t="s">
        <v>206</v>
      </c>
      <c r="C1035" s="2"/>
      <c r="U1035" s="3"/>
      <c r="V1035" s="3"/>
      <c r="W1035" s="3"/>
      <c r="X1035" s="3"/>
      <c r="Y1035" s="3"/>
      <c r="Z1035" s="3"/>
    </row>
    <row r="1036" spans="1:26" x14ac:dyDescent="0.25">
      <c r="C1036" s="6" t="s">
        <v>14</v>
      </c>
      <c r="D1036">
        <v>70</v>
      </c>
      <c r="E1036">
        <v>100</v>
      </c>
      <c r="F1036">
        <v>120</v>
      </c>
      <c r="G1036">
        <v>140</v>
      </c>
      <c r="H1036">
        <v>175</v>
      </c>
      <c r="I1036">
        <v>175</v>
      </c>
      <c r="J1036">
        <v>175</v>
      </c>
      <c r="K1036">
        <v>175</v>
      </c>
      <c r="U1036" s="3" t="s">
        <v>2</v>
      </c>
      <c r="V1036" s="3" t="s">
        <v>3</v>
      </c>
      <c r="W1036" s="3" t="s">
        <v>4</v>
      </c>
      <c r="X1036" s="3" t="s">
        <v>5</v>
      </c>
      <c r="Y1036" s="3" t="s">
        <v>6</v>
      </c>
      <c r="Z1036" s="3" t="s">
        <v>7</v>
      </c>
    </row>
    <row r="1037" spans="1:26" x14ac:dyDescent="0.25">
      <c r="C1037" s="6"/>
      <c r="D1037">
        <v>4</v>
      </c>
      <c r="E1037">
        <v>3</v>
      </c>
      <c r="F1037">
        <v>3</v>
      </c>
      <c r="G1037">
        <v>2</v>
      </c>
      <c r="H1037">
        <v>2</v>
      </c>
      <c r="I1037">
        <v>2</v>
      </c>
      <c r="J1037">
        <v>2</v>
      </c>
      <c r="K1037">
        <v>2</v>
      </c>
      <c r="U1037" s="3">
        <f>SUMPRODUCT(D1036:T1036,D1037:T1037)</f>
        <v>2620</v>
      </c>
      <c r="V1037" s="3">
        <f>SUM(D1037:T1037)</f>
        <v>20</v>
      </c>
      <c r="W1037" s="4">
        <f>X1037/Y1037</f>
        <v>0.62380952380952381</v>
      </c>
      <c r="X1037" s="5">
        <f>U1037/V1037</f>
        <v>131</v>
      </c>
      <c r="Y1037" s="5">
        <v>210</v>
      </c>
      <c r="Z1037" s="5">
        <f>W1037*V1037</f>
        <v>12.476190476190476</v>
      </c>
    </row>
    <row r="1038" spans="1:26" x14ac:dyDescent="0.25">
      <c r="C1038" s="6" t="s">
        <v>15</v>
      </c>
      <c r="D1038">
        <v>100</v>
      </c>
      <c r="E1038">
        <v>140</v>
      </c>
      <c r="F1038">
        <v>140</v>
      </c>
      <c r="G1038">
        <v>140</v>
      </c>
      <c r="U1038" s="3" t="s">
        <v>2</v>
      </c>
      <c r="V1038" s="3" t="s">
        <v>3</v>
      </c>
      <c r="W1038" s="3" t="s">
        <v>4</v>
      </c>
      <c r="X1038" s="3" t="s">
        <v>5</v>
      </c>
      <c r="Y1038" s="3" t="s">
        <v>6</v>
      </c>
      <c r="Z1038" s="3" t="s">
        <v>7</v>
      </c>
    </row>
    <row r="1039" spans="1:26" x14ac:dyDescent="0.25">
      <c r="C1039" s="6"/>
      <c r="D1039">
        <v>5</v>
      </c>
      <c r="E1039">
        <v>4</v>
      </c>
      <c r="F1039">
        <v>4</v>
      </c>
      <c r="G1039">
        <v>4</v>
      </c>
      <c r="U1039" s="3">
        <f>SUMPRODUCT(D1038:T1038,D1039:T1039)</f>
        <v>2180</v>
      </c>
      <c r="V1039" s="3">
        <f>SUM(D1039:T1039)</f>
        <v>17</v>
      </c>
      <c r="W1039" s="4">
        <f>X1039/Y1039</f>
        <v>0.60346020761245678</v>
      </c>
      <c r="X1039" s="5">
        <f>U1039/V1039</f>
        <v>128.23529411764707</v>
      </c>
      <c r="Y1039" s="5">
        <v>212.5</v>
      </c>
      <c r="Z1039" s="5">
        <f>W1039*V1039</f>
        <v>10.258823529411766</v>
      </c>
    </row>
    <row r="1040" spans="1:26" x14ac:dyDescent="0.25">
      <c r="C1040" s="6" t="s">
        <v>82</v>
      </c>
      <c r="D1040">
        <v>100</v>
      </c>
      <c r="E1040">
        <v>100</v>
      </c>
      <c r="F1040">
        <v>100</v>
      </c>
      <c r="U1040" s="3" t="s">
        <v>2</v>
      </c>
      <c r="V1040" s="3" t="s">
        <v>3</v>
      </c>
      <c r="W1040" s="3" t="s">
        <v>4</v>
      </c>
      <c r="X1040" s="3" t="s">
        <v>5</v>
      </c>
      <c r="Y1040" s="3" t="s">
        <v>6</v>
      </c>
      <c r="Z1040" s="3" t="s">
        <v>7</v>
      </c>
    </row>
    <row r="1041" spans="1:26" x14ac:dyDescent="0.25">
      <c r="C1041" s="6"/>
      <c r="D1041">
        <v>6</v>
      </c>
      <c r="E1041">
        <v>6</v>
      </c>
      <c r="F1041">
        <v>6</v>
      </c>
      <c r="U1041" s="3">
        <f>SUMPRODUCT(D1040:T1040,D1041:T1041)</f>
        <v>1800</v>
      </c>
      <c r="V1041" s="3">
        <f>SUM(D1041:T1041)</f>
        <v>18</v>
      </c>
      <c r="W1041" s="4">
        <f>X1041/Y1041</f>
        <v>0.57539682539682524</v>
      </c>
      <c r="X1041" s="5">
        <f>U1041/V1041</f>
        <v>100</v>
      </c>
      <c r="Y1041" s="5">
        <v>173.7931034482759</v>
      </c>
      <c r="Z1041" s="5">
        <f>W1041*V1041</f>
        <v>10.357142857142854</v>
      </c>
    </row>
    <row r="1042" spans="1:26" x14ac:dyDescent="0.25">
      <c r="C1042" s="6" t="s">
        <v>207</v>
      </c>
      <c r="D1042">
        <v>10</v>
      </c>
      <c r="E1042">
        <v>10</v>
      </c>
      <c r="F1042">
        <v>10</v>
      </c>
      <c r="U1042" s="3" t="s">
        <v>2</v>
      </c>
      <c r="V1042" s="3" t="s">
        <v>3</v>
      </c>
      <c r="W1042" s="3" t="s">
        <v>4</v>
      </c>
      <c r="X1042" s="3" t="s">
        <v>5</v>
      </c>
      <c r="Y1042" s="3" t="s">
        <v>6</v>
      </c>
      <c r="Z1042" s="3" t="s">
        <v>7</v>
      </c>
    </row>
    <row r="1043" spans="1:26" x14ac:dyDescent="0.25">
      <c r="C1043" s="6"/>
      <c r="D1043">
        <v>12</v>
      </c>
      <c r="E1043">
        <v>12</v>
      </c>
      <c r="F1043">
        <v>12</v>
      </c>
      <c r="U1043" s="3">
        <f>SUMPRODUCT(D1042:T1042,D1043:T1043)</f>
        <v>360</v>
      </c>
      <c r="V1043" s="3">
        <f>SUM(D1043:T1043)</f>
        <v>36</v>
      </c>
      <c r="W1043" s="4">
        <f>X1043/Y1043</f>
        <v>0.47222222222222232</v>
      </c>
      <c r="X1043" s="5">
        <f>U1043/V1043</f>
        <v>10</v>
      </c>
      <c r="Y1043" s="5">
        <v>21.17647058823529</v>
      </c>
      <c r="Z1043" s="5">
        <f>W1043*V1043</f>
        <v>17.000000000000004</v>
      </c>
    </row>
    <row r="1044" spans="1:26" x14ac:dyDescent="0.25">
      <c r="A1044" s="1">
        <v>42123</v>
      </c>
      <c r="B1044" t="s">
        <v>149</v>
      </c>
      <c r="C1044" s="2"/>
      <c r="U1044" s="3"/>
      <c r="V1044" s="3"/>
      <c r="W1044" s="3"/>
      <c r="X1044" s="3"/>
      <c r="Y1044" s="3"/>
      <c r="Z1044" s="3"/>
    </row>
    <row r="1045" spans="1:26" x14ac:dyDescent="0.25">
      <c r="C1045" s="6" t="s">
        <v>62</v>
      </c>
      <c r="D1045">
        <v>95</v>
      </c>
      <c r="E1045">
        <v>95</v>
      </c>
      <c r="F1045">
        <v>95</v>
      </c>
      <c r="G1045">
        <v>100</v>
      </c>
      <c r="H1045">
        <v>100</v>
      </c>
      <c r="I1045">
        <v>100</v>
      </c>
      <c r="J1045">
        <v>105</v>
      </c>
      <c r="K1045">
        <v>105</v>
      </c>
      <c r="L1045">
        <v>105</v>
      </c>
      <c r="U1045" s="3" t="s">
        <v>2</v>
      </c>
      <c r="V1045" s="3" t="s">
        <v>3</v>
      </c>
      <c r="W1045" s="3" t="s">
        <v>4</v>
      </c>
      <c r="X1045" s="3" t="s">
        <v>5</v>
      </c>
      <c r="Y1045" s="3" t="s">
        <v>6</v>
      </c>
      <c r="Z1045" s="3" t="s">
        <v>7</v>
      </c>
    </row>
    <row r="1046" spans="1:26" x14ac:dyDescent="0.25">
      <c r="C1046" s="6"/>
      <c r="D1046">
        <v>3</v>
      </c>
      <c r="E1046">
        <v>3</v>
      </c>
      <c r="F1046">
        <v>3</v>
      </c>
      <c r="G1046">
        <v>3</v>
      </c>
      <c r="H1046">
        <v>3</v>
      </c>
      <c r="I1046">
        <v>3</v>
      </c>
      <c r="J1046">
        <v>3</v>
      </c>
      <c r="K1046">
        <v>3</v>
      </c>
      <c r="L1046">
        <v>3</v>
      </c>
      <c r="U1046" s="3">
        <f>SUMPRODUCT(D1045:T1045,D1046:T1046)</f>
        <v>2700</v>
      </c>
      <c r="V1046" s="3">
        <f>SUM(D1046:T1046)</f>
        <v>27</v>
      </c>
      <c r="W1046" s="4">
        <f>X1046/Y1046</f>
        <v>0.78703703703703687</v>
      </c>
      <c r="X1046" s="5">
        <f>U1046/V1046</f>
        <v>100</v>
      </c>
      <c r="Y1046" s="5">
        <v>127.0588235294118</v>
      </c>
      <c r="Z1046" s="5">
        <f>W1046*V1046</f>
        <v>21.249999999999996</v>
      </c>
    </row>
    <row r="1047" spans="1:26" x14ac:dyDescent="0.25">
      <c r="C1047" s="2"/>
      <c r="D1047" t="s">
        <v>129</v>
      </c>
      <c r="U1047" s="3"/>
      <c r="V1047" s="3"/>
      <c r="W1047" s="3"/>
      <c r="X1047" s="3"/>
      <c r="Y1047" s="3"/>
      <c r="Z1047" s="3"/>
    </row>
    <row r="1048" spans="1:26" x14ac:dyDescent="0.25">
      <c r="C1048" s="6" t="s">
        <v>10</v>
      </c>
      <c r="D1048">
        <v>29.5</v>
      </c>
      <c r="E1048">
        <v>29.5</v>
      </c>
      <c r="F1048">
        <v>29.5</v>
      </c>
      <c r="U1048" s="3" t="s">
        <v>2</v>
      </c>
      <c r="V1048" s="3" t="s">
        <v>3</v>
      </c>
      <c r="W1048" s="3" t="s">
        <v>4</v>
      </c>
      <c r="X1048" s="3" t="s">
        <v>5</v>
      </c>
      <c r="Y1048" s="3" t="s">
        <v>6</v>
      </c>
      <c r="Z1048" s="3" t="s">
        <v>7</v>
      </c>
    </row>
    <row r="1049" spans="1:26" x14ac:dyDescent="0.25">
      <c r="C1049" s="6"/>
      <c r="D1049">
        <v>10</v>
      </c>
      <c r="E1049">
        <v>10</v>
      </c>
      <c r="F1049">
        <v>10</v>
      </c>
      <c r="U1049" s="3">
        <f>SUMPRODUCT(D1048:T1048,D1049:T1049)</f>
        <v>885</v>
      </c>
      <c r="V1049" s="3">
        <f>SUM(D1049:T1049)</f>
        <v>30</v>
      </c>
      <c r="W1049" s="4">
        <f>X1049/Y1049</f>
        <v>0.74494949494949514</v>
      </c>
      <c r="X1049" s="5">
        <f>U1049/V1049</f>
        <v>29.5</v>
      </c>
      <c r="Y1049" s="5">
        <v>39.599999999999987</v>
      </c>
      <c r="Z1049" s="5">
        <f>W1049*V1049</f>
        <v>22.348484848484855</v>
      </c>
    </row>
    <row r="1050" spans="1:26" x14ac:dyDescent="0.25">
      <c r="C1050" s="2"/>
      <c r="D1050" t="s">
        <v>196</v>
      </c>
      <c r="U1050" s="3"/>
      <c r="V1050" s="3"/>
      <c r="W1050" s="3"/>
      <c r="X1050" s="3"/>
      <c r="Y1050" s="3"/>
      <c r="Z1050" s="3"/>
    </row>
    <row r="1051" spans="1:26" x14ac:dyDescent="0.25">
      <c r="C1051" s="6" t="s">
        <v>38</v>
      </c>
      <c r="D1051">
        <v>85</v>
      </c>
      <c r="E1051">
        <v>65</v>
      </c>
      <c r="U1051" s="3" t="s">
        <v>2</v>
      </c>
      <c r="V1051" s="3" t="s">
        <v>3</v>
      </c>
      <c r="W1051" s="3" t="s">
        <v>4</v>
      </c>
      <c r="X1051" s="3" t="s">
        <v>5</v>
      </c>
      <c r="Y1051" s="3" t="s">
        <v>6</v>
      </c>
      <c r="Z1051" s="3" t="s">
        <v>7</v>
      </c>
    </row>
    <row r="1052" spans="1:26" x14ac:dyDescent="0.25">
      <c r="C1052" s="6"/>
      <c r="D1052">
        <v>10</v>
      </c>
      <c r="E1052">
        <v>20</v>
      </c>
      <c r="U1052" s="3">
        <f>SUMPRODUCT(D1051:T1051,D1052:T1052)</f>
        <v>2150</v>
      </c>
      <c r="V1052" s="3">
        <f>SUM(D1052:T1052)</f>
        <v>30</v>
      </c>
      <c r="W1052" s="4">
        <f>X1052/Y1052</f>
        <v>0.51525054466230935</v>
      </c>
      <c r="X1052" s="5">
        <f>U1052/V1052</f>
        <v>71.666666666666671</v>
      </c>
      <c r="Y1052" s="5">
        <v>139.09090909090909</v>
      </c>
      <c r="Z1052" s="5">
        <f>W1052*V1052</f>
        <v>15.457516339869281</v>
      </c>
    </row>
    <row r="1053" spans="1:26" x14ac:dyDescent="0.25">
      <c r="C1053" s="6" t="s">
        <v>68</v>
      </c>
      <c r="D1053">
        <v>25</v>
      </c>
      <c r="E1053">
        <v>25</v>
      </c>
      <c r="U1053" s="3" t="s">
        <v>2</v>
      </c>
      <c r="V1053" s="3" t="s">
        <v>3</v>
      </c>
      <c r="W1053" s="3" t="s">
        <v>4</v>
      </c>
      <c r="X1053" s="3" t="s">
        <v>5</v>
      </c>
      <c r="Y1053" s="3" t="s">
        <v>6</v>
      </c>
      <c r="Z1053" s="3" t="s">
        <v>7</v>
      </c>
    </row>
    <row r="1054" spans="1:26" x14ac:dyDescent="0.25">
      <c r="C1054" s="6"/>
      <c r="D1054">
        <v>15</v>
      </c>
      <c r="E1054">
        <v>15</v>
      </c>
      <c r="U1054" s="3">
        <f>SUMPRODUCT(D1053:T1053,D1054:T1054)</f>
        <v>750</v>
      </c>
      <c r="V1054" s="3">
        <f>SUM(D1054:T1054)</f>
        <v>30</v>
      </c>
      <c r="W1054" s="4">
        <f>X1054/Y1054</f>
        <v>0.676974143955276</v>
      </c>
      <c r="X1054" s="5">
        <f>U1054/V1054</f>
        <v>25</v>
      </c>
      <c r="Y1054" s="5">
        <v>36.929032258064517</v>
      </c>
      <c r="Z1054" s="5">
        <f>W1054*V1054</f>
        <v>20.309224318658281</v>
      </c>
    </row>
    <row r="1055" spans="1:26" x14ac:dyDescent="0.25">
      <c r="C1055" s="6" t="s">
        <v>84</v>
      </c>
      <c r="D1055">
        <v>9</v>
      </c>
      <c r="E1055">
        <v>9</v>
      </c>
      <c r="F1055">
        <v>9</v>
      </c>
      <c r="U1055" s="3" t="s">
        <v>2</v>
      </c>
      <c r="V1055" s="3" t="s">
        <v>3</v>
      </c>
      <c r="W1055" s="3" t="s">
        <v>4</v>
      </c>
      <c r="X1055" s="3" t="s">
        <v>5</v>
      </c>
      <c r="Y1055" s="3" t="s">
        <v>6</v>
      </c>
      <c r="Z1055" s="3" t="s">
        <v>7</v>
      </c>
    </row>
    <row r="1056" spans="1:26" x14ac:dyDescent="0.25">
      <c r="C1056" s="6"/>
      <c r="D1056">
        <v>20</v>
      </c>
      <c r="E1056">
        <v>20</v>
      </c>
      <c r="F1056">
        <v>20</v>
      </c>
      <c r="U1056" s="3">
        <f>SUMPRODUCT(D1055:T1055,D1056:T1056)</f>
        <v>540</v>
      </c>
      <c r="V1056" s="3">
        <f>SUM(D1056:T1056)</f>
        <v>60</v>
      </c>
      <c r="W1056" s="4">
        <f>X1056/Y1056</f>
        <v>0.53308823529411753</v>
      </c>
      <c r="X1056" s="5">
        <f>U1056/V1056</f>
        <v>9</v>
      </c>
      <c r="Y1056" s="5">
        <v>16.88275862068966</v>
      </c>
      <c r="Z1056" s="5">
        <f>W1056*V1056</f>
        <v>31.985294117647051</v>
      </c>
    </row>
    <row r="1057" spans="1:26" x14ac:dyDescent="0.25">
      <c r="A1057" s="1">
        <v>42127</v>
      </c>
      <c r="B1057" t="s">
        <v>208</v>
      </c>
      <c r="C1057" s="2"/>
      <c r="U1057" s="3"/>
      <c r="V1057" s="3"/>
      <c r="W1057" s="3"/>
      <c r="X1057" s="3"/>
      <c r="Y1057" s="3"/>
      <c r="Z1057" s="3"/>
    </row>
    <row r="1058" spans="1:26" x14ac:dyDescent="0.25">
      <c r="C1058" s="6" t="s">
        <v>14</v>
      </c>
      <c r="D1058">
        <v>130</v>
      </c>
      <c r="E1058">
        <v>130</v>
      </c>
      <c r="F1058">
        <v>130</v>
      </c>
      <c r="U1058" s="3" t="s">
        <v>2</v>
      </c>
      <c r="V1058" s="3" t="s">
        <v>3</v>
      </c>
      <c r="W1058" s="3" t="s">
        <v>4</v>
      </c>
      <c r="X1058" s="3" t="s">
        <v>5</v>
      </c>
      <c r="Y1058" s="3" t="s">
        <v>6</v>
      </c>
      <c r="Z1058" s="3" t="s">
        <v>7</v>
      </c>
    </row>
    <row r="1059" spans="1:26" x14ac:dyDescent="0.25">
      <c r="C1059" s="6"/>
      <c r="D1059">
        <v>3</v>
      </c>
      <c r="E1059">
        <v>3</v>
      </c>
      <c r="F1059">
        <v>3</v>
      </c>
      <c r="U1059" s="3">
        <f>SUMPRODUCT(D1058:T1058,D1059:T1059)</f>
        <v>1170</v>
      </c>
      <c r="V1059" s="3">
        <f>SUM(D1059:T1059)</f>
        <v>9</v>
      </c>
      <c r="W1059" s="4">
        <f>X1059/Y1059</f>
        <v>0.61904761904761907</v>
      </c>
      <c r="X1059" s="5">
        <f>U1059/V1059</f>
        <v>130</v>
      </c>
      <c r="Y1059" s="5">
        <v>210</v>
      </c>
      <c r="Z1059" s="5">
        <f>W1059*V1059</f>
        <v>5.5714285714285712</v>
      </c>
    </row>
    <row r="1060" spans="1:26" x14ac:dyDescent="0.25">
      <c r="C1060" s="6" t="s">
        <v>24</v>
      </c>
      <c r="D1060">
        <v>70</v>
      </c>
      <c r="E1060">
        <v>100</v>
      </c>
      <c r="F1060">
        <v>120</v>
      </c>
      <c r="G1060">
        <v>140</v>
      </c>
      <c r="H1060">
        <v>160</v>
      </c>
      <c r="I1060">
        <v>175</v>
      </c>
      <c r="U1060" s="3" t="s">
        <v>2</v>
      </c>
      <c r="V1060" s="3" t="s">
        <v>3</v>
      </c>
      <c r="W1060" s="3" t="s">
        <v>4</v>
      </c>
      <c r="X1060" s="3" t="s">
        <v>5</v>
      </c>
      <c r="Y1060" s="3" t="s">
        <v>6</v>
      </c>
      <c r="Z1060" s="3" t="s">
        <v>7</v>
      </c>
    </row>
    <row r="1061" spans="1:26" x14ac:dyDescent="0.25">
      <c r="C1061" s="6"/>
      <c r="D1061">
        <v>3</v>
      </c>
      <c r="E1061">
        <v>3</v>
      </c>
      <c r="F1061">
        <v>3</v>
      </c>
      <c r="G1061">
        <v>2</v>
      </c>
      <c r="H1061">
        <v>1</v>
      </c>
      <c r="I1061">
        <v>1</v>
      </c>
      <c r="U1061" s="3">
        <f>SUMPRODUCT(D1060:T1060,D1061:T1061)</f>
        <v>1485</v>
      </c>
      <c r="V1061" s="3">
        <f>SUM(D1061:T1061)</f>
        <v>13</v>
      </c>
      <c r="W1061" s="4">
        <f>X1061/Y1061</f>
        <v>0.57115384615384612</v>
      </c>
      <c r="X1061" s="5">
        <f>U1061/V1061</f>
        <v>114.23076923076923</v>
      </c>
      <c r="Y1061" s="5">
        <v>200</v>
      </c>
      <c r="Z1061" s="5">
        <f>W1061*V1061</f>
        <v>7.4249999999999998</v>
      </c>
    </row>
    <row r="1062" spans="1:26" x14ac:dyDescent="0.25">
      <c r="C1062" s="6" t="s">
        <v>1</v>
      </c>
      <c r="D1062">
        <v>190</v>
      </c>
      <c r="U1062" s="3" t="s">
        <v>2</v>
      </c>
      <c r="V1062" s="3" t="s">
        <v>3</v>
      </c>
      <c r="W1062" s="3" t="s">
        <v>4</v>
      </c>
      <c r="X1062" s="3" t="s">
        <v>5</v>
      </c>
      <c r="Y1062" s="3" t="s">
        <v>6</v>
      </c>
      <c r="Z1062" s="3" t="s">
        <v>7</v>
      </c>
    </row>
    <row r="1063" spans="1:26" x14ac:dyDescent="0.25">
      <c r="C1063" s="6"/>
      <c r="D1063">
        <v>4</v>
      </c>
      <c r="U1063" s="3">
        <f>SUMPRODUCT(D1062:T1062,D1063:T1063)</f>
        <v>760</v>
      </c>
      <c r="V1063" s="3">
        <f>SUM(D1063:T1063)</f>
        <v>4</v>
      </c>
      <c r="W1063" s="4">
        <f>X1063/Y1063</f>
        <v>0.86363636363636365</v>
      </c>
      <c r="X1063" s="5">
        <f>U1063/V1063</f>
        <v>190</v>
      </c>
      <c r="Y1063" s="5">
        <v>220</v>
      </c>
      <c r="Z1063" s="5">
        <f>W1063*V1063</f>
        <v>3.4545454545454546</v>
      </c>
    </row>
    <row r="1064" spans="1:26" x14ac:dyDescent="0.25">
      <c r="A1064" s="1">
        <v>42130</v>
      </c>
      <c r="B1064" t="s">
        <v>209</v>
      </c>
      <c r="C1064" s="2"/>
      <c r="U1064" s="3"/>
      <c r="V1064" s="3"/>
      <c r="W1064" s="3"/>
      <c r="X1064" s="3"/>
      <c r="Y1064" s="3"/>
      <c r="Z1064" s="3"/>
    </row>
    <row r="1065" spans="1:26" x14ac:dyDescent="0.25">
      <c r="C1065" s="6" t="s">
        <v>62</v>
      </c>
      <c r="D1065">
        <v>95</v>
      </c>
      <c r="E1065">
        <v>95</v>
      </c>
      <c r="F1065">
        <v>95</v>
      </c>
      <c r="G1065">
        <v>100</v>
      </c>
      <c r="H1065">
        <v>100</v>
      </c>
      <c r="I1065">
        <v>100</v>
      </c>
      <c r="J1065">
        <v>105</v>
      </c>
      <c r="K1065">
        <v>105</v>
      </c>
      <c r="L1065">
        <v>105</v>
      </c>
      <c r="U1065" s="3" t="s">
        <v>2</v>
      </c>
      <c r="V1065" s="3" t="s">
        <v>3</v>
      </c>
      <c r="W1065" s="3" t="s">
        <v>4</v>
      </c>
      <c r="X1065" s="3" t="s">
        <v>5</v>
      </c>
      <c r="Y1065" s="3" t="s">
        <v>6</v>
      </c>
      <c r="Z1065" s="3" t="s">
        <v>7</v>
      </c>
    </row>
    <row r="1066" spans="1:26" x14ac:dyDescent="0.25">
      <c r="C1066" s="6"/>
      <c r="D1066">
        <v>3</v>
      </c>
      <c r="E1066">
        <v>3</v>
      </c>
      <c r="F1066">
        <v>3</v>
      </c>
      <c r="G1066">
        <v>3</v>
      </c>
      <c r="H1066">
        <v>3</v>
      </c>
      <c r="I1066">
        <v>3</v>
      </c>
      <c r="J1066">
        <v>3</v>
      </c>
      <c r="K1066">
        <v>3</v>
      </c>
      <c r="L1066">
        <v>3</v>
      </c>
      <c r="U1066" s="3">
        <f>SUMPRODUCT(D1065:T1065,D1066:T1066)</f>
        <v>2700</v>
      </c>
      <c r="V1066" s="3">
        <f>SUM(D1066:T1066)</f>
        <v>27</v>
      </c>
      <c r="W1066" s="4">
        <f>X1066/Y1066</f>
        <v>0.78703703703703687</v>
      </c>
      <c r="X1066" s="5">
        <f>U1066/V1066</f>
        <v>100</v>
      </c>
      <c r="Y1066" s="5">
        <v>127.0588235294118</v>
      </c>
      <c r="Z1066" s="5">
        <f>W1066*V1066</f>
        <v>21.249999999999996</v>
      </c>
    </row>
    <row r="1067" spans="1:26" x14ac:dyDescent="0.25">
      <c r="C1067" s="2"/>
      <c r="D1067" t="s">
        <v>186</v>
      </c>
      <c r="U1067" s="3"/>
      <c r="V1067" s="3"/>
      <c r="W1067" s="3"/>
      <c r="X1067" s="3"/>
      <c r="Y1067" s="3"/>
      <c r="Z1067" s="3"/>
    </row>
    <row r="1068" spans="1:26" x14ac:dyDescent="0.25">
      <c r="C1068" s="6" t="s">
        <v>112</v>
      </c>
      <c r="D1068">
        <v>135</v>
      </c>
      <c r="E1068">
        <v>135</v>
      </c>
      <c r="F1068">
        <v>135</v>
      </c>
      <c r="G1068">
        <v>135</v>
      </c>
      <c r="U1068" s="3" t="s">
        <v>2</v>
      </c>
      <c r="V1068" s="3" t="s">
        <v>3</v>
      </c>
      <c r="W1068" s="3" t="s">
        <v>4</v>
      </c>
      <c r="X1068" s="3" t="s">
        <v>5</v>
      </c>
      <c r="Y1068" s="3" t="s">
        <v>6</v>
      </c>
      <c r="Z1068" s="3" t="s">
        <v>7</v>
      </c>
    </row>
    <row r="1069" spans="1:26" x14ac:dyDescent="0.25">
      <c r="C1069" s="6"/>
      <c r="D1069">
        <v>1</v>
      </c>
      <c r="E1069">
        <v>1</v>
      </c>
      <c r="F1069">
        <v>1</v>
      </c>
      <c r="G1069">
        <v>1</v>
      </c>
      <c r="U1069" s="3">
        <f>SUMPRODUCT(D1068:T1068,D1069:T1069)</f>
        <v>540</v>
      </c>
      <c r="V1069" s="3">
        <f>SUM(D1069:T1069)</f>
        <v>4</v>
      </c>
      <c r="W1069" s="4">
        <f>X1069/Y1069</f>
        <v>0.87499999999999989</v>
      </c>
      <c r="X1069" s="5">
        <f>U1069/V1069</f>
        <v>135</v>
      </c>
      <c r="Y1069" s="5">
        <v>154.28571428571431</v>
      </c>
      <c r="Z1069" s="5">
        <f>W1069*V1069</f>
        <v>3.4999999999999996</v>
      </c>
    </row>
    <row r="1070" spans="1:26" x14ac:dyDescent="0.25">
      <c r="C1070" s="2"/>
      <c r="D1070" t="s">
        <v>181</v>
      </c>
      <c r="E1070" t="s">
        <v>181</v>
      </c>
      <c r="F1070" t="s">
        <v>181</v>
      </c>
      <c r="G1070" t="s">
        <v>181</v>
      </c>
      <c r="U1070" s="3"/>
      <c r="V1070" s="3"/>
      <c r="W1070" s="3"/>
      <c r="X1070" s="3"/>
      <c r="Y1070" s="3"/>
      <c r="Z1070" s="3"/>
    </row>
    <row r="1071" spans="1:26" x14ac:dyDescent="0.25">
      <c r="C1071" s="6" t="s">
        <v>76</v>
      </c>
      <c r="D1071">
        <v>40</v>
      </c>
      <c r="E1071">
        <v>40</v>
      </c>
      <c r="F1071">
        <v>40</v>
      </c>
      <c r="U1071" s="3" t="s">
        <v>2</v>
      </c>
      <c r="V1071" s="3" t="s">
        <v>3</v>
      </c>
      <c r="W1071" s="3" t="s">
        <v>4</v>
      </c>
      <c r="X1071" s="3" t="s">
        <v>5</v>
      </c>
      <c r="Y1071" s="3" t="s">
        <v>6</v>
      </c>
      <c r="Z1071" s="3" t="s">
        <v>7</v>
      </c>
    </row>
    <row r="1072" spans="1:26" x14ac:dyDescent="0.25">
      <c r="C1072" s="6"/>
      <c r="D1072">
        <v>12</v>
      </c>
      <c r="E1072">
        <v>12</v>
      </c>
      <c r="F1072">
        <v>12</v>
      </c>
      <c r="U1072" s="3">
        <f>SUMPRODUCT(D1071:T1071,D1072:T1072)</f>
        <v>1440</v>
      </c>
      <c r="V1072" s="3">
        <f>SUM(D1072:T1072)</f>
        <v>36</v>
      </c>
      <c r="W1072" s="4">
        <f>X1072/Y1072</f>
        <v>0.40740740740740738</v>
      </c>
      <c r="X1072" s="5">
        <f>U1072/V1072</f>
        <v>40</v>
      </c>
      <c r="Y1072" s="5">
        <v>98.181818181818187</v>
      </c>
      <c r="Z1072" s="5">
        <f>W1072*V1072</f>
        <v>14.666666666666666</v>
      </c>
    </row>
    <row r="1073" spans="1:26" x14ac:dyDescent="0.25">
      <c r="C1073" s="6" t="s">
        <v>85</v>
      </c>
      <c r="D1073">
        <v>50</v>
      </c>
      <c r="E1073">
        <v>50</v>
      </c>
      <c r="F1073">
        <v>50</v>
      </c>
      <c r="U1073" s="3" t="s">
        <v>2</v>
      </c>
      <c r="V1073" s="3" t="s">
        <v>3</v>
      </c>
      <c r="W1073" s="3" t="s">
        <v>4</v>
      </c>
      <c r="X1073" s="3" t="s">
        <v>5</v>
      </c>
      <c r="Y1073" s="3" t="s">
        <v>6</v>
      </c>
      <c r="Z1073" s="3" t="s">
        <v>7</v>
      </c>
    </row>
    <row r="1074" spans="1:26" x14ac:dyDescent="0.25">
      <c r="C1074" s="6"/>
      <c r="D1074">
        <v>10</v>
      </c>
      <c r="E1074">
        <v>10</v>
      </c>
      <c r="F1074">
        <v>10</v>
      </c>
      <c r="U1074" s="3">
        <f>SUMPRODUCT(D1073:T1073,D1074:T1074)</f>
        <v>1500</v>
      </c>
      <c r="V1074" s="3">
        <f>SUM(D1074:T1074)</f>
        <v>30</v>
      </c>
      <c r="W1074" s="4">
        <f>X1074/Y1074</f>
        <v>0.75000000000000011</v>
      </c>
      <c r="X1074" s="5">
        <f>U1074/V1074</f>
        <v>50</v>
      </c>
      <c r="Y1074" s="5">
        <v>66.666666666666657</v>
      </c>
      <c r="Z1074" s="5">
        <f>W1074*V1074</f>
        <v>22.500000000000004</v>
      </c>
    </row>
    <row r="1075" spans="1:26" x14ac:dyDescent="0.25">
      <c r="C1075" s="6" t="s">
        <v>36</v>
      </c>
      <c r="D1075">
        <v>45</v>
      </c>
      <c r="E1075">
        <v>45</v>
      </c>
      <c r="F1075">
        <v>45</v>
      </c>
      <c r="U1075" s="3" t="s">
        <v>2</v>
      </c>
      <c r="V1075" s="3" t="s">
        <v>3</v>
      </c>
      <c r="W1075" s="3" t="s">
        <v>4</v>
      </c>
      <c r="X1075" s="3" t="s">
        <v>5</v>
      </c>
      <c r="Y1075" s="3" t="s">
        <v>6</v>
      </c>
      <c r="Z1075" s="3" t="s">
        <v>7</v>
      </c>
    </row>
    <row r="1076" spans="1:26" x14ac:dyDescent="0.25">
      <c r="C1076" s="6"/>
      <c r="D1076">
        <v>10</v>
      </c>
      <c r="E1076">
        <v>10</v>
      </c>
      <c r="F1076">
        <v>10</v>
      </c>
      <c r="U1076" s="3">
        <f>SUMPRODUCT(D1075:T1075,D1076:T1076)</f>
        <v>1350</v>
      </c>
      <c r="V1076" s="3">
        <f>SUM(D1076:T1076)</f>
        <v>30</v>
      </c>
      <c r="W1076" s="4">
        <f>X1076/Y1076</f>
        <v>0.67500000000000004</v>
      </c>
      <c r="X1076" s="5">
        <f>U1076/V1076</f>
        <v>45</v>
      </c>
      <c r="Y1076" s="5">
        <v>66.666666666666657</v>
      </c>
      <c r="Z1076" s="5">
        <f>W1076*V1076</f>
        <v>20.25</v>
      </c>
    </row>
    <row r="1077" spans="1:26" x14ac:dyDescent="0.25">
      <c r="C1077" s="6" t="s">
        <v>125</v>
      </c>
      <c r="D1077">
        <v>18</v>
      </c>
      <c r="E1077">
        <v>18</v>
      </c>
      <c r="F1077">
        <v>18</v>
      </c>
      <c r="U1077" s="3" t="s">
        <v>2</v>
      </c>
      <c r="V1077" s="3" t="s">
        <v>3</v>
      </c>
      <c r="W1077" s="3" t="s">
        <v>4</v>
      </c>
      <c r="X1077" s="3" t="s">
        <v>5</v>
      </c>
      <c r="Y1077" s="3" t="s">
        <v>6</v>
      </c>
      <c r="Z1077" s="3" t="s">
        <v>7</v>
      </c>
    </row>
    <row r="1078" spans="1:26" x14ac:dyDescent="0.25">
      <c r="C1078" s="6"/>
      <c r="D1078">
        <v>10</v>
      </c>
      <c r="E1078">
        <v>10</v>
      </c>
      <c r="F1078">
        <v>10</v>
      </c>
      <c r="U1078" s="3">
        <f>SUMPRODUCT(D1077:T1077,D1078:T1078)</f>
        <v>540</v>
      </c>
      <c r="V1078" s="3">
        <f>SUM(D1078:T1078)</f>
        <v>30</v>
      </c>
      <c r="W1078" s="4">
        <f>X1078/Y1078</f>
        <v>0.4595588235294118</v>
      </c>
      <c r="X1078" s="5">
        <f>U1078/V1078</f>
        <v>18</v>
      </c>
      <c r="Y1078" s="5">
        <v>39.167999999999999</v>
      </c>
      <c r="Z1078" s="5">
        <f>W1078*V1078</f>
        <v>13.786764705882353</v>
      </c>
    </row>
    <row r="1079" spans="1:26" x14ac:dyDescent="0.25">
      <c r="A1079" s="1">
        <v>42132</v>
      </c>
      <c r="B1079" t="s">
        <v>210</v>
      </c>
      <c r="C1079" s="2"/>
      <c r="U1079" s="3"/>
      <c r="V1079" s="3"/>
      <c r="W1079" s="3"/>
      <c r="X1079" s="3"/>
      <c r="Y1079" s="3"/>
      <c r="Z1079" s="3"/>
    </row>
    <row r="1080" spans="1:26" x14ac:dyDescent="0.25">
      <c r="C1080" s="6" t="s">
        <v>14</v>
      </c>
      <c r="D1080">
        <v>70</v>
      </c>
      <c r="E1080">
        <v>100</v>
      </c>
      <c r="F1080">
        <v>120</v>
      </c>
      <c r="G1080">
        <v>140</v>
      </c>
      <c r="H1080">
        <v>160</v>
      </c>
      <c r="I1080">
        <v>180</v>
      </c>
      <c r="J1080">
        <v>180</v>
      </c>
      <c r="K1080">
        <v>180</v>
      </c>
      <c r="U1080" s="3" t="s">
        <v>2</v>
      </c>
      <c r="V1080" s="3" t="s">
        <v>3</v>
      </c>
      <c r="W1080" s="3" t="s">
        <v>4</v>
      </c>
      <c r="X1080" s="3" t="s">
        <v>5</v>
      </c>
      <c r="Y1080" s="3" t="s">
        <v>6</v>
      </c>
      <c r="Z1080" s="3" t="s">
        <v>7</v>
      </c>
    </row>
    <row r="1081" spans="1:26" x14ac:dyDescent="0.25">
      <c r="C1081" s="6"/>
      <c r="D1081">
        <v>4</v>
      </c>
      <c r="E1081">
        <v>4</v>
      </c>
      <c r="F1081">
        <v>4</v>
      </c>
      <c r="G1081">
        <v>2</v>
      </c>
      <c r="H1081">
        <v>1</v>
      </c>
      <c r="I1081">
        <v>2</v>
      </c>
      <c r="J1081">
        <v>2</v>
      </c>
      <c r="K1081">
        <v>2</v>
      </c>
      <c r="U1081" s="3">
        <f>SUMPRODUCT(D1080:T1080,D1081:T1081)</f>
        <v>2680</v>
      </c>
      <c r="V1081" s="3">
        <f>SUM(D1081:T1081)</f>
        <v>21</v>
      </c>
      <c r="W1081" s="4">
        <f>X1081/Y1081</f>
        <v>0.60770975056689347</v>
      </c>
      <c r="X1081" s="5">
        <f>U1081/V1081</f>
        <v>127.61904761904762</v>
      </c>
      <c r="Y1081" s="5">
        <v>210</v>
      </c>
      <c r="Z1081" s="5">
        <f>W1081*V1081</f>
        <v>12.761904761904763</v>
      </c>
    </row>
    <row r="1082" spans="1:26" x14ac:dyDescent="0.25">
      <c r="C1082" s="6" t="s">
        <v>90</v>
      </c>
      <c r="D1082">
        <v>120</v>
      </c>
      <c r="E1082">
        <v>120</v>
      </c>
      <c r="U1082" s="3" t="s">
        <v>2</v>
      </c>
      <c r="V1082" s="3" t="s">
        <v>3</v>
      </c>
      <c r="W1082" s="3" t="s">
        <v>4</v>
      </c>
      <c r="X1082" s="3" t="s">
        <v>5</v>
      </c>
      <c r="Y1082" s="3" t="s">
        <v>6</v>
      </c>
      <c r="Z1082" s="3" t="s">
        <v>7</v>
      </c>
    </row>
    <row r="1083" spans="1:26" x14ac:dyDescent="0.25">
      <c r="C1083" s="6"/>
      <c r="D1083">
        <v>3</v>
      </c>
      <c r="E1083">
        <v>3</v>
      </c>
      <c r="U1083" s="3">
        <f>SUMPRODUCT(D1082:T1082,D1083:T1083)</f>
        <v>720</v>
      </c>
      <c r="V1083" s="3">
        <f>SUM(D1083:T1083)</f>
        <v>6</v>
      </c>
      <c r="W1083" s="4">
        <f>X1083/Y1083</f>
        <v>0.78571428571428592</v>
      </c>
      <c r="X1083" s="5">
        <f>U1083/V1083</f>
        <v>120</v>
      </c>
      <c r="Y1083" s="5">
        <v>152.72727272727269</v>
      </c>
      <c r="Z1083" s="5">
        <f>W1083*V1083</f>
        <v>4.7142857142857153</v>
      </c>
    </row>
    <row r="1084" spans="1:26" x14ac:dyDescent="0.25">
      <c r="C1084" s="6" t="s">
        <v>15</v>
      </c>
      <c r="D1084">
        <v>125</v>
      </c>
      <c r="E1084">
        <v>125</v>
      </c>
      <c r="U1084" s="3" t="s">
        <v>2</v>
      </c>
      <c r="V1084" s="3" t="s">
        <v>3</v>
      </c>
      <c r="W1084" s="3" t="s">
        <v>4</v>
      </c>
      <c r="X1084" s="3" t="s">
        <v>5</v>
      </c>
      <c r="Y1084" s="3" t="s">
        <v>6</v>
      </c>
      <c r="Z1084" s="3" t="s">
        <v>7</v>
      </c>
    </row>
    <row r="1085" spans="1:26" x14ac:dyDescent="0.25">
      <c r="C1085" s="6"/>
      <c r="D1085">
        <v>5</v>
      </c>
      <c r="E1085">
        <v>5</v>
      </c>
      <c r="U1085" s="3">
        <f>SUMPRODUCT(D1084:T1084,D1085:T1085)</f>
        <v>1250</v>
      </c>
      <c r="V1085" s="3">
        <f>SUM(D1085:T1085)</f>
        <v>10</v>
      </c>
      <c r="W1085" s="4">
        <f>X1085/Y1085</f>
        <v>0.58823529411764708</v>
      </c>
      <c r="X1085" s="5">
        <f>U1085/V1085</f>
        <v>125</v>
      </c>
      <c r="Y1085" s="5">
        <v>212.5</v>
      </c>
      <c r="Z1085" s="5">
        <f>W1085*V1085</f>
        <v>5.882352941176471</v>
      </c>
    </row>
    <row r="1086" spans="1:26" x14ac:dyDescent="0.25">
      <c r="C1086" s="6" t="s">
        <v>207</v>
      </c>
      <c r="D1086">
        <v>10</v>
      </c>
      <c r="E1086">
        <v>10</v>
      </c>
      <c r="F1086">
        <v>10</v>
      </c>
      <c r="U1086" s="3" t="s">
        <v>2</v>
      </c>
      <c r="V1086" s="3" t="s">
        <v>3</v>
      </c>
      <c r="W1086" s="3" t="s">
        <v>4</v>
      </c>
      <c r="X1086" s="3" t="s">
        <v>5</v>
      </c>
      <c r="Y1086" s="3" t="s">
        <v>6</v>
      </c>
      <c r="Z1086" s="3" t="s">
        <v>7</v>
      </c>
    </row>
    <row r="1087" spans="1:26" x14ac:dyDescent="0.25">
      <c r="C1087" s="6"/>
      <c r="D1087">
        <v>15</v>
      </c>
      <c r="E1087">
        <v>15</v>
      </c>
      <c r="F1087">
        <v>15</v>
      </c>
      <c r="U1087" s="3">
        <f>SUMPRODUCT(D1086:T1086,D1087:T1087)</f>
        <v>450</v>
      </c>
      <c r="V1087" s="3">
        <f>SUM(D1087:T1087)</f>
        <v>45</v>
      </c>
      <c r="W1087" s="4">
        <f>X1087/Y1087</f>
        <v>0.47222222222222232</v>
      </c>
      <c r="X1087" s="5">
        <f>U1087/V1087</f>
        <v>10</v>
      </c>
      <c r="Y1087" s="5">
        <v>21.17647058823529</v>
      </c>
      <c r="Z1087" s="5">
        <f>W1087*V1087</f>
        <v>21.250000000000004</v>
      </c>
    </row>
    <row r="1088" spans="1:26" x14ac:dyDescent="0.25">
      <c r="A1088" s="1">
        <v>42136</v>
      </c>
      <c r="B1088" t="s">
        <v>211</v>
      </c>
      <c r="C1088" s="2"/>
      <c r="U1088" s="3"/>
      <c r="V1088" s="3"/>
      <c r="W1088" s="3"/>
      <c r="X1088" s="3"/>
      <c r="Y1088" s="3"/>
      <c r="Z1088" s="3"/>
    </row>
    <row r="1089" spans="1:26" x14ac:dyDescent="0.25">
      <c r="C1089" s="6" t="s">
        <v>62</v>
      </c>
      <c r="D1089">
        <v>95</v>
      </c>
      <c r="E1089">
        <v>95</v>
      </c>
      <c r="F1089">
        <v>95</v>
      </c>
      <c r="G1089">
        <v>100</v>
      </c>
      <c r="H1089">
        <v>100</v>
      </c>
      <c r="I1089">
        <v>100</v>
      </c>
      <c r="J1089">
        <v>105</v>
      </c>
      <c r="K1089">
        <v>105</v>
      </c>
      <c r="L1089">
        <v>105</v>
      </c>
      <c r="U1089" s="3" t="s">
        <v>2</v>
      </c>
      <c r="V1089" s="3" t="s">
        <v>3</v>
      </c>
      <c r="W1089" s="3" t="s">
        <v>4</v>
      </c>
      <c r="X1089" s="3" t="s">
        <v>5</v>
      </c>
      <c r="Y1089" s="3" t="s">
        <v>6</v>
      </c>
      <c r="Z1089" s="3" t="s">
        <v>7</v>
      </c>
    </row>
    <row r="1090" spans="1:26" x14ac:dyDescent="0.25">
      <c r="C1090" s="6"/>
      <c r="D1090">
        <v>3</v>
      </c>
      <c r="E1090">
        <v>5</v>
      </c>
      <c r="F1090">
        <v>3</v>
      </c>
      <c r="G1090">
        <v>3</v>
      </c>
      <c r="H1090">
        <v>5</v>
      </c>
      <c r="I1090">
        <v>3</v>
      </c>
      <c r="J1090">
        <v>3</v>
      </c>
      <c r="K1090">
        <v>5</v>
      </c>
      <c r="L1090">
        <v>3</v>
      </c>
      <c r="U1090" s="3">
        <f>SUMPRODUCT(D1089:T1089,D1090:T1090)</f>
        <v>3300</v>
      </c>
      <c r="V1090" s="3">
        <f>SUM(D1090:T1090)</f>
        <v>33</v>
      </c>
      <c r="W1090" s="4">
        <f>X1090/Y1090</f>
        <v>0.78703703703703687</v>
      </c>
      <c r="X1090" s="5">
        <f>U1090/V1090</f>
        <v>100</v>
      </c>
      <c r="Y1090" s="5">
        <v>127.0588235294118</v>
      </c>
      <c r="Z1090" s="5">
        <f>W1090*V1090</f>
        <v>25.972222222222218</v>
      </c>
    </row>
    <row r="1091" spans="1:26" x14ac:dyDescent="0.25">
      <c r="C1091" s="2"/>
      <c r="D1091" t="s">
        <v>199</v>
      </c>
      <c r="U1091" s="3"/>
      <c r="V1091" s="3"/>
      <c r="W1091" s="3"/>
      <c r="X1091" s="3"/>
      <c r="Y1091" s="3"/>
      <c r="Z1091" s="3"/>
    </row>
    <row r="1092" spans="1:26" x14ac:dyDescent="0.25">
      <c r="C1092" s="6" t="s">
        <v>72</v>
      </c>
      <c r="D1092">
        <v>60</v>
      </c>
      <c r="E1092">
        <v>60</v>
      </c>
      <c r="F1092">
        <v>60</v>
      </c>
      <c r="U1092" s="3" t="s">
        <v>2</v>
      </c>
      <c r="V1092" s="3" t="s">
        <v>3</v>
      </c>
      <c r="W1092" s="3" t="s">
        <v>4</v>
      </c>
      <c r="X1092" s="3" t="s">
        <v>5</v>
      </c>
      <c r="Y1092" s="3" t="s">
        <v>6</v>
      </c>
      <c r="Z1092" s="3" t="s">
        <v>7</v>
      </c>
    </row>
    <row r="1093" spans="1:26" x14ac:dyDescent="0.25">
      <c r="C1093" s="6"/>
      <c r="D1093">
        <v>8</v>
      </c>
      <c r="E1093">
        <v>8</v>
      </c>
      <c r="F1093">
        <v>8</v>
      </c>
      <c r="U1093" s="3">
        <f>SUMPRODUCT(D1092:T1092,D1093:T1093)</f>
        <v>1440</v>
      </c>
      <c r="V1093" s="3">
        <f>SUM(D1093:T1093)</f>
        <v>24</v>
      </c>
      <c r="W1093" s="4">
        <f>X1093/Y1093</f>
        <v>0.5</v>
      </c>
      <c r="X1093" s="5">
        <f>U1093/V1093</f>
        <v>60</v>
      </c>
      <c r="Y1093" s="5">
        <v>120</v>
      </c>
      <c r="Z1093" s="5">
        <f>W1093*V1093</f>
        <v>12</v>
      </c>
    </row>
    <row r="1094" spans="1:26" x14ac:dyDescent="0.25">
      <c r="C1094" s="6" t="s">
        <v>151</v>
      </c>
      <c r="D1094">
        <v>50</v>
      </c>
      <c r="E1094">
        <v>50</v>
      </c>
      <c r="F1094">
        <v>50</v>
      </c>
      <c r="U1094" s="3" t="s">
        <v>2</v>
      </c>
      <c r="V1094" s="3" t="s">
        <v>3</v>
      </c>
      <c r="W1094" s="3" t="s">
        <v>4</v>
      </c>
      <c r="X1094" s="3" t="s">
        <v>5</v>
      </c>
      <c r="Y1094" s="3" t="s">
        <v>6</v>
      </c>
      <c r="Z1094" s="3" t="s">
        <v>7</v>
      </c>
    </row>
    <row r="1095" spans="1:26" x14ac:dyDescent="0.25">
      <c r="C1095" s="6"/>
      <c r="D1095">
        <v>12</v>
      </c>
      <c r="E1095">
        <v>12</v>
      </c>
      <c r="F1095">
        <v>12</v>
      </c>
      <c r="U1095" s="3">
        <f>SUMPRODUCT(D1094:T1094,D1095:T1095)</f>
        <v>1800</v>
      </c>
      <c r="V1095" s="3">
        <f>SUM(D1095:T1095)</f>
        <v>36</v>
      </c>
      <c r="W1095" s="4">
        <f>X1095/Y1095</f>
        <v>0.30982905982905984</v>
      </c>
      <c r="X1095" s="5">
        <f>U1095/V1095</f>
        <v>50</v>
      </c>
      <c r="Y1095" s="5">
        <v>161.37931034482759</v>
      </c>
      <c r="Z1095" s="5">
        <f>W1095*V1095</f>
        <v>11.153846153846153</v>
      </c>
    </row>
    <row r="1096" spans="1:26" x14ac:dyDescent="0.25">
      <c r="C1096" s="6" t="s">
        <v>48</v>
      </c>
      <c r="D1096">
        <v>13.6</v>
      </c>
      <c r="E1096">
        <v>13.6</v>
      </c>
      <c r="F1096">
        <v>13.6</v>
      </c>
      <c r="U1096" s="3" t="s">
        <v>2</v>
      </c>
      <c r="V1096" s="3" t="s">
        <v>3</v>
      </c>
      <c r="W1096" s="3" t="s">
        <v>4</v>
      </c>
      <c r="X1096" s="3" t="s">
        <v>5</v>
      </c>
      <c r="Y1096" s="3" t="s">
        <v>6</v>
      </c>
      <c r="Z1096" s="3" t="s">
        <v>7</v>
      </c>
    </row>
    <row r="1097" spans="1:26" x14ac:dyDescent="0.25">
      <c r="C1097" s="6"/>
      <c r="D1097">
        <v>15</v>
      </c>
      <c r="E1097">
        <v>15</v>
      </c>
      <c r="F1097">
        <v>15</v>
      </c>
      <c r="U1097" s="3">
        <f>SUMPRODUCT(D1096:T1096,D1097:T1097)</f>
        <v>612</v>
      </c>
      <c r="V1097" s="3">
        <f>SUM(D1097:T1097)</f>
        <v>45</v>
      </c>
      <c r="W1097" s="4">
        <f>X1097/Y1097</f>
        <v>0.57407407407407407</v>
      </c>
      <c r="X1097" s="5">
        <f>U1097/V1097</f>
        <v>13.6</v>
      </c>
      <c r="Y1097" s="5">
        <v>23.690322580645159</v>
      </c>
      <c r="Z1097" s="5">
        <f>W1097*V1097</f>
        <v>25.833333333333332</v>
      </c>
    </row>
    <row r="1098" spans="1:26" x14ac:dyDescent="0.25">
      <c r="A1098" s="1">
        <v>42139</v>
      </c>
      <c r="B1098" t="s">
        <v>212</v>
      </c>
      <c r="C1098" s="2"/>
      <c r="U1098" s="3"/>
      <c r="V1098" s="3"/>
      <c r="W1098" s="3"/>
      <c r="X1098" s="3"/>
      <c r="Y1098" s="3"/>
      <c r="Z1098" s="3"/>
    </row>
    <row r="1099" spans="1:26" x14ac:dyDescent="0.25">
      <c r="C1099" s="6" t="s">
        <v>90</v>
      </c>
      <c r="D1099">
        <v>130</v>
      </c>
      <c r="E1099">
        <v>130</v>
      </c>
      <c r="F1099">
        <v>130</v>
      </c>
      <c r="U1099" s="3" t="s">
        <v>2</v>
      </c>
      <c r="V1099" s="3" t="s">
        <v>3</v>
      </c>
      <c r="W1099" s="3" t="s">
        <v>4</v>
      </c>
      <c r="X1099" s="3" t="s">
        <v>5</v>
      </c>
      <c r="Y1099" s="3" t="s">
        <v>6</v>
      </c>
      <c r="Z1099" s="3" t="s">
        <v>7</v>
      </c>
    </row>
    <row r="1100" spans="1:26" x14ac:dyDescent="0.25">
      <c r="C1100" s="6"/>
      <c r="D1100">
        <v>4</v>
      </c>
      <c r="E1100">
        <v>4</v>
      </c>
      <c r="F1100">
        <v>4</v>
      </c>
      <c r="U1100" s="3">
        <f>SUMPRODUCT(D1099:T1099,D1100:T1100)</f>
        <v>1560</v>
      </c>
      <c r="V1100" s="3">
        <f>SUM(D1100:T1100)</f>
        <v>12</v>
      </c>
      <c r="W1100" s="4">
        <f>X1100/Y1100</f>
        <v>0.85119047619047639</v>
      </c>
      <c r="X1100" s="5">
        <f>U1100/V1100</f>
        <v>130</v>
      </c>
      <c r="Y1100" s="5">
        <v>152.72727272727269</v>
      </c>
      <c r="Z1100" s="5">
        <f>W1100*V1100</f>
        <v>10.214285714285717</v>
      </c>
    </row>
    <row r="1101" spans="1:26" x14ac:dyDescent="0.25">
      <c r="C1101" s="6" t="s">
        <v>15</v>
      </c>
      <c r="D1101">
        <v>70</v>
      </c>
      <c r="E1101">
        <v>100</v>
      </c>
      <c r="F1101">
        <v>120</v>
      </c>
      <c r="G1101">
        <v>140</v>
      </c>
      <c r="H1101">
        <v>160</v>
      </c>
      <c r="I1101">
        <v>180</v>
      </c>
      <c r="J1101">
        <v>180</v>
      </c>
      <c r="K1101">
        <v>180</v>
      </c>
      <c r="U1101" s="3" t="s">
        <v>2</v>
      </c>
      <c r="V1101" s="3" t="s">
        <v>3</v>
      </c>
      <c r="W1101" s="3" t="s">
        <v>4</v>
      </c>
      <c r="X1101" s="3" t="s">
        <v>5</v>
      </c>
      <c r="Y1101" s="3" t="s">
        <v>6</v>
      </c>
      <c r="Z1101" s="3" t="s">
        <v>7</v>
      </c>
    </row>
    <row r="1102" spans="1:26" x14ac:dyDescent="0.25">
      <c r="C1102" s="6"/>
      <c r="D1102">
        <v>5</v>
      </c>
      <c r="E1102">
        <v>4</v>
      </c>
      <c r="F1102">
        <v>4</v>
      </c>
      <c r="G1102">
        <v>3</v>
      </c>
      <c r="H1102">
        <v>2</v>
      </c>
      <c r="I1102">
        <v>3</v>
      </c>
      <c r="J1102">
        <v>3</v>
      </c>
      <c r="K1102">
        <v>3</v>
      </c>
      <c r="U1102" s="3">
        <f>SUMPRODUCT(D1101:T1101,D1102:T1102)</f>
        <v>3590</v>
      </c>
      <c r="V1102" s="3">
        <f>SUM(D1102:T1102)</f>
        <v>27</v>
      </c>
      <c r="W1102" s="4">
        <f>X1102/Y1102</f>
        <v>0.62570806100217868</v>
      </c>
      <c r="X1102" s="5">
        <f>U1102/V1102</f>
        <v>132.96296296296296</v>
      </c>
      <c r="Y1102" s="5">
        <v>212.5</v>
      </c>
      <c r="Z1102" s="5">
        <f>W1102*V1102</f>
        <v>16.894117647058824</v>
      </c>
    </row>
    <row r="1103" spans="1:26" x14ac:dyDescent="0.25">
      <c r="C1103" s="6" t="s">
        <v>1</v>
      </c>
      <c r="D1103">
        <v>200</v>
      </c>
      <c r="E1103">
        <v>210</v>
      </c>
      <c r="U1103" s="3" t="s">
        <v>2</v>
      </c>
      <c r="V1103" s="3" t="s">
        <v>3</v>
      </c>
      <c r="W1103" s="3" t="s">
        <v>4</v>
      </c>
      <c r="X1103" s="3" t="s">
        <v>5</v>
      </c>
      <c r="Y1103" s="3" t="s">
        <v>6</v>
      </c>
      <c r="Z1103" s="3" t="s">
        <v>7</v>
      </c>
    </row>
    <row r="1104" spans="1:26" x14ac:dyDescent="0.25">
      <c r="C1104" s="6"/>
      <c r="D1104">
        <v>1</v>
      </c>
      <c r="E1104">
        <v>1</v>
      </c>
      <c r="U1104" s="3">
        <f>SUMPRODUCT(D1103:T1103,D1104:T1104)</f>
        <v>410</v>
      </c>
      <c r="V1104" s="3">
        <f>SUM(D1104:T1104)</f>
        <v>2</v>
      </c>
      <c r="W1104" s="4">
        <f>X1104/Y1104</f>
        <v>0.93181818181818177</v>
      </c>
      <c r="X1104" s="5">
        <f>U1104/V1104</f>
        <v>205</v>
      </c>
      <c r="Y1104" s="5">
        <v>220</v>
      </c>
      <c r="Z1104" s="5">
        <f>W1104*V1104</f>
        <v>1.8636363636363635</v>
      </c>
    </row>
    <row r="1105" spans="1:26" x14ac:dyDescent="0.25">
      <c r="A1105" s="1">
        <v>42142</v>
      </c>
      <c r="B1105" t="s">
        <v>213</v>
      </c>
      <c r="C1105" s="2"/>
      <c r="U1105" s="3"/>
      <c r="V1105" s="3"/>
      <c r="W1105" s="3"/>
      <c r="X1105" s="3"/>
      <c r="Y1105" s="3"/>
      <c r="Z1105" s="3"/>
    </row>
    <row r="1106" spans="1:26" x14ac:dyDescent="0.25">
      <c r="C1106" s="6" t="s">
        <v>62</v>
      </c>
      <c r="D1106">
        <v>95</v>
      </c>
      <c r="E1106">
        <v>95</v>
      </c>
      <c r="F1106">
        <v>95</v>
      </c>
      <c r="G1106">
        <v>100</v>
      </c>
      <c r="H1106">
        <v>100</v>
      </c>
      <c r="I1106">
        <v>100</v>
      </c>
      <c r="J1106">
        <v>105</v>
      </c>
      <c r="K1106">
        <v>105</v>
      </c>
      <c r="L1106">
        <v>105</v>
      </c>
      <c r="U1106" s="3" t="s">
        <v>2</v>
      </c>
      <c r="V1106" s="3" t="s">
        <v>3</v>
      </c>
      <c r="W1106" s="3" t="s">
        <v>4</v>
      </c>
      <c r="X1106" s="3" t="s">
        <v>5</v>
      </c>
      <c r="Y1106" s="3" t="s">
        <v>6</v>
      </c>
      <c r="Z1106" s="3" t="s">
        <v>7</v>
      </c>
    </row>
    <row r="1107" spans="1:26" x14ac:dyDescent="0.25">
      <c r="C1107" s="6"/>
      <c r="D1107">
        <v>3</v>
      </c>
      <c r="E1107">
        <v>3</v>
      </c>
      <c r="F1107">
        <v>3</v>
      </c>
      <c r="G1107">
        <v>3</v>
      </c>
      <c r="H1107">
        <v>3</v>
      </c>
      <c r="I1107">
        <v>3</v>
      </c>
      <c r="J1107">
        <v>3</v>
      </c>
      <c r="K1107">
        <v>3</v>
      </c>
      <c r="L1107">
        <v>3</v>
      </c>
      <c r="U1107" s="3">
        <f>SUMPRODUCT(D1106:T1106,D1107:T1107)</f>
        <v>2700</v>
      </c>
      <c r="V1107" s="3">
        <f>SUM(D1107:T1107)</f>
        <v>27</v>
      </c>
      <c r="W1107" s="4">
        <f>X1107/Y1107</f>
        <v>0.78703703703703687</v>
      </c>
      <c r="X1107" s="5">
        <f>U1107/V1107</f>
        <v>100</v>
      </c>
      <c r="Y1107" s="5">
        <v>127.0588235294118</v>
      </c>
      <c r="Z1107" s="5">
        <f>W1107*V1107</f>
        <v>21.249999999999996</v>
      </c>
    </row>
    <row r="1108" spans="1:26" x14ac:dyDescent="0.25">
      <c r="C1108" s="2"/>
      <c r="D1108" t="s">
        <v>117</v>
      </c>
      <c r="U1108" s="3"/>
      <c r="V1108" s="3"/>
      <c r="W1108" s="3"/>
      <c r="X1108" s="3"/>
      <c r="Y1108" s="3"/>
      <c r="Z1108" s="3"/>
    </row>
    <row r="1109" spans="1:26" x14ac:dyDescent="0.25">
      <c r="C1109" s="6" t="s">
        <v>19</v>
      </c>
      <c r="D1109">
        <v>135</v>
      </c>
      <c r="E1109">
        <v>135</v>
      </c>
      <c r="U1109" s="3" t="s">
        <v>2</v>
      </c>
      <c r="V1109" s="3" t="s">
        <v>3</v>
      </c>
      <c r="W1109" s="3" t="s">
        <v>4</v>
      </c>
      <c r="X1109" s="3" t="s">
        <v>5</v>
      </c>
      <c r="Y1109" s="3" t="s">
        <v>6</v>
      </c>
      <c r="Z1109" s="3" t="s">
        <v>7</v>
      </c>
    </row>
    <row r="1110" spans="1:26" x14ac:dyDescent="0.25">
      <c r="C1110" s="6"/>
      <c r="D1110">
        <v>3</v>
      </c>
      <c r="E1110">
        <v>3</v>
      </c>
      <c r="U1110" s="3">
        <f>SUMPRODUCT(D1109:T1109,D1110:T1110)</f>
        <v>810</v>
      </c>
      <c r="V1110" s="3">
        <f>SUM(D1110:T1110)</f>
        <v>6</v>
      </c>
      <c r="W1110" s="4">
        <f>X1110/Y1110</f>
        <v>0.85000000000000009</v>
      </c>
      <c r="X1110" s="5">
        <f>U1110/V1110</f>
        <v>135</v>
      </c>
      <c r="Y1110" s="5">
        <v>158.8235294117647</v>
      </c>
      <c r="Z1110" s="5">
        <f>W1110*V1110</f>
        <v>5.1000000000000005</v>
      </c>
    </row>
    <row r="1111" spans="1:26" x14ac:dyDescent="0.25">
      <c r="C1111" s="6" t="s">
        <v>214</v>
      </c>
      <c r="D1111">
        <v>55</v>
      </c>
      <c r="E1111">
        <v>55</v>
      </c>
      <c r="F1111">
        <v>55</v>
      </c>
      <c r="U1111" s="3" t="s">
        <v>2</v>
      </c>
      <c r="V1111" s="3" t="s">
        <v>3</v>
      </c>
      <c r="W1111" s="3" t="s">
        <v>4</v>
      </c>
      <c r="X1111" s="3" t="s">
        <v>5</v>
      </c>
      <c r="Y1111" s="3" t="s">
        <v>6</v>
      </c>
      <c r="Z1111" s="3" t="s">
        <v>7</v>
      </c>
    </row>
    <row r="1112" spans="1:26" x14ac:dyDescent="0.25">
      <c r="C1112" s="6"/>
      <c r="D1112">
        <v>12</v>
      </c>
      <c r="E1112">
        <v>12</v>
      </c>
      <c r="F1112">
        <v>12</v>
      </c>
      <c r="U1112" s="3">
        <f>SUMPRODUCT(D1111:T1111,D1112:T1112)</f>
        <v>1980</v>
      </c>
      <c r="V1112" s="3">
        <f>SUM(D1112:T1112)</f>
        <v>36</v>
      </c>
      <c r="W1112" s="4">
        <f>X1112/Y1112</f>
        <v>0.5092592592592593</v>
      </c>
      <c r="X1112" s="5">
        <f>U1112/V1112</f>
        <v>55</v>
      </c>
      <c r="Y1112" s="5">
        <v>108</v>
      </c>
      <c r="Z1112" s="5">
        <f>W1112*V1112</f>
        <v>18.333333333333336</v>
      </c>
    </row>
    <row r="1113" spans="1:26" x14ac:dyDescent="0.25">
      <c r="C1113" s="6" t="s">
        <v>215</v>
      </c>
      <c r="D1113">
        <v>63</v>
      </c>
      <c r="E1113">
        <v>63</v>
      </c>
      <c r="F1113">
        <v>63</v>
      </c>
      <c r="U1113" s="3" t="s">
        <v>2</v>
      </c>
      <c r="V1113" s="3" t="s">
        <v>3</v>
      </c>
      <c r="W1113" s="3" t="s">
        <v>4</v>
      </c>
      <c r="X1113" s="3" t="s">
        <v>5</v>
      </c>
      <c r="Y1113" s="3" t="s">
        <v>6</v>
      </c>
      <c r="Z1113" s="3" t="s">
        <v>7</v>
      </c>
    </row>
    <row r="1114" spans="1:26" x14ac:dyDescent="0.25">
      <c r="C1114" s="6"/>
      <c r="D1114">
        <v>12</v>
      </c>
      <c r="E1114">
        <v>12</v>
      </c>
      <c r="F1114">
        <v>12</v>
      </c>
      <c r="U1114" s="3">
        <f>SUMPRODUCT(D1113:T1113,D1114:T1114)</f>
        <v>2268</v>
      </c>
      <c r="V1114" s="3">
        <f>SUM(D1114:T1114)</f>
        <v>36</v>
      </c>
      <c r="W1114" s="4">
        <f>X1114/Y1114</f>
        <v>0.70522388059701502</v>
      </c>
      <c r="X1114" s="5">
        <f>U1114/V1114</f>
        <v>63</v>
      </c>
      <c r="Y1114" s="5">
        <v>89.333333333333329</v>
      </c>
      <c r="Z1114" s="5">
        <f>W1114*V1114</f>
        <v>25.388059701492541</v>
      </c>
    </row>
    <row r="1115" spans="1:26" x14ac:dyDescent="0.25">
      <c r="C1115" s="6" t="s">
        <v>125</v>
      </c>
      <c r="D1115">
        <v>18</v>
      </c>
      <c r="E1115">
        <v>18</v>
      </c>
      <c r="F1115">
        <v>18</v>
      </c>
      <c r="U1115" s="3" t="s">
        <v>2</v>
      </c>
      <c r="V1115" s="3" t="s">
        <v>3</v>
      </c>
      <c r="W1115" s="3" t="s">
        <v>4</v>
      </c>
      <c r="X1115" s="3" t="s">
        <v>5</v>
      </c>
      <c r="Y1115" s="3" t="s">
        <v>6</v>
      </c>
      <c r="Z1115" s="3" t="s">
        <v>7</v>
      </c>
    </row>
    <row r="1116" spans="1:26" x14ac:dyDescent="0.25">
      <c r="C1116" s="6"/>
      <c r="D1116">
        <v>12</v>
      </c>
      <c r="E1116">
        <v>12</v>
      </c>
      <c r="F1116">
        <v>12</v>
      </c>
      <c r="U1116" s="3">
        <f>SUMPRODUCT(D1115:T1115,D1116:T1116)</f>
        <v>648</v>
      </c>
      <c r="V1116" s="3">
        <f>SUM(D1116:T1116)</f>
        <v>36</v>
      </c>
      <c r="W1116" s="4">
        <f>X1116/Y1116</f>
        <v>0.4595588235294118</v>
      </c>
      <c r="X1116" s="5">
        <f>U1116/V1116</f>
        <v>18</v>
      </c>
      <c r="Y1116" s="5">
        <v>39.167999999999999</v>
      </c>
      <c r="Z1116" s="5">
        <f>W1116*V1116</f>
        <v>16.544117647058826</v>
      </c>
    </row>
    <row r="1117" spans="1:26" x14ac:dyDescent="0.25">
      <c r="A1117" s="1">
        <v>42144</v>
      </c>
      <c r="B1117" t="s">
        <v>216</v>
      </c>
      <c r="C1117" s="2"/>
      <c r="U1117" s="3"/>
      <c r="V1117" s="3"/>
      <c r="W1117" s="3"/>
      <c r="X1117" s="3"/>
      <c r="Y1117" s="3"/>
      <c r="Z1117" s="3"/>
    </row>
    <row r="1118" spans="1:26" x14ac:dyDescent="0.25">
      <c r="C1118" s="6" t="s">
        <v>14</v>
      </c>
      <c r="D1118">
        <v>70</v>
      </c>
      <c r="E1118">
        <v>100</v>
      </c>
      <c r="F1118">
        <v>120</v>
      </c>
      <c r="G1118">
        <v>140</v>
      </c>
      <c r="H1118">
        <v>160</v>
      </c>
      <c r="I1118">
        <v>175</v>
      </c>
      <c r="J1118">
        <v>175</v>
      </c>
      <c r="K1118">
        <v>175</v>
      </c>
      <c r="L1118">
        <v>160</v>
      </c>
      <c r="M1118">
        <v>140</v>
      </c>
      <c r="U1118" s="3" t="s">
        <v>2</v>
      </c>
      <c r="V1118" s="3" t="s">
        <v>3</v>
      </c>
      <c r="W1118" s="3" t="s">
        <v>4</v>
      </c>
      <c r="X1118" s="3" t="s">
        <v>5</v>
      </c>
      <c r="Y1118" s="3" t="s">
        <v>6</v>
      </c>
      <c r="Z1118" s="3" t="s">
        <v>7</v>
      </c>
    </row>
    <row r="1119" spans="1:26" x14ac:dyDescent="0.25">
      <c r="C1119" s="6"/>
      <c r="D1119">
        <v>4</v>
      </c>
      <c r="E1119">
        <v>3</v>
      </c>
      <c r="F1119">
        <v>3</v>
      </c>
      <c r="G1119">
        <v>2</v>
      </c>
      <c r="H1119">
        <v>1</v>
      </c>
      <c r="I1119">
        <v>3</v>
      </c>
      <c r="J1119">
        <v>3</v>
      </c>
      <c r="K1119">
        <v>3</v>
      </c>
      <c r="L1119">
        <v>3</v>
      </c>
      <c r="M1119">
        <v>5</v>
      </c>
      <c r="U1119" s="3">
        <f>SUMPRODUCT(D1118:T1118,D1119:T1119)</f>
        <v>4135</v>
      </c>
      <c r="V1119" s="3">
        <f>SUM(D1119:T1119)</f>
        <v>30</v>
      </c>
      <c r="W1119" s="4">
        <f>X1119/Y1119</f>
        <v>0.65634920634920635</v>
      </c>
      <c r="X1119" s="5">
        <f>U1119/V1119</f>
        <v>137.83333333333334</v>
      </c>
      <c r="Y1119" s="5">
        <v>210</v>
      </c>
      <c r="Z1119" s="5">
        <f>W1119*V1119</f>
        <v>19.69047619047619</v>
      </c>
    </row>
    <row r="1120" spans="1:26" x14ac:dyDescent="0.25">
      <c r="C1120" s="6" t="s">
        <v>24</v>
      </c>
      <c r="D1120">
        <v>100</v>
      </c>
      <c r="E1120">
        <v>100</v>
      </c>
      <c r="F1120">
        <v>100</v>
      </c>
      <c r="G1120">
        <v>100</v>
      </c>
      <c r="U1120" s="3" t="s">
        <v>2</v>
      </c>
      <c r="V1120" s="3" t="s">
        <v>3</v>
      </c>
      <c r="W1120" s="3" t="s">
        <v>4</v>
      </c>
      <c r="X1120" s="3" t="s">
        <v>5</v>
      </c>
      <c r="Y1120" s="3" t="s">
        <v>6</v>
      </c>
      <c r="Z1120" s="3" t="s">
        <v>7</v>
      </c>
    </row>
    <row r="1121" spans="1:26" x14ac:dyDescent="0.25">
      <c r="C1121" s="6"/>
      <c r="D1121">
        <v>4</v>
      </c>
      <c r="E1121">
        <v>4</v>
      </c>
      <c r="F1121">
        <v>4</v>
      </c>
      <c r="G1121">
        <v>4</v>
      </c>
      <c r="U1121" s="3">
        <f>SUMPRODUCT(D1120:T1120,D1121:T1121)</f>
        <v>1600</v>
      </c>
      <c r="V1121" s="3">
        <f>SUM(D1121:T1121)</f>
        <v>16</v>
      </c>
      <c r="W1121" s="4">
        <f>X1121/Y1121</f>
        <v>0.5</v>
      </c>
      <c r="X1121" s="5">
        <f>U1121/V1121</f>
        <v>100</v>
      </c>
      <c r="Y1121" s="5">
        <v>200</v>
      </c>
      <c r="Z1121" s="5">
        <f>W1121*V1121</f>
        <v>8</v>
      </c>
    </row>
    <row r="1122" spans="1:26" x14ac:dyDescent="0.25">
      <c r="C1122" s="6" t="s">
        <v>82</v>
      </c>
      <c r="D1122">
        <v>100</v>
      </c>
      <c r="E1122">
        <v>100</v>
      </c>
      <c r="F1122">
        <v>100</v>
      </c>
      <c r="U1122" s="3" t="s">
        <v>2</v>
      </c>
      <c r="V1122" s="3" t="s">
        <v>3</v>
      </c>
      <c r="W1122" s="3" t="s">
        <v>4</v>
      </c>
      <c r="X1122" s="3" t="s">
        <v>5</v>
      </c>
      <c r="Y1122" s="3" t="s">
        <v>6</v>
      </c>
      <c r="Z1122" s="3" t="s">
        <v>7</v>
      </c>
    </row>
    <row r="1123" spans="1:26" x14ac:dyDescent="0.25">
      <c r="C1123" s="6"/>
      <c r="D1123">
        <v>8</v>
      </c>
      <c r="E1123">
        <v>8</v>
      </c>
      <c r="F1123">
        <v>8</v>
      </c>
      <c r="U1123" s="3">
        <f>SUMPRODUCT(D1122:T1122,D1123:T1123)</f>
        <v>2400</v>
      </c>
      <c r="V1123" s="3">
        <f>SUM(D1123:T1123)</f>
        <v>24</v>
      </c>
      <c r="W1123" s="4">
        <f>X1123/Y1123</f>
        <v>0.57539682539682524</v>
      </c>
      <c r="X1123" s="5">
        <f>U1123/V1123</f>
        <v>100</v>
      </c>
      <c r="Y1123" s="5">
        <v>173.7931034482759</v>
      </c>
      <c r="Z1123" s="5">
        <f>W1123*V1123</f>
        <v>13.809523809523807</v>
      </c>
    </row>
    <row r="1124" spans="1:26" x14ac:dyDescent="0.25">
      <c r="A1124" s="1">
        <v>42146</v>
      </c>
      <c r="B1124" t="s">
        <v>217</v>
      </c>
      <c r="C1124" s="2"/>
      <c r="U1124" s="3"/>
      <c r="V1124" s="3"/>
      <c r="W1124" s="3"/>
      <c r="X1124" s="3"/>
      <c r="Y1124" s="3"/>
      <c r="Z1124" s="3"/>
    </row>
    <row r="1125" spans="1:26" x14ac:dyDescent="0.25">
      <c r="C1125" s="6" t="s">
        <v>62</v>
      </c>
      <c r="D1125">
        <v>95</v>
      </c>
      <c r="E1125">
        <v>95</v>
      </c>
      <c r="F1125">
        <v>95</v>
      </c>
      <c r="G1125">
        <v>100</v>
      </c>
      <c r="H1125">
        <v>100</v>
      </c>
      <c r="I1125">
        <v>100</v>
      </c>
      <c r="J1125">
        <v>105</v>
      </c>
      <c r="K1125">
        <v>105</v>
      </c>
      <c r="L1125">
        <v>105</v>
      </c>
      <c r="U1125" s="3" t="s">
        <v>2</v>
      </c>
      <c r="V1125" s="3" t="s">
        <v>3</v>
      </c>
      <c r="W1125" s="3" t="s">
        <v>4</v>
      </c>
      <c r="X1125" s="3" t="s">
        <v>5</v>
      </c>
      <c r="Y1125" s="3" t="s">
        <v>6</v>
      </c>
      <c r="Z1125" s="3" t="s">
        <v>7</v>
      </c>
    </row>
    <row r="1126" spans="1:26" x14ac:dyDescent="0.25">
      <c r="C1126" s="6"/>
      <c r="D1126">
        <v>3</v>
      </c>
      <c r="E1126">
        <v>3</v>
      </c>
      <c r="F1126">
        <v>3</v>
      </c>
      <c r="G1126">
        <v>3</v>
      </c>
      <c r="H1126">
        <v>3</v>
      </c>
      <c r="I1126">
        <v>3</v>
      </c>
      <c r="J1126">
        <v>3</v>
      </c>
      <c r="K1126">
        <v>3</v>
      </c>
      <c r="L1126">
        <v>3</v>
      </c>
      <c r="U1126" s="3">
        <f>SUMPRODUCT(D1125:T1125,D1126:T1126)</f>
        <v>2700</v>
      </c>
      <c r="V1126" s="3">
        <f>SUM(D1126:T1126)</f>
        <v>27</v>
      </c>
      <c r="W1126" s="4">
        <f>X1126/Y1126</f>
        <v>0.78703703703703687</v>
      </c>
      <c r="X1126" s="5">
        <f>U1126/V1126</f>
        <v>100</v>
      </c>
      <c r="Y1126" s="5">
        <v>127.0588235294118</v>
      </c>
      <c r="Z1126" s="5">
        <f>W1126*V1126</f>
        <v>21.249999999999996</v>
      </c>
    </row>
    <row r="1127" spans="1:26" x14ac:dyDescent="0.25">
      <c r="C1127" s="2"/>
      <c r="D1127" t="s">
        <v>129</v>
      </c>
      <c r="U1127" s="3"/>
      <c r="V1127" s="3"/>
      <c r="W1127" s="3"/>
      <c r="X1127" s="3"/>
      <c r="Y1127" s="3"/>
      <c r="Z1127" s="3"/>
    </row>
    <row r="1128" spans="1:26" x14ac:dyDescent="0.25">
      <c r="C1128" s="6" t="s">
        <v>112</v>
      </c>
      <c r="D1128">
        <v>135</v>
      </c>
      <c r="E1128">
        <v>135</v>
      </c>
      <c r="F1128">
        <v>135</v>
      </c>
      <c r="U1128" s="3" t="s">
        <v>2</v>
      </c>
      <c r="V1128" s="3" t="s">
        <v>3</v>
      </c>
      <c r="W1128" s="3" t="s">
        <v>4</v>
      </c>
      <c r="X1128" s="3" t="s">
        <v>5</v>
      </c>
      <c r="Y1128" s="3" t="s">
        <v>6</v>
      </c>
      <c r="Z1128" s="3" t="s">
        <v>7</v>
      </c>
    </row>
    <row r="1129" spans="1:26" x14ac:dyDescent="0.25">
      <c r="C1129" s="6"/>
      <c r="D1129">
        <v>3</v>
      </c>
      <c r="E1129">
        <v>3</v>
      </c>
      <c r="F1129">
        <v>3</v>
      </c>
      <c r="U1129" s="3">
        <f>SUMPRODUCT(D1128:T1128,D1129:T1129)</f>
        <v>1215</v>
      </c>
      <c r="V1129" s="3">
        <f>SUM(D1129:T1129)</f>
        <v>9</v>
      </c>
      <c r="W1129" s="4">
        <f>X1129/Y1129</f>
        <v>0.87499999999999989</v>
      </c>
      <c r="X1129" s="5">
        <f>U1129/V1129</f>
        <v>135</v>
      </c>
      <c r="Y1129" s="5">
        <v>154.28571428571431</v>
      </c>
      <c r="Z1129" s="5">
        <f>W1129*V1129</f>
        <v>7.8749999999999991</v>
      </c>
    </row>
    <row r="1130" spans="1:26" x14ac:dyDescent="0.25">
      <c r="C1130" s="2"/>
      <c r="D1130" t="s">
        <v>181</v>
      </c>
      <c r="E1130" t="s">
        <v>181</v>
      </c>
      <c r="F1130" t="s">
        <v>181</v>
      </c>
      <c r="U1130" s="3"/>
      <c r="V1130" s="3"/>
      <c r="W1130" s="3"/>
      <c r="X1130" s="3"/>
      <c r="Y1130" s="3"/>
      <c r="Z1130" s="3"/>
    </row>
    <row r="1131" spans="1:26" x14ac:dyDescent="0.25">
      <c r="C1131" s="6" t="s">
        <v>38</v>
      </c>
      <c r="D1131">
        <v>85</v>
      </c>
      <c r="E1131">
        <v>85</v>
      </c>
      <c r="U1131" s="3" t="s">
        <v>2</v>
      </c>
      <c r="V1131" s="3" t="s">
        <v>3</v>
      </c>
      <c r="W1131" s="3" t="s">
        <v>4</v>
      </c>
      <c r="X1131" s="3" t="s">
        <v>5</v>
      </c>
      <c r="Y1131" s="3" t="s">
        <v>6</v>
      </c>
      <c r="Z1131" s="3" t="s">
        <v>7</v>
      </c>
    </row>
    <row r="1132" spans="1:26" x14ac:dyDescent="0.25">
      <c r="C1132" s="6"/>
      <c r="D1132">
        <v>15</v>
      </c>
      <c r="E1132">
        <v>15</v>
      </c>
      <c r="U1132" s="3">
        <f>SUMPRODUCT(D1131:T1131,D1132:T1132)</f>
        <v>2550</v>
      </c>
      <c r="V1132" s="3">
        <f>SUM(D1132:T1132)</f>
        <v>30</v>
      </c>
      <c r="W1132" s="4">
        <f>X1132/Y1132</f>
        <v>0.61111111111111105</v>
      </c>
      <c r="X1132" s="5">
        <f>U1132/V1132</f>
        <v>85</v>
      </c>
      <c r="Y1132" s="5">
        <v>139.09090909090909</v>
      </c>
      <c r="Z1132" s="5">
        <f>W1132*V1132</f>
        <v>18.333333333333332</v>
      </c>
    </row>
    <row r="1133" spans="1:26" x14ac:dyDescent="0.25">
      <c r="C1133" s="6" t="s">
        <v>151</v>
      </c>
      <c r="D1133">
        <v>47.5</v>
      </c>
      <c r="E1133">
        <v>47.5</v>
      </c>
      <c r="U1133" s="3" t="s">
        <v>2</v>
      </c>
      <c r="V1133" s="3" t="s">
        <v>3</v>
      </c>
      <c r="W1133" s="3" t="s">
        <v>4</v>
      </c>
      <c r="X1133" s="3" t="s">
        <v>5</v>
      </c>
      <c r="Y1133" s="3" t="s">
        <v>6</v>
      </c>
      <c r="Z1133" s="3" t="s">
        <v>7</v>
      </c>
    </row>
    <row r="1134" spans="1:26" x14ac:dyDescent="0.25">
      <c r="C1134" s="6"/>
      <c r="D1134">
        <v>15</v>
      </c>
      <c r="E1134">
        <v>15</v>
      </c>
      <c r="U1134" s="3">
        <f>SUMPRODUCT(D1133:T1133,D1134:T1134)</f>
        <v>1425</v>
      </c>
      <c r="V1134" s="3">
        <f>SUM(D1134:T1134)</f>
        <v>30</v>
      </c>
      <c r="W1134" s="4">
        <f>X1134/Y1134</f>
        <v>0.29433760683760685</v>
      </c>
      <c r="X1134" s="5">
        <f>U1134/V1134</f>
        <v>47.5</v>
      </c>
      <c r="Y1134" s="5">
        <v>161.37931034482759</v>
      </c>
      <c r="Z1134" s="5">
        <f>W1134*V1134</f>
        <v>8.8301282051282062</v>
      </c>
    </row>
    <row r="1135" spans="1:26" x14ac:dyDescent="0.25">
      <c r="C1135" s="6" t="s">
        <v>48</v>
      </c>
      <c r="D1135">
        <v>15.9</v>
      </c>
      <c r="E1135">
        <v>15.9</v>
      </c>
      <c r="F1135">
        <v>15.9</v>
      </c>
      <c r="U1135" s="3" t="s">
        <v>2</v>
      </c>
      <c r="V1135" s="3" t="s">
        <v>3</v>
      </c>
      <c r="W1135" s="3" t="s">
        <v>4</v>
      </c>
      <c r="X1135" s="3" t="s">
        <v>5</v>
      </c>
      <c r="Y1135" s="3" t="s">
        <v>6</v>
      </c>
      <c r="Z1135" s="3" t="s">
        <v>7</v>
      </c>
    </row>
    <row r="1136" spans="1:26" x14ac:dyDescent="0.25">
      <c r="C1136" s="6"/>
      <c r="D1136">
        <v>12</v>
      </c>
      <c r="E1136">
        <v>12</v>
      </c>
      <c r="F1136">
        <v>12</v>
      </c>
      <c r="U1136" s="3">
        <f>SUMPRODUCT(D1135:T1135,D1136:T1136)</f>
        <v>572.40000000000009</v>
      </c>
      <c r="V1136" s="3">
        <f>SUM(D1136:T1136)</f>
        <v>36</v>
      </c>
      <c r="W1136" s="4">
        <f>X1136/Y1136</f>
        <v>0.67116013071895442</v>
      </c>
      <c r="X1136" s="5">
        <f>U1136/V1136</f>
        <v>15.900000000000002</v>
      </c>
      <c r="Y1136" s="5">
        <v>23.690322580645159</v>
      </c>
      <c r="Z1136" s="5">
        <f>W1136*V1136</f>
        <v>24.161764705882359</v>
      </c>
    </row>
    <row r="1137" spans="1:26" x14ac:dyDescent="0.25">
      <c r="A1137" s="1">
        <v>42149</v>
      </c>
      <c r="B1137" t="s">
        <v>218</v>
      </c>
      <c r="C1137" s="2"/>
      <c r="U1137" s="3"/>
      <c r="V1137" s="3"/>
      <c r="W1137" s="3"/>
      <c r="X1137" s="3"/>
      <c r="Y1137" s="3"/>
      <c r="Z1137" s="3"/>
    </row>
    <row r="1138" spans="1:26" x14ac:dyDescent="0.25">
      <c r="C1138" s="6" t="s">
        <v>90</v>
      </c>
      <c r="D1138">
        <v>130</v>
      </c>
      <c r="E1138">
        <v>130</v>
      </c>
      <c r="F1138">
        <v>130</v>
      </c>
      <c r="G1138">
        <v>130</v>
      </c>
      <c r="U1138" s="3" t="s">
        <v>2</v>
      </c>
      <c r="V1138" s="3" t="s">
        <v>3</v>
      </c>
      <c r="W1138" s="3" t="s">
        <v>4</v>
      </c>
      <c r="X1138" s="3" t="s">
        <v>5</v>
      </c>
      <c r="Y1138" s="3" t="s">
        <v>6</v>
      </c>
      <c r="Z1138" s="3" t="s">
        <v>7</v>
      </c>
    </row>
    <row r="1139" spans="1:26" x14ac:dyDescent="0.25">
      <c r="C1139" s="6"/>
      <c r="D1139">
        <v>4</v>
      </c>
      <c r="E1139">
        <v>4</v>
      </c>
      <c r="F1139">
        <v>4</v>
      </c>
      <c r="G1139">
        <v>4</v>
      </c>
      <c r="U1139" s="3">
        <f>SUMPRODUCT(D1138:T1138,D1139:T1139)</f>
        <v>2080</v>
      </c>
      <c r="V1139" s="3">
        <f>SUM(D1139:T1139)</f>
        <v>16</v>
      </c>
      <c r="W1139" s="4">
        <f>X1139/Y1139</f>
        <v>0.85119047619047639</v>
      </c>
      <c r="X1139" s="5">
        <f>U1139/V1139</f>
        <v>130</v>
      </c>
      <c r="Y1139" s="5">
        <v>152.72727272727269</v>
      </c>
      <c r="Z1139" s="5">
        <f>W1139*V1139</f>
        <v>13.619047619047622</v>
      </c>
    </row>
    <row r="1140" spans="1:26" x14ac:dyDescent="0.25">
      <c r="C1140" s="6" t="s">
        <v>24</v>
      </c>
      <c r="D1140">
        <v>70</v>
      </c>
      <c r="E1140">
        <v>100</v>
      </c>
      <c r="F1140">
        <v>120</v>
      </c>
      <c r="G1140">
        <v>140</v>
      </c>
      <c r="H1140">
        <v>160</v>
      </c>
      <c r="I1140">
        <v>160</v>
      </c>
      <c r="J1140">
        <v>170</v>
      </c>
      <c r="K1140">
        <v>170</v>
      </c>
      <c r="U1140" s="3" t="s">
        <v>2</v>
      </c>
      <c r="V1140" s="3" t="s">
        <v>3</v>
      </c>
      <c r="W1140" s="3" t="s">
        <v>4</v>
      </c>
      <c r="X1140" s="3" t="s">
        <v>5</v>
      </c>
      <c r="Y1140" s="3" t="s">
        <v>6</v>
      </c>
      <c r="Z1140" s="3" t="s">
        <v>7</v>
      </c>
    </row>
    <row r="1141" spans="1:26" x14ac:dyDescent="0.25">
      <c r="C1141" s="6"/>
      <c r="D1141">
        <v>4</v>
      </c>
      <c r="E1141">
        <v>4</v>
      </c>
      <c r="F1141">
        <v>3</v>
      </c>
      <c r="G1141">
        <v>3</v>
      </c>
      <c r="H1141">
        <v>2</v>
      </c>
      <c r="I1141">
        <v>2</v>
      </c>
      <c r="J1141">
        <v>1</v>
      </c>
      <c r="K1141">
        <v>1</v>
      </c>
      <c r="U1141" s="3">
        <f>SUMPRODUCT(D1140:T1140,D1141:T1141)</f>
        <v>2440</v>
      </c>
      <c r="V1141" s="3">
        <f>SUM(D1141:T1141)</f>
        <v>20</v>
      </c>
      <c r="W1141" s="4">
        <f>X1141/Y1141</f>
        <v>0.61</v>
      </c>
      <c r="X1141" s="5">
        <f>U1141/V1141</f>
        <v>122</v>
      </c>
      <c r="Y1141" s="5">
        <v>200</v>
      </c>
      <c r="Z1141" s="5">
        <f>W1141*V1141</f>
        <v>12.2</v>
      </c>
    </row>
    <row r="1142" spans="1:26" x14ac:dyDescent="0.25">
      <c r="C1142" s="6" t="s">
        <v>1</v>
      </c>
      <c r="D1142">
        <v>200</v>
      </c>
      <c r="U1142" s="3" t="s">
        <v>2</v>
      </c>
      <c r="V1142" s="3" t="s">
        <v>3</v>
      </c>
      <c r="W1142" s="3" t="s">
        <v>4</v>
      </c>
      <c r="X1142" s="3" t="s">
        <v>5</v>
      </c>
      <c r="Y1142" s="3" t="s">
        <v>6</v>
      </c>
      <c r="Z1142" s="3" t="s">
        <v>7</v>
      </c>
    </row>
    <row r="1143" spans="1:26" x14ac:dyDescent="0.25">
      <c r="C1143" s="6"/>
      <c r="D1143">
        <v>4</v>
      </c>
      <c r="U1143" s="3">
        <f>SUMPRODUCT(D1142:T1142,D1143:T1143)</f>
        <v>800</v>
      </c>
      <c r="V1143" s="3">
        <f>SUM(D1143:T1143)</f>
        <v>4</v>
      </c>
      <c r="W1143" s="4">
        <f>X1143/Y1143</f>
        <v>0.90909090909090906</v>
      </c>
      <c r="X1143" s="5">
        <f>U1143/V1143</f>
        <v>200</v>
      </c>
      <c r="Y1143" s="5">
        <v>220</v>
      </c>
      <c r="Z1143" s="5">
        <f>W1143*V1143</f>
        <v>3.6363636363636362</v>
      </c>
    </row>
    <row r="1144" spans="1:26" x14ac:dyDescent="0.25">
      <c r="C1144" s="6" t="s">
        <v>207</v>
      </c>
      <c r="D1144">
        <v>10</v>
      </c>
      <c r="E1144">
        <v>10</v>
      </c>
      <c r="F1144">
        <v>10</v>
      </c>
      <c r="U1144" s="3" t="s">
        <v>2</v>
      </c>
      <c r="V1144" s="3" t="s">
        <v>3</v>
      </c>
      <c r="W1144" s="3" t="s">
        <v>4</v>
      </c>
      <c r="X1144" s="3" t="s">
        <v>5</v>
      </c>
      <c r="Y1144" s="3" t="s">
        <v>6</v>
      </c>
      <c r="Z1144" s="3" t="s">
        <v>7</v>
      </c>
    </row>
    <row r="1145" spans="1:26" x14ac:dyDescent="0.25">
      <c r="C1145" s="6"/>
      <c r="D1145">
        <v>20</v>
      </c>
      <c r="E1145">
        <v>20</v>
      </c>
      <c r="F1145">
        <v>20</v>
      </c>
      <c r="U1145" s="3">
        <f>SUMPRODUCT(D1144:T1144,D1145:T1145)</f>
        <v>600</v>
      </c>
      <c r="V1145" s="3">
        <f>SUM(D1145:T1145)</f>
        <v>60</v>
      </c>
      <c r="W1145" s="4">
        <f>X1145/Y1145</f>
        <v>0.47222222222222232</v>
      </c>
      <c r="X1145" s="5">
        <f>U1145/V1145</f>
        <v>10</v>
      </c>
      <c r="Y1145" s="5">
        <v>21.17647058823529</v>
      </c>
      <c r="Z1145" s="5">
        <f>W1145*V1145</f>
        <v>28.333333333333339</v>
      </c>
    </row>
    <row r="1146" spans="1:26" x14ac:dyDescent="0.25">
      <c r="A1146" s="1">
        <v>42151</v>
      </c>
      <c r="B1146" t="s">
        <v>219</v>
      </c>
      <c r="C1146" s="2"/>
      <c r="U1146" s="3"/>
      <c r="V1146" s="3"/>
      <c r="W1146" s="3"/>
      <c r="X1146" s="3"/>
      <c r="Y1146" s="3"/>
      <c r="Z1146" s="3"/>
    </row>
    <row r="1147" spans="1:26" x14ac:dyDescent="0.25">
      <c r="C1147" s="6" t="s">
        <v>62</v>
      </c>
      <c r="D1147">
        <v>95</v>
      </c>
      <c r="E1147">
        <v>95</v>
      </c>
      <c r="F1147">
        <v>95</v>
      </c>
      <c r="G1147">
        <v>100</v>
      </c>
      <c r="H1147">
        <v>100</v>
      </c>
      <c r="I1147">
        <v>100</v>
      </c>
      <c r="J1147">
        <v>105</v>
      </c>
      <c r="K1147">
        <v>105</v>
      </c>
      <c r="L1147">
        <v>105</v>
      </c>
      <c r="U1147" s="3" t="s">
        <v>2</v>
      </c>
      <c r="V1147" s="3" t="s">
        <v>3</v>
      </c>
      <c r="W1147" s="3" t="s">
        <v>4</v>
      </c>
      <c r="X1147" s="3" t="s">
        <v>5</v>
      </c>
      <c r="Y1147" s="3" t="s">
        <v>6</v>
      </c>
      <c r="Z1147" s="3" t="s">
        <v>7</v>
      </c>
    </row>
    <row r="1148" spans="1:26" x14ac:dyDescent="0.25">
      <c r="C1148" s="6"/>
      <c r="D1148">
        <v>3</v>
      </c>
      <c r="E1148">
        <v>3</v>
      </c>
      <c r="F1148">
        <v>3</v>
      </c>
      <c r="G1148">
        <v>3</v>
      </c>
      <c r="H1148">
        <v>3</v>
      </c>
      <c r="I1148">
        <v>3</v>
      </c>
      <c r="J1148">
        <v>3</v>
      </c>
      <c r="K1148">
        <v>3</v>
      </c>
      <c r="L1148">
        <v>3</v>
      </c>
      <c r="U1148" s="3">
        <f>SUMPRODUCT(D1147:T1147,D1148:T1148)</f>
        <v>2700</v>
      </c>
      <c r="V1148" s="3">
        <f>SUM(D1148:T1148)</f>
        <v>27</v>
      </c>
      <c r="W1148" s="4">
        <f>X1148/Y1148</f>
        <v>0.78703703703703687</v>
      </c>
      <c r="X1148" s="5">
        <f>U1148/V1148</f>
        <v>100</v>
      </c>
      <c r="Y1148" s="5">
        <v>127.0588235294118</v>
      </c>
      <c r="Z1148" s="5">
        <f>W1148*V1148</f>
        <v>21.249999999999996</v>
      </c>
    </row>
    <row r="1149" spans="1:26" x14ac:dyDescent="0.25">
      <c r="C1149" s="2"/>
      <c r="D1149" t="s">
        <v>186</v>
      </c>
      <c r="U1149" s="3"/>
      <c r="V1149" s="3"/>
      <c r="W1149" s="3"/>
      <c r="X1149" s="3"/>
      <c r="Y1149" s="3"/>
      <c r="Z1149" s="3"/>
    </row>
    <row r="1150" spans="1:26" x14ac:dyDescent="0.25">
      <c r="C1150" s="6" t="s">
        <v>72</v>
      </c>
      <c r="D1150">
        <v>65</v>
      </c>
      <c r="E1150">
        <v>65</v>
      </c>
      <c r="F1150">
        <v>65</v>
      </c>
      <c r="U1150" s="3" t="s">
        <v>2</v>
      </c>
      <c r="V1150" s="3" t="s">
        <v>3</v>
      </c>
      <c r="W1150" s="3" t="s">
        <v>4</v>
      </c>
      <c r="X1150" s="3" t="s">
        <v>5</v>
      </c>
      <c r="Y1150" s="3" t="s">
        <v>6</v>
      </c>
      <c r="Z1150" s="3" t="s">
        <v>7</v>
      </c>
    </row>
    <row r="1151" spans="1:26" x14ac:dyDescent="0.25">
      <c r="C1151" s="6"/>
      <c r="D1151">
        <v>8</v>
      </c>
      <c r="E1151">
        <v>8</v>
      </c>
      <c r="F1151">
        <v>8</v>
      </c>
      <c r="U1151" s="3">
        <f>SUMPRODUCT(D1150:T1150,D1151:T1151)</f>
        <v>1560</v>
      </c>
      <c r="V1151" s="3">
        <f>SUM(D1151:T1151)</f>
        <v>24</v>
      </c>
      <c r="W1151" s="4">
        <f>X1151/Y1151</f>
        <v>0.54166666666666663</v>
      </c>
      <c r="X1151" s="5">
        <f>U1151/V1151</f>
        <v>65</v>
      </c>
      <c r="Y1151" s="5">
        <v>120</v>
      </c>
      <c r="Z1151" s="5">
        <f>W1151*V1151</f>
        <v>13</v>
      </c>
    </row>
    <row r="1152" spans="1:26" x14ac:dyDescent="0.25">
      <c r="C1152" s="6" t="s">
        <v>38</v>
      </c>
      <c r="D1152">
        <v>75</v>
      </c>
      <c r="E1152">
        <v>75</v>
      </c>
      <c r="U1152" s="3" t="s">
        <v>2</v>
      </c>
      <c r="V1152" s="3" t="s">
        <v>3</v>
      </c>
      <c r="W1152" s="3" t="s">
        <v>4</v>
      </c>
      <c r="X1152" s="3" t="s">
        <v>5</v>
      </c>
      <c r="Y1152" s="3" t="s">
        <v>6</v>
      </c>
      <c r="Z1152" s="3" t="s">
        <v>7</v>
      </c>
    </row>
    <row r="1153" spans="1:26" x14ac:dyDescent="0.25">
      <c r="C1153" s="6"/>
      <c r="D1153">
        <v>15</v>
      </c>
      <c r="E1153">
        <v>15</v>
      </c>
      <c r="U1153" s="3">
        <f>SUMPRODUCT(D1152:T1152,D1153:T1153)</f>
        <v>2250</v>
      </c>
      <c r="V1153" s="3">
        <f>SUM(D1153:T1153)</f>
        <v>30</v>
      </c>
      <c r="W1153" s="4">
        <f>X1153/Y1153</f>
        <v>0.53921568627450978</v>
      </c>
      <c r="X1153" s="5">
        <f>U1153/V1153</f>
        <v>75</v>
      </c>
      <c r="Y1153" s="5">
        <v>139.09090909090909</v>
      </c>
      <c r="Z1153" s="5">
        <f>W1153*V1153</f>
        <v>16.176470588235293</v>
      </c>
    </row>
    <row r="1154" spans="1:26" x14ac:dyDescent="0.25">
      <c r="C1154" s="6" t="s">
        <v>215</v>
      </c>
      <c r="D1154">
        <v>59</v>
      </c>
      <c r="E1154">
        <v>59</v>
      </c>
      <c r="F1154">
        <v>59</v>
      </c>
      <c r="U1154" s="3" t="s">
        <v>2</v>
      </c>
      <c r="V1154" s="3" t="s">
        <v>3</v>
      </c>
      <c r="W1154" s="3" t="s">
        <v>4</v>
      </c>
      <c r="X1154" s="3" t="s">
        <v>5</v>
      </c>
      <c r="Y1154" s="3" t="s">
        <v>6</v>
      </c>
      <c r="Z1154" s="3" t="s">
        <v>7</v>
      </c>
    </row>
    <row r="1155" spans="1:26" x14ac:dyDescent="0.25">
      <c r="C1155" s="6"/>
      <c r="D1155">
        <v>15</v>
      </c>
      <c r="E1155">
        <v>15</v>
      </c>
      <c r="F1155">
        <v>15</v>
      </c>
      <c r="U1155" s="3">
        <f>SUMPRODUCT(D1154:T1154,D1155:T1155)</f>
        <v>2655</v>
      </c>
      <c r="V1155" s="3">
        <f>SUM(D1155:T1155)</f>
        <v>45</v>
      </c>
      <c r="W1155" s="4">
        <f>X1155/Y1155</f>
        <v>0.66044776119402993</v>
      </c>
      <c r="X1155" s="5">
        <f>U1155/V1155</f>
        <v>59</v>
      </c>
      <c r="Y1155" s="5">
        <v>89.333333333333329</v>
      </c>
      <c r="Z1155" s="5">
        <f>W1155*V1155</f>
        <v>29.720149253731346</v>
      </c>
    </row>
    <row r="1156" spans="1:26" x14ac:dyDescent="0.25">
      <c r="C1156" s="6" t="s">
        <v>214</v>
      </c>
      <c r="D1156">
        <v>57.5</v>
      </c>
      <c r="E1156">
        <v>57.5</v>
      </c>
      <c r="F1156">
        <v>57.5</v>
      </c>
      <c r="U1156" s="3" t="s">
        <v>2</v>
      </c>
      <c r="V1156" s="3" t="s">
        <v>3</v>
      </c>
      <c r="W1156" s="3" t="s">
        <v>4</v>
      </c>
      <c r="X1156" s="3" t="s">
        <v>5</v>
      </c>
      <c r="Y1156" s="3" t="s">
        <v>6</v>
      </c>
      <c r="Z1156" s="3" t="s">
        <v>7</v>
      </c>
    </row>
    <row r="1157" spans="1:26" x14ac:dyDescent="0.25">
      <c r="C1157" s="6"/>
      <c r="D1157">
        <v>12</v>
      </c>
      <c r="E1157">
        <v>12</v>
      </c>
      <c r="F1157">
        <v>12</v>
      </c>
      <c r="U1157" s="3">
        <f>SUMPRODUCT(D1156:T1156,D1157:T1157)</f>
        <v>2070</v>
      </c>
      <c r="V1157" s="3">
        <f>SUM(D1157:T1157)</f>
        <v>36</v>
      </c>
      <c r="W1157" s="4">
        <f>X1157/Y1157</f>
        <v>0.53240740740740744</v>
      </c>
      <c r="X1157" s="5">
        <f>U1157/V1157</f>
        <v>57.5</v>
      </c>
      <c r="Y1157" s="5">
        <v>108</v>
      </c>
      <c r="Z1157" s="5">
        <f>W1157*V1157</f>
        <v>19.166666666666668</v>
      </c>
    </row>
    <row r="1158" spans="1:26" x14ac:dyDescent="0.25">
      <c r="C1158" s="6" t="s">
        <v>125</v>
      </c>
      <c r="D1158">
        <v>20.399999999999999</v>
      </c>
      <c r="E1158">
        <v>20.399999999999999</v>
      </c>
      <c r="F1158">
        <v>20.399999999999999</v>
      </c>
      <c r="U1158" s="3" t="s">
        <v>2</v>
      </c>
      <c r="V1158" s="3" t="s">
        <v>3</v>
      </c>
      <c r="W1158" s="3" t="s">
        <v>4</v>
      </c>
      <c r="X1158" s="3" t="s">
        <v>5</v>
      </c>
      <c r="Y1158" s="3" t="s">
        <v>6</v>
      </c>
      <c r="Z1158" s="3" t="s">
        <v>7</v>
      </c>
    </row>
    <row r="1159" spans="1:26" x14ac:dyDescent="0.25">
      <c r="C1159" s="6"/>
      <c r="D1159">
        <v>10</v>
      </c>
      <c r="E1159">
        <v>10</v>
      </c>
      <c r="F1159">
        <v>10</v>
      </c>
      <c r="U1159" s="3">
        <f>SUMPRODUCT(D1158:T1158,D1159:T1159)</f>
        <v>612</v>
      </c>
      <c r="V1159" s="3">
        <f>SUM(D1159:T1159)</f>
        <v>30</v>
      </c>
      <c r="W1159" s="4">
        <f>X1159/Y1159</f>
        <v>0.52083333333333326</v>
      </c>
      <c r="X1159" s="5">
        <f>U1159/V1159</f>
        <v>20.399999999999999</v>
      </c>
      <c r="Y1159" s="5">
        <v>39.167999999999999</v>
      </c>
      <c r="Z1159" s="5">
        <f>W1159*V1159</f>
        <v>15.624999999999998</v>
      </c>
    </row>
    <row r="1160" spans="1:26" x14ac:dyDescent="0.25">
      <c r="C1160" s="6" t="s">
        <v>220</v>
      </c>
      <c r="D1160">
        <v>25</v>
      </c>
      <c r="U1160" s="3" t="s">
        <v>2</v>
      </c>
      <c r="V1160" s="3" t="s">
        <v>3</v>
      </c>
      <c r="W1160" s="3" t="s">
        <v>4</v>
      </c>
      <c r="X1160" s="3" t="s">
        <v>5</v>
      </c>
      <c r="Y1160" s="3" t="s">
        <v>6</v>
      </c>
      <c r="Z1160" s="3" t="s">
        <v>7</v>
      </c>
    </row>
    <row r="1161" spans="1:26" x14ac:dyDescent="0.25">
      <c r="C1161" s="6"/>
      <c r="D1161">
        <v>10</v>
      </c>
      <c r="U1161" s="3">
        <f>SUMPRODUCT(D1160:T1160,D1161:T1161)</f>
        <v>250</v>
      </c>
      <c r="V1161" s="3">
        <f>SUM(D1161:T1161)</f>
        <v>10</v>
      </c>
      <c r="W1161" s="4">
        <f>X1161/Y1161</f>
        <v>0.63131313131313127</v>
      </c>
      <c r="X1161" s="5">
        <f>U1161/V1161</f>
        <v>25</v>
      </c>
      <c r="Y1161" s="5">
        <v>39.6</v>
      </c>
      <c r="Z1161" s="5">
        <f>W1161*V1161</f>
        <v>6.3131313131313131</v>
      </c>
    </row>
    <row r="1162" spans="1:26" x14ac:dyDescent="0.25">
      <c r="C1162" s="2"/>
      <c r="D1162" t="s">
        <v>221</v>
      </c>
      <c r="U1162" s="3"/>
      <c r="V1162" s="3"/>
      <c r="W1162" s="3"/>
      <c r="X1162" s="3"/>
      <c r="Y1162" s="3"/>
      <c r="Z1162" s="3"/>
    </row>
    <row r="1163" spans="1:26" x14ac:dyDescent="0.25">
      <c r="C1163" s="6" t="s">
        <v>86</v>
      </c>
      <c r="D1163">
        <v>24.5</v>
      </c>
      <c r="E1163">
        <v>24.5</v>
      </c>
      <c r="U1163" s="3" t="s">
        <v>2</v>
      </c>
      <c r="V1163" s="3" t="s">
        <v>3</v>
      </c>
      <c r="W1163" s="3" t="s">
        <v>4</v>
      </c>
      <c r="X1163" s="3" t="s">
        <v>5</v>
      </c>
      <c r="Y1163" s="3" t="s">
        <v>6</v>
      </c>
      <c r="Z1163" s="3" t="s">
        <v>7</v>
      </c>
    </row>
    <row r="1164" spans="1:26" x14ac:dyDescent="0.25">
      <c r="C1164" s="6"/>
      <c r="D1164">
        <v>10</v>
      </c>
      <c r="E1164">
        <v>10</v>
      </c>
      <c r="U1164" s="3">
        <f>SUMPRODUCT(D1163:T1163,D1164:T1164)</f>
        <v>490</v>
      </c>
      <c r="V1164" s="3">
        <f>SUM(D1164:T1164)</f>
        <v>20</v>
      </c>
      <c r="W1164" s="4">
        <f>X1164/Y1164</f>
        <v>0.28269230769230774</v>
      </c>
      <c r="X1164" s="5">
        <f>U1164/V1164</f>
        <v>24.5</v>
      </c>
      <c r="Y1164" s="5">
        <v>86.666666666666657</v>
      </c>
      <c r="Z1164" s="5">
        <f>W1164*V1164</f>
        <v>5.6538461538461551</v>
      </c>
    </row>
    <row r="1165" spans="1:26" x14ac:dyDescent="0.25">
      <c r="A1165" s="1">
        <v>42153</v>
      </c>
      <c r="B1165" t="s">
        <v>222</v>
      </c>
      <c r="C1165" s="2"/>
      <c r="U1165" s="3"/>
      <c r="V1165" s="3"/>
      <c r="W1165" s="3"/>
      <c r="X1165" s="3"/>
      <c r="Y1165" s="3"/>
      <c r="Z1165" s="3"/>
    </row>
    <row r="1166" spans="1:26" x14ac:dyDescent="0.25">
      <c r="C1166" s="6" t="s">
        <v>13</v>
      </c>
      <c r="D1166">
        <v>170</v>
      </c>
      <c r="E1166">
        <v>180</v>
      </c>
      <c r="F1166">
        <v>190</v>
      </c>
      <c r="U1166" s="3" t="s">
        <v>2</v>
      </c>
      <c r="V1166" s="3" t="s">
        <v>3</v>
      </c>
      <c r="W1166" s="3" t="s">
        <v>4</v>
      </c>
      <c r="X1166" s="3" t="s">
        <v>5</v>
      </c>
      <c r="Y1166" s="3" t="s">
        <v>6</v>
      </c>
      <c r="Z1166" s="3" t="s">
        <v>7</v>
      </c>
    </row>
    <row r="1167" spans="1:26" x14ac:dyDescent="0.25">
      <c r="C1167" s="6"/>
      <c r="D1167">
        <v>2</v>
      </c>
      <c r="E1167">
        <v>2</v>
      </c>
      <c r="F1167">
        <v>2</v>
      </c>
      <c r="U1167" s="3">
        <f>SUMPRODUCT(D1166:T1166,D1167:T1167)</f>
        <v>1080</v>
      </c>
      <c r="V1167" s="3">
        <f>SUM(D1167:T1167)</f>
        <v>6</v>
      </c>
      <c r="W1167" s="4">
        <f>X1167/Y1167</f>
        <v>0.79545454545454541</v>
      </c>
      <c r="X1167" s="5">
        <f>U1167/V1167</f>
        <v>180</v>
      </c>
      <c r="Y1167" s="5">
        <v>226.28571428571431</v>
      </c>
      <c r="Z1167" s="5">
        <f>W1167*V1167</f>
        <v>4.7727272727272725</v>
      </c>
    </row>
    <row r="1168" spans="1:26" x14ac:dyDescent="0.25">
      <c r="C1168" s="6" t="s">
        <v>90</v>
      </c>
      <c r="D1168">
        <v>130</v>
      </c>
      <c r="E1168">
        <v>130</v>
      </c>
      <c r="U1168" s="3" t="s">
        <v>2</v>
      </c>
      <c r="V1168" s="3" t="s">
        <v>3</v>
      </c>
      <c r="W1168" s="3" t="s">
        <v>4</v>
      </c>
      <c r="X1168" s="3" t="s">
        <v>5</v>
      </c>
      <c r="Y1168" s="3" t="s">
        <v>6</v>
      </c>
      <c r="Z1168" s="3" t="s">
        <v>7</v>
      </c>
    </row>
    <row r="1169" spans="1:26" x14ac:dyDescent="0.25">
      <c r="C1169" s="6"/>
      <c r="D1169">
        <v>4</v>
      </c>
      <c r="E1169">
        <v>4</v>
      </c>
      <c r="U1169" s="3">
        <f>SUMPRODUCT(D1168:T1168,D1169:T1169)</f>
        <v>1040</v>
      </c>
      <c r="V1169" s="3">
        <f>SUM(D1169:T1169)</f>
        <v>8</v>
      </c>
      <c r="W1169" s="4">
        <f>X1169/Y1169</f>
        <v>0.85119047619047639</v>
      </c>
      <c r="X1169" s="5">
        <f>U1169/V1169</f>
        <v>130</v>
      </c>
      <c r="Y1169" s="5">
        <v>152.72727272727269</v>
      </c>
      <c r="Z1169" s="5">
        <f>W1169*V1169</f>
        <v>6.8095238095238111</v>
      </c>
    </row>
    <row r="1170" spans="1:26" x14ac:dyDescent="0.25">
      <c r="C1170" s="6" t="s">
        <v>24</v>
      </c>
      <c r="D1170">
        <v>125</v>
      </c>
      <c r="E1170">
        <v>125</v>
      </c>
      <c r="U1170" s="3" t="s">
        <v>2</v>
      </c>
      <c r="V1170" s="3" t="s">
        <v>3</v>
      </c>
      <c r="W1170" s="3" t="s">
        <v>4</v>
      </c>
      <c r="X1170" s="3" t="s">
        <v>5</v>
      </c>
      <c r="Y1170" s="3" t="s">
        <v>6</v>
      </c>
      <c r="Z1170" s="3" t="s">
        <v>7</v>
      </c>
    </row>
    <row r="1171" spans="1:26" x14ac:dyDescent="0.25">
      <c r="C1171" s="6"/>
      <c r="D1171">
        <v>4</v>
      </c>
      <c r="E1171">
        <v>4</v>
      </c>
      <c r="U1171" s="3">
        <f>SUMPRODUCT(D1170:T1170,D1171:T1171)</f>
        <v>1000</v>
      </c>
      <c r="V1171" s="3">
        <f>SUM(D1171:T1171)</f>
        <v>8</v>
      </c>
      <c r="W1171" s="4">
        <f>X1171/Y1171</f>
        <v>0.625</v>
      </c>
      <c r="X1171" s="5">
        <f>U1171/V1171</f>
        <v>125</v>
      </c>
      <c r="Y1171" s="5">
        <v>200</v>
      </c>
      <c r="Z1171" s="5">
        <f>W1171*V1171</f>
        <v>5</v>
      </c>
    </row>
    <row r="1172" spans="1:26" x14ac:dyDescent="0.25">
      <c r="A1172" s="1">
        <v>42156</v>
      </c>
      <c r="B1172" t="s">
        <v>223</v>
      </c>
      <c r="C1172" s="2"/>
      <c r="U1172" s="3"/>
      <c r="V1172" s="3"/>
      <c r="W1172" s="3"/>
      <c r="X1172" s="3"/>
      <c r="Y1172" s="3"/>
      <c r="Z1172" s="3"/>
    </row>
    <row r="1173" spans="1:26" x14ac:dyDescent="0.25">
      <c r="C1173" s="6" t="s">
        <v>62</v>
      </c>
      <c r="D1173">
        <v>95</v>
      </c>
      <c r="E1173">
        <v>95</v>
      </c>
      <c r="F1173">
        <v>95</v>
      </c>
      <c r="G1173">
        <v>100</v>
      </c>
      <c r="H1173">
        <v>100</v>
      </c>
      <c r="I1173">
        <v>100</v>
      </c>
      <c r="J1173">
        <v>105</v>
      </c>
      <c r="K1173">
        <v>105</v>
      </c>
      <c r="L1173">
        <v>105</v>
      </c>
      <c r="U1173" s="3" t="s">
        <v>2</v>
      </c>
      <c r="V1173" s="3" t="s">
        <v>3</v>
      </c>
      <c r="W1173" s="3" t="s">
        <v>4</v>
      </c>
      <c r="X1173" s="3" t="s">
        <v>5</v>
      </c>
      <c r="Y1173" s="3" t="s">
        <v>6</v>
      </c>
      <c r="Z1173" s="3" t="s">
        <v>7</v>
      </c>
    </row>
    <row r="1174" spans="1:26" x14ac:dyDescent="0.25">
      <c r="C1174" s="6"/>
      <c r="D1174">
        <v>3</v>
      </c>
      <c r="E1174">
        <v>5</v>
      </c>
      <c r="F1174">
        <v>3</v>
      </c>
      <c r="G1174">
        <v>3</v>
      </c>
      <c r="H1174">
        <v>5</v>
      </c>
      <c r="I1174">
        <v>3</v>
      </c>
      <c r="J1174">
        <v>3</v>
      </c>
      <c r="K1174">
        <v>5</v>
      </c>
      <c r="L1174">
        <v>3</v>
      </c>
      <c r="U1174" s="3">
        <f>SUMPRODUCT(D1173:T1173,D1174:T1174)</f>
        <v>3300</v>
      </c>
      <c r="V1174" s="3">
        <f>SUM(D1174:T1174)</f>
        <v>33</v>
      </c>
      <c r="W1174" s="4">
        <f>X1174/Y1174</f>
        <v>0.78703703703703687</v>
      </c>
      <c r="X1174" s="5">
        <f>U1174/V1174</f>
        <v>100</v>
      </c>
      <c r="Y1174" s="5">
        <v>127.0588235294118</v>
      </c>
      <c r="Z1174" s="5">
        <f>W1174*V1174</f>
        <v>25.972222222222218</v>
      </c>
    </row>
    <row r="1175" spans="1:26" x14ac:dyDescent="0.25">
      <c r="C1175" s="2"/>
      <c r="D1175" t="s">
        <v>117</v>
      </c>
      <c r="U1175" s="3"/>
      <c r="V1175" s="3"/>
      <c r="W1175" s="3"/>
      <c r="X1175" s="3"/>
      <c r="Y1175" s="3"/>
      <c r="Z1175" s="3"/>
    </row>
    <row r="1176" spans="1:26" x14ac:dyDescent="0.25">
      <c r="C1176" s="6" t="s">
        <v>19</v>
      </c>
      <c r="D1176">
        <v>135</v>
      </c>
      <c r="E1176">
        <v>135</v>
      </c>
      <c r="F1176">
        <v>135</v>
      </c>
      <c r="U1176" s="3" t="s">
        <v>2</v>
      </c>
      <c r="V1176" s="3" t="s">
        <v>3</v>
      </c>
      <c r="W1176" s="3" t="s">
        <v>4</v>
      </c>
      <c r="X1176" s="3" t="s">
        <v>5</v>
      </c>
      <c r="Y1176" s="3" t="s">
        <v>6</v>
      </c>
      <c r="Z1176" s="3" t="s">
        <v>7</v>
      </c>
    </row>
    <row r="1177" spans="1:26" x14ac:dyDescent="0.25">
      <c r="C1177" s="6"/>
      <c r="D1177">
        <v>3</v>
      </c>
      <c r="E1177">
        <v>3</v>
      </c>
      <c r="F1177">
        <v>3</v>
      </c>
      <c r="U1177" s="3">
        <f>SUMPRODUCT(D1176:T1176,D1177:T1177)</f>
        <v>1215</v>
      </c>
      <c r="V1177" s="3">
        <f>SUM(D1177:T1177)</f>
        <v>9</v>
      </c>
      <c r="W1177" s="4">
        <f>X1177/Y1177</f>
        <v>0.85000000000000009</v>
      </c>
      <c r="X1177" s="5">
        <f>U1177/V1177</f>
        <v>135</v>
      </c>
      <c r="Y1177" s="5">
        <v>158.8235294117647</v>
      </c>
      <c r="Z1177" s="5">
        <f>W1177*V1177</f>
        <v>7.65</v>
      </c>
    </row>
    <row r="1178" spans="1:26" x14ac:dyDescent="0.25">
      <c r="C1178" s="6" t="s">
        <v>38</v>
      </c>
      <c r="D1178">
        <v>70</v>
      </c>
      <c r="E1178">
        <v>70</v>
      </c>
      <c r="U1178" s="3" t="s">
        <v>2</v>
      </c>
      <c r="V1178" s="3" t="s">
        <v>3</v>
      </c>
      <c r="W1178" s="3" t="s">
        <v>4</v>
      </c>
      <c r="X1178" s="3" t="s">
        <v>5</v>
      </c>
      <c r="Y1178" s="3" t="s">
        <v>6</v>
      </c>
      <c r="Z1178" s="3" t="s">
        <v>7</v>
      </c>
    </row>
    <row r="1179" spans="1:26" x14ac:dyDescent="0.25">
      <c r="C1179" s="6"/>
      <c r="D1179">
        <v>15</v>
      </c>
      <c r="E1179">
        <v>15</v>
      </c>
      <c r="U1179" s="3">
        <f>SUMPRODUCT(D1178:T1178,D1179:T1179)</f>
        <v>2100</v>
      </c>
      <c r="V1179" s="3">
        <f>SUM(D1179:T1179)</f>
        <v>30</v>
      </c>
      <c r="W1179" s="4">
        <f>X1179/Y1179</f>
        <v>0.50326797385620914</v>
      </c>
      <c r="X1179" s="5">
        <f>U1179/V1179</f>
        <v>70</v>
      </c>
      <c r="Y1179" s="5">
        <v>139.09090909090909</v>
      </c>
      <c r="Z1179" s="5">
        <f>W1179*V1179</f>
        <v>15.098039215686274</v>
      </c>
    </row>
    <row r="1180" spans="1:26" x14ac:dyDescent="0.25">
      <c r="C1180" s="6" t="s">
        <v>151</v>
      </c>
      <c r="D1180">
        <v>45</v>
      </c>
      <c r="E1180">
        <v>45</v>
      </c>
      <c r="F1180">
        <v>45</v>
      </c>
      <c r="U1180" s="3" t="s">
        <v>2</v>
      </c>
      <c r="V1180" s="3" t="s">
        <v>3</v>
      </c>
      <c r="W1180" s="3" t="s">
        <v>4</v>
      </c>
      <c r="X1180" s="3" t="s">
        <v>5</v>
      </c>
      <c r="Y1180" s="3" t="s">
        <v>6</v>
      </c>
      <c r="Z1180" s="3" t="s">
        <v>7</v>
      </c>
    </row>
    <row r="1181" spans="1:26" x14ac:dyDescent="0.25">
      <c r="C1181" s="6"/>
      <c r="D1181">
        <v>15</v>
      </c>
      <c r="E1181">
        <v>15</v>
      </c>
      <c r="F1181">
        <v>15</v>
      </c>
      <c r="U1181" s="3">
        <f>SUMPRODUCT(D1180:T1180,D1181:T1181)</f>
        <v>2025</v>
      </c>
      <c r="V1181" s="3">
        <f>SUM(D1181:T1181)</f>
        <v>45</v>
      </c>
      <c r="W1181" s="4">
        <f>X1181/Y1181</f>
        <v>0.27884615384615385</v>
      </c>
      <c r="X1181" s="5">
        <f>U1181/V1181</f>
        <v>45</v>
      </c>
      <c r="Y1181" s="5">
        <v>161.37931034482759</v>
      </c>
      <c r="Z1181" s="5">
        <f>W1181*V1181</f>
        <v>12.548076923076923</v>
      </c>
    </row>
    <row r="1182" spans="1:26" x14ac:dyDescent="0.25">
      <c r="C1182" s="6" t="s">
        <v>49</v>
      </c>
      <c r="D1182">
        <v>31.5</v>
      </c>
      <c r="E1182">
        <v>31.5</v>
      </c>
      <c r="F1182">
        <v>31.5</v>
      </c>
      <c r="U1182" s="3" t="s">
        <v>2</v>
      </c>
      <c r="V1182" s="3" t="s">
        <v>3</v>
      </c>
      <c r="W1182" s="3" t="s">
        <v>4</v>
      </c>
      <c r="X1182" s="3" t="s">
        <v>5</v>
      </c>
      <c r="Y1182" s="3" t="s">
        <v>6</v>
      </c>
      <c r="Z1182" s="3" t="s">
        <v>7</v>
      </c>
    </row>
    <row r="1183" spans="1:26" x14ac:dyDescent="0.25">
      <c r="C1183" s="6"/>
      <c r="D1183">
        <v>20</v>
      </c>
      <c r="E1183">
        <v>20</v>
      </c>
      <c r="F1183">
        <v>20</v>
      </c>
      <c r="U1183" s="3">
        <f>SUMPRODUCT(D1182:T1182,D1183:T1183)</f>
        <v>1890</v>
      </c>
      <c r="V1183" s="3">
        <f>SUM(D1183:T1183)</f>
        <v>60</v>
      </c>
      <c r="W1183" s="4">
        <f>X1183/Y1183</f>
        <v>0.28810975609756106</v>
      </c>
      <c r="X1183" s="5">
        <f>U1183/V1183</f>
        <v>31.5</v>
      </c>
      <c r="Y1183" s="5">
        <v>109.3333333333333</v>
      </c>
      <c r="Z1183" s="5">
        <f>W1183*V1183</f>
        <v>17.286585365853664</v>
      </c>
    </row>
    <row r="1184" spans="1:26" x14ac:dyDescent="0.25">
      <c r="A1184" s="1">
        <v>42158</v>
      </c>
      <c r="B1184" t="s">
        <v>224</v>
      </c>
      <c r="C1184" s="2"/>
      <c r="U1184" s="3"/>
      <c r="V1184" s="3"/>
      <c r="W1184" s="3"/>
      <c r="X1184" s="3"/>
      <c r="Y1184" s="3"/>
      <c r="Z1184" s="3"/>
    </row>
    <row r="1185" spans="1:26" x14ac:dyDescent="0.25">
      <c r="C1185" s="6" t="s">
        <v>66</v>
      </c>
      <c r="D1185">
        <v>135</v>
      </c>
      <c r="E1185">
        <v>135</v>
      </c>
      <c r="U1185" s="3" t="s">
        <v>2</v>
      </c>
      <c r="V1185" s="3" t="s">
        <v>3</v>
      </c>
      <c r="W1185" s="3" t="s">
        <v>4</v>
      </c>
      <c r="X1185" s="3" t="s">
        <v>5</v>
      </c>
      <c r="Y1185" s="3" t="s">
        <v>6</v>
      </c>
      <c r="Z1185" s="3" t="s">
        <v>7</v>
      </c>
    </row>
    <row r="1186" spans="1:26" x14ac:dyDescent="0.25">
      <c r="C1186" s="6"/>
      <c r="D1186">
        <v>4</v>
      </c>
      <c r="E1186">
        <v>4</v>
      </c>
      <c r="U1186" s="3">
        <f>SUMPRODUCT(D1185:T1185,D1186:T1186)</f>
        <v>1080</v>
      </c>
      <c r="V1186" s="3">
        <f>SUM(D1186:T1186)</f>
        <v>8</v>
      </c>
      <c r="W1186" s="4">
        <f>X1186/Y1186</f>
        <v>0.82031249999999978</v>
      </c>
      <c r="X1186" s="5">
        <f>U1186/V1186</f>
        <v>135</v>
      </c>
      <c r="Y1186" s="5">
        <v>164.57142857142861</v>
      </c>
      <c r="Z1186" s="5">
        <f>W1186*V1186</f>
        <v>6.5624999999999982</v>
      </c>
    </row>
    <row r="1187" spans="1:26" x14ac:dyDescent="0.25">
      <c r="C1187" s="6" t="s">
        <v>24</v>
      </c>
      <c r="D1187">
        <v>70</v>
      </c>
      <c r="E1187">
        <v>100</v>
      </c>
      <c r="F1187">
        <v>120</v>
      </c>
      <c r="G1187">
        <v>140</v>
      </c>
      <c r="H1187">
        <v>140</v>
      </c>
      <c r="I1187">
        <v>160</v>
      </c>
      <c r="J1187">
        <v>160</v>
      </c>
      <c r="K1187">
        <v>170</v>
      </c>
      <c r="L1187">
        <v>170</v>
      </c>
      <c r="U1187" s="3" t="s">
        <v>2</v>
      </c>
      <c r="V1187" s="3" t="s">
        <v>3</v>
      </c>
      <c r="W1187" s="3" t="s">
        <v>4</v>
      </c>
      <c r="X1187" s="3" t="s">
        <v>5</v>
      </c>
      <c r="Y1187" s="3" t="s">
        <v>6</v>
      </c>
      <c r="Z1187" s="3" t="s">
        <v>7</v>
      </c>
    </row>
    <row r="1188" spans="1:26" x14ac:dyDescent="0.25">
      <c r="C1188" s="6"/>
      <c r="D1188">
        <v>5</v>
      </c>
      <c r="E1188">
        <v>4</v>
      </c>
      <c r="F1188">
        <v>3</v>
      </c>
      <c r="G1188">
        <v>3</v>
      </c>
      <c r="H1188">
        <v>3</v>
      </c>
      <c r="I1188">
        <v>2</v>
      </c>
      <c r="J1188">
        <v>2</v>
      </c>
      <c r="K1188">
        <v>2</v>
      </c>
      <c r="L1188">
        <v>2</v>
      </c>
      <c r="U1188" s="3">
        <f>SUMPRODUCT(D1187:T1187,D1188:T1188)</f>
        <v>3270</v>
      </c>
      <c r="V1188" s="3">
        <f>SUM(D1188:T1188)</f>
        <v>26</v>
      </c>
      <c r="W1188" s="4">
        <f>X1188/Y1188</f>
        <v>0.62884615384615383</v>
      </c>
      <c r="X1188" s="5">
        <f>U1188/V1188</f>
        <v>125.76923076923077</v>
      </c>
      <c r="Y1188" s="5">
        <v>200</v>
      </c>
      <c r="Z1188" s="5">
        <f>W1188*V1188</f>
        <v>16.350000000000001</v>
      </c>
    </row>
    <row r="1189" spans="1:26" x14ac:dyDescent="0.25">
      <c r="C1189" s="6" t="s">
        <v>1</v>
      </c>
      <c r="D1189">
        <v>205</v>
      </c>
      <c r="U1189" s="3" t="s">
        <v>2</v>
      </c>
      <c r="V1189" s="3" t="s">
        <v>3</v>
      </c>
      <c r="W1189" s="3" t="s">
        <v>4</v>
      </c>
      <c r="X1189" s="3" t="s">
        <v>5</v>
      </c>
      <c r="Y1189" s="3" t="s">
        <v>6</v>
      </c>
      <c r="Z1189" s="3" t="s">
        <v>7</v>
      </c>
    </row>
    <row r="1190" spans="1:26" x14ac:dyDescent="0.25">
      <c r="C1190" s="6"/>
      <c r="D1190">
        <v>3</v>
      </c>
      <c r="U1190" s="3">
        <f>SUMPRODUCT(D1189:T1189,D1190:T1190)</f>
        <v>615</v>
      </c>
      <c r="V1190" s="3">
        <f>SUM(D1190:T1190)</f>
        <v>3</v>
      </c>
      <c r="W1190" s="4">
        <f>X1190/Y1190</f>
        <v>0.93181818181818177</v>
      </c>
      <c r="X1190" s="5">
        <f>U1190/V1190</f>
        <v>205</v>
      </c>
      <c r="Y1190" s="5">
        <v>220</v>
      </c>
      <c r="Z1190" s="5">
        <f>W1190*V1190</f>
        <v>2.7954545454545454</v>
      </c>
    </row>
    <row r="1191" spans="1:26" x14ac:dyDescent="0.25">
      <c r="A1191" s="1">
        <v>42160</v>
      </c>
      <c r="B1191" t="s">
        <v>225</v>
      </c>
      <c r="C1191" s="2"/>
      <c r="U1191" s="3"/>
      <c r="V1191" s="3"/>
      <c r="W1191" s="3"/>
      <c r="X1191" s="3"/>
      <c r="Y1191" s="3"/>
      <c r="Z1191" s="3"/>
    </row>
    <row r="1192" spans="1:26" x14ac:dyDescent="0.25">
      <c r="C1192" s="6" t="s">
        <v>9</v>
      </c>
      <c r="D1192">
        <v>80</v>
      </c>
      <c r="E1192">
        <v>80</v>
      </c>
      <c r="F1192">
        <v>90</v>
      </c>
      <c r="G1192">
        <v>90</v>
      </c>
      <c r="U1192" s="3" t="s">
        <v>2</v>
      </c>
      <c r="V1192" s="3" t="s">
        <v>3</v>
      </c>
      <c r="W1192" s="3" t="s">
        <v>4</v>
      </c>
      <c r="X1192" s="3" t="s">
        <v>5</v>
      </c>
      <c r="Y1192" s="3" t="s">
        <v>6</v>
      </c>
      <c r="Z1192" s="3" t="s">
        <v>7</v>
      </c>
    </row>
    <row r="1193" spans="1:26" x14ac:dyDescent="0.25">
      <c r="C1193" s="6"/>
      <c r="D1193">
        <v>4</v>
      </c>
      <c r="E1193">
        <v>4</v>
      </c>
      <c r="F1193">
        <v>5</v>
      </c>
      <c r="G1193">
        <v>5</v>
      </c>
      <c r="U1193" s="3">
        <f>SUMPRODUCT(D1192:T1192,D1193:T1193)</f>
        <v>1540</v>
      </c>
      <c r="V1193" s="3">
        <f>SUM(D1193:T1193)</f>
        <v>18</v>
      </c>
      <c r="W1193" s="4">
        <f>X1193/Y1193</f>
        <v>0.62222222222222223</v>
      </c>
      <c r="X1193" s="5">
        <f>U1193/V1193</f>
        <v>85.555555555555557</v>
      </c>
      <c r="Y1193" s="5">
        <v>137.5</v>
      </c>
      <c r="Z1193" s="5">
        <f>W1193*V1193</f>
        <v>11.2</v>
      </c>
    </row>
    <row r="1194" spans="1:26" x14ac:dyDescent="0.25">
      <c r="C1194" s="6" t="s">
        <v>55</v>
      </c>
      <c r="D1194">
        <v>80</v>
      </c>
      <c r="E1194">
        <v>80</v>
      </c>
      <c r="U1194" s="3" t="s">
        <v>2</v>
      </c>
      <c r="V1194" s="3" t="s">
        <v>3</v>
      </c>
      <c r="W1194" s="3" t="s">
        <v>4</v>
      </c>
      <c r="X1194" s="3" t="s">
        <v>5</v>
      </c>
      <c r="Y1194" s="3" t="s">
        <v>6</v>
      </c>
      <c r="Z1194" s="3" t="s">
        <v>7</v>
      </c>
    </row>
    <row r="1195" spans="1:26" x14ac:dyDescent="0.25">
      <c r="C1195" s="6"/>
      <c r="D1195">
        <v>3</v>
      </c>
      <c r="E1195">
        <v>3</v>
      </c>
      <c r="U1195" s="3">
        <f>SUMPRODUCT(D1194:T1194,D1195:T1195)</f>
        <v>480</v>
      </c>
      <c r="V1195" s="3">
        <f>SUM(D1195:T1195)</f>
        <v>6</v>
      </c>
      <c r="W1195" s="4">
        <f>X1195/Y1195</f>
        <v>0.83660130718954251</v>
      </c>
      <c r="X1195" s="5">
        <f>U1195/V1195</f>
        <v>80</v>
      </c>
      <c r="Y1195" s="5">
        <v>95.625</v>
      </c>
      <c r="Z1195" s="5">
        <f>W1195*V1195</f>
        <v>5.0196078431372548</v>
      </c>
    </row>
    <row r="1196" spans="1:26" x14ac:dyDescent="0.25">
      <c r="C1196" s="6" t="s">
        <v>26</v>
      </c>
      <c r="D1196">
        <v>68</v>
      </c>
      <c r="E1196">
        <v>68</v>
      </c>
      <c r="F1196">
        <v>68</v>
      </c>
      <c r="U1196" s="3" t="s">
        <v>2</v>
      </c>
      <c r="V1196" s="3" t="s">
        <v>3</v>
      </c>
      <c r="W1196" s="3" t="s">
        <v>4</v>
      </c>
      <c r="X1196" s="3" t="s">
        <v>5</v>
      </c>
      <c r="Y1196" s="3" t="s">
        <v>6</v>
      </c>
      <c r="Z1196" s="3" t="s">
        <v>7</v>
      </c>
    </row>
    <row r="1197" spans="1:26" x14ac:dyDescent="0.25">
      <c r="C1197" s="6"/>
      <c r="D1197">
        <v>12</v>
      </c>
      <c r="E1197">
        <v>12</v>
      </c>
      <c r="F1197">
        <v>12</v>
      </c>
      <c r="U1197" s="3">
        <f>SUMPRODUCT(D1196:T1196,D1197:T1197)</f>
        <v>2448</v>
      </c>
      <c r="V1197" s="3">
        <f>SUM(D1197:T1197)</f>
        <v>36</v>
      </c>
      <c r="W1197" s="4">
        <f>X1197/Y1197</f>
        <v>0.56043956043956056</v>
      </c>
      <c r="X1197" s="5">
        <f>U1197/V1197</f>
        <v>68</v>
      </c>
      <c r="Y1197" s="5">
        <v>121.3333333333333</v>
      </c>
      <c r="Z1197" s="5">
        <f>W1197*V1197</f>
        <v>20.175824175824179</v>
      </c>
    </row>
    <row r="1198" spans="1:26" x14ac:dyDescent="0.25">
      <c r="C1198" s="6" t="s">
        <v>49</v>
      </c>
      <c r="D1198">
        <v>31.5</v>
      </c>
      <c r="E1198">
        <v>31.5</v>
      </c>
      <c r="U1198" s="3" t="s">
        <v>2</v>
      </c>
      <c r="V1198" s="3" t="s">
        <v>3</v>
      </c>
      <c r="W1198" s="3" t="s">
        <v>4</v>
      </c>
      <c r="X1198" s="3" t="s">
        <v>5</v>
      </c>
      <c r="Y1198" s="3" t="s">
        <v>6</v>
      </c>
      <c r="Z1198" s="3" t="s">
        <v>7</v>
      </c>
    </row>
    <row r="1199" spans="1:26" x14ac:dyDescent="0.25">
      <c r="C1199" s="6"/>
      <c r="D1199">
        <v>20</v>
      </c>
      <c r="E1199">
        <v>20</v>
      </c>
      <c r="U1199" s="3">
        <f>SUMPRODUCT(D1198:T1198,D1199:T1199)</f>
        <v>1260</v>
      </c>
      <c r="V1199" s="3">
        <f>SUM(D1199:T1199)</f>
        <v>40</v>
      </c>
      <c r="W1199" s="4">
        <f>X1199/Y1199</f>
        <v>0.28810975609756106</v>
      </c>
      <c r="X1199" s="5">
        <f>U1199/V1199</f>
        <v>31.5</v>
      </c>
      <c r="Y1199" s="5">
        <v>109.3333333333333</v>
      </c>
      <c r="Z1199" s="5">
        <f>W1199*V1199</f>
        <v>11.524390243902442</v>
      </c>
    </row>
    <row r="1200" spans="1:26" x14ac:dyDescent="0.25">
      <c r="A1200" s="1">
        <v>42163</v>
      </c>
      <c r="B1200" t="s">
        <v>226</v>
      </c>
      <c r="C1200" s="2"/>
      <c r="U1200" s="3"/>
      <c r="V1200" s="3"/>
      <c r="W1200" s="3"/>
      <c r="X1200" s="3"/>
      <c r="Y1200" s="3"/>
      <c r="Z1200" s="3"/>
    </row>
    <row r="1201" spans="1:26" x14ac:dyDescent="0.25">
      <c r="C1201" s="6" t="s">
        <v>13</v>
      </c>
      <c r="D1201">
        <v>190</v>
      </c>
      <c r="E1201">
        <v>190</v>
      </c>
      <c r="F1201">
        <v>190</v>
      </c>
      <c r="U1201" s="3" t="s">
        <v>2</v>
      </c>
      <c r="V1201" s="3" t="s">
        <v>3</v>
      </c>
      <c r="W1201" s="3" t="s">
        <v>4</v>
      </c>
      <c r="X1201" s="3" t="s">
        <v>5</v>
      </c>
      <c r="Y1201" s="3" t="s">
        <v>6</v>
      </c>
      <c r="Z1201" s="3" t="s">
        <v>7</v>
      </c>
    </row>
    <row r="1202" spans="1:26" x14ac:dyDescent="0.25">
      <c r="C1202" s="6"/>
      <c r="D1202">
        <v>2</v>
      </c>
      <c r="E1202">
        <v>2</v>
      </c>
      <c r="F1202">
        <v>2</v>
      </c>
      <c r="U1202" s="3">
        <f>SUMPRODUCT(D1201:T1201,D1202:T1202)</f>
        <v>1140</v>
      </c>
      <c r="V1202" s="3">
        <f>SUM(D1202:T1202)</f>
        <v>6</v>
      </c>
      <c r="W1202" s="4">
        <f>X1202/Y1202</f>
        <v>0.83964646464646453</v>
      </c>
      <c r="X1202" s="5">
        <f>U1202/V1202</f>
        <v>190</v>
      </c>
      <c r="Y1202" s="5">
        <v>226.28571428571431</v>
      </c>
      <c r="Z1202" s="5">
        <f>W1202*V1202</f>
        <v>5.0378787878787872</v>
      </c>
    </row>
    <row r="1203" spans="1:26" x14ac:dyDescent="0.25">
      <c r="C1203" s="6" t="s">
        <v>90</v>
      </c>
      <c r="D1203">
        <v>140</v>
      </c>
      <c r="E1203">
        <v>140</v>
      </c>
      <c r="F1203">
        <v>140</v>
      </c>
      <c r="U1203" s="3" t="s">
        <v>2</v>
      </c>
      <c r="V1203" s="3" t="s">
        <v>3</v>
      </c>
      <c r="W1203" s="3" t="s">
        <v>4</v>
      </c>
      <c r="X1203" s="3" t="s">
        <v>5</v>
      </c>
      <c r="Y1203" s="3" t="s">
        <v>6</v>
      </c>
      <c r="Z1203" s="3" t="s">
        <v>7</v>
      </c>
    </row>
    <row r="1204" spans="1:26" x14ac:dyDescent="0.25">
      <c r="C1204" s="6"/>
      <c r="D1204">
        <v>3</v>
      </c>
      <c r="E1204">
        <v>3</v>
      </c>
      <c r="F1204">
        <v>3</v>
      </c>
      <c r="U1204" s="3">
        <f>SUMPRODUCT(D1203:T1203,D1204:T1204)</f>
        <v>1260</v>
      </c>
      <c r="V1204" s="3">
        <f>SUM(D1204:T1204)</f>
        <v>9</v>
      </c>
      <c r="W1204" s="4">
        <f>X1204/Y1204</f>
        <v>0.91666666666666685</v>
      </c>
      <c r="X1204" s="5">
        <f>U1204/V1204</f>
        <v>140</v>
      </c>
      <c r="Y1204" s="5">
        <v>152.72727272727269</v>
      </c>
      <c r="Z1204" s="5">
        <f>W1204*V1204</f>
        <v>8.2500000000000018</v>
      </c>
    </row>
    <row r="1205" spans="1:26" x14ac:dyDescent="0.25">
      <c r="C1205" s="6" t="s">
        <v>15</v>
      </c>
      <c r="D1205">
        <v>70</v>
      </c>
      <c r="E1205">
        <v>100</v>
      </c>
      <c r="F1205">
        <v>120</v>
      </c>
      <c r="G1205">
        <v>140</v>
      </c>
      <c r="H1205">
        <v>140</v>
      </c>
      <c r="U1205" s="3" t="s">
        <v>2</v>
      </c>
      <c r="V1205" s="3" t="s">
        <v>3</v>
      </c>
      <c r="W1205" s="3" t="s">
        <v>4</v>
      </c>
      <c r="X1205" s="3" t="s">
        <v>5</v>
      </c>
      <c r="Y1205" s="3" t="s">
        <v>6</v>
      </c>
      <c r="Z1205" s="3" t="s">
        <v>7</v>
      </c>
    </row>
    <row r="1206" spans="1:26" x14ac:dyDescent="0.25">
      <c r="C1206" s="6"/>
      <c r="D1206">
        <v>4</v>
      </c>
      <c r="E1206">
        <v>4</v>
      </c>
      <c r="F1206">
        <v>3</v>
      </c>
      <c r="G1206">
        <v>3</v>
      </c>
      <c r="H1206">
        <v>3</v>
      </c>
      <c r="U1206" s="3">
        <f>SUMPRODUCT(D1205:T1205,D1206:T1206)</f>
        <v>1880</v>
      </c>
      <c r="V1206" s="3">
        <f>SUM(D1206:T1206)</f>
        <v>17</v>
      </c>
      <c r="W1206" s="4">
        <f>X1206/Y1206</f>
        <v>0.52041522491349479</v>
      </c>
      <c r="X1206" s="5">
        <f>U1206/V1206</f>
        <v>110.58823529411765</v>
      </c>
      <c r="Y1206" s="5">
        <v>212.5</v>
      </c>
      <c r="Z1206" s="5">
        <f>W1206*V1206</f>
        <v>8.8470588235294123</v>
      </c>
    </row>
    <row r="1207" spans="1:26" x14ac:dyDescent="0.25">
      <c r="A1207" s="1">
        <v>42165</v>
      </c>
      <c r="B1207" t="s">
        <v>227</v>
      </c>
      <c r="C1207" s="2"/>
      <c r="U1207" s="3"/>
      <c r="V1207" s="3"/>
      <c r="W1207" s="3"/>
      <c r="X1207" s="3"/>
      <c r="Y1207" s="3"/>
      <c r="Z1207" s="3"/>
    </row>
    <row r="1208" spans="1:26" x14ac:dyDescent="0.25">
      <c r="C1208" s="6" t="s">
        <v>9</v>
      </c>
      <c r="D1208">
        <v>95</v>
      </c>
      <c r="E1208">
        <v>95</v>
      </c>
      <c r="F1208">
        <v>95</v>
      </c>
      <c r="G1208">
        <v>95</v>
      </c>
      <c r="U1208" s="3" t="s">
        <v>2</v>
      </c>
      <c r="V1208" s="3" t="s">
        <v>3</v>
      </c>
      <c r="W1208" s="3" t="s">
        <v>4</v>
      </c>
      <c r="X1208" s="3" t="s">
        <v>5</v>
      </c>
      <c r="Y1208" s="3" t="s">
        <v>6</v>
      </c>
      <c r="Z1208" s="3" t="s">
        <v>7</v>
      </c>
    </row>
    <row r="1209" spans="1:26" x14ac:dyDescent="0.25">
      <c r="C1209" s="6"/>
      <c r="D1209">
        <v>4</v>
      </c>
      <c r="E1209">
        <v>4</v>
      </c>
      <c r="F1209">
        <v>4</v>
      </c>
      <c r="G1209">
        <v>4</v>
      </c>
      <c r="U1209" s="3">
        <f>SUMPRODUCT(D1208:T1208,D1209:T1209)</f>
        <v>1520</v>
      </c>
      <c r="V1209" s="3">
        <f>SUM(D1209:T1209)</f>
        <v>16</v>
      </c>
      <c r="W1209" s="4">
        <f>X1209/Y1209</f>
        <v>0.69090909090909092</v>
      </c>
      <c r="X1209" s="5">
        <f>U1209/V1209</f>
        <v>95</v>
      </c>
      <c r="Y1209" s="5">
        <v>137.5</v>
      </c>
      <c r="Z1209" s="5">
        <f>W1209*V1209</f>
        <v>11.054545454545455</v>
      </c>
    </row>
    <row r="1210" spans="1:26" x14ac:dyDescent="0.25">
      <c r="C1210" s="6" t="s">
        <v>38</v>
      </c>
      <c r="D1210">
        <v>85</v>
      </c>
      <c r="E1210">
        <v>85</v>
      </c>
      <c r="F1210">
        <v>85</v>
      </c>
      <c r="U1210" s="3" t="s">
        <v>2</v>
      </c>
      <c r="V1210" s="3" t="s">
        <v>3</v>
      </c>
      <c r="W1210" s="3" t="s">
        <v>4</v>
      </c>
      <c r="X1210" s="3" t="s">
        <v>5</v>
      </c>
      <c r="Y1210" s="3" t="s">
        <v>6</v>
      </c>
      <c r="Z1210" s="3" t="s">
        <v>7</v>
      </c>
    </row>
    <row r="1211" spans="1:26" x14ac:dyDescent="0.25">
      <c r="C1211" s="6"/>
      <c r="D1211">
        <v>12</v>
      </c>
      <c r="E1211">
        <v>12</v>
      </c>
      <c r="F1211">
        <v>12</v>
      </c>
      <c r="U1211" s="3">
        <f>SUMPRODUCT(D1210:T1210,D1211:T1211)</f>
        <v>3060</v>
      </c>
      <c r="V1211" s="3">
        <f>SUM(D1211:T1211)</f>
        <v>36</v>
      </c>
      <c r="W1211" s="4">
        <f>X1211/Y1211</f>
        <v>0.61111111111111105</v>
      </c>
      <c r="X1211" s="5">
        <f>U1211/V1211</f>
        <v>85</v>
      </c>
      <c r="Y1211" s="5">
        <v>139.09090909090909</v>
      </c>
      <c r="Z1211" s="5">
        <f>W1211*V1211</f>
        <v>21.999999999999996</v>
      </c>
    </row>
    <row r="1212" spans="1:26" x14ac:dyDescent="0.25">
      <c r="C1212" s="6" t="s">
        <v>26</v>
      </c>
      <c r="D1212">
        <v>82</v>
      </c>
      <c r="E1212">
        <v>82</v>
      </c>
      <c r="F1212">
        <v>82</v>
      </c>
      <c r="U1212" s="3" t="s">
        <v>2</v>
      </c>
      <c r="V1212" s="3" t="s">
        <v>3</v>
      </c>
      <c r="W1212" s="3" t="s">
        <v>4</v>
      </c>
      <c r="X1212" s="3" t="s">
        <v>5</v>
      </c>
      <c r="Y1212" s="3" t="s">
        <v>6</v>
      </c>
      <c r="Z1212" s="3" t="s">
        <v>7</v>
      </c>
    </row>
    <row r="1213" spans="1:26" x14ac:dyDescent="0.25">
      <c r="C1213" s="6"/>
      <c r="D1213">
        <v>12</v>
      </c>
      <c r="E1213">
        <v>12</v>
      </c>
      <c r="F1213">
        <v>12</v>
      </c>
      <c r="U1213" s="3">
        <f>SUMPRODUCT(D1212:T1212,D1213:T1213)</f>
        <v>2952</v>
      </c>
      <c r="V1213" s="3">
        <f>SUM(D1213:T1213)</f>
        <v>36</v>
      </c>
      <c r="W1213" s="4">
        <f>X1213/Y1213</f>
        <v>0.67582417582417598</v>
      </c>
      <c r="X1213" s="5">
        <f>U1213/V1213</f>
        <v>82</v>
      </c>
      <c r="Y1213" s="5">
        <v>121.3333333333333</v>
      </c>
      <c r="Z1213" s="5">
        <f>W1213*V1213</f>
        <v>24.329670329670336</v>
      </c>
    </row>
    <row r="1214" spans="1:26" x14ac:dyDescent="0.25">
      <c r="C1214" s="6" t="s">
        <v>30</v>
      </c>
      <c r="D1214">
        <v>82</v>
      </c>
      <c r="E1214">
        <v>82</v>
      </c>
      <c r="F1214">
        <v>82</v>
      </c>
      <c r="U1214" s="3" t="s">
        <v>2</v>
      </c>
      <c r="V1214" s="3" t="s">
        <v>3</v>
      </c>
      <c r="W1214" s="3" t="s">
        <v>4</v>
      </c>
      <c r="X1214" s="3" t="s">
        <v>5</v>
      </c>
      <c r="Y1214" s="3" t="s">
        <v>6</v>
      </c>
      <c r="Z1214" s="3" t="s">
        <v>7</v>
      </c>
    </row>
    <row r="1215" spans="1:26" x14ac:dyDescent="0.25">
      <c r="C1215" s="6"/>
      <c r="D1215">
        <v>10</v>
      </c>
      <c r="E1215">
        <v>10</v>
      </c>
      <c r="F1215">
        <v>10</v>
      </c>
      <c r="U1215" s="3">
        <f>SUMPRODUCT(D1214:T1214,D1215:T1215)</f>
        <v>2460</v>
      </c>
      <c r="V1215" s="3">
        <f>SUM(D1215:T1215)</f>
        <v>30</v>
      </c>
      <c r="W1215" s="4">
        <f>X1215/Y1215</f>
        <v>0.75000000000000022</v>
      </c>
      <c r="X1215" s="5">
        <f>U1215/V1215</f>
        <v>82</v>
      </c>
      <c r="Y1215" s="5">
        <v>109.3333333333333</v>
      </c>
      <c r="Z1215" s="5">
        <f>W1215*V1215</f>
        <v>22.500000000000007</v>
      </c>
    </row>
    <row r="1216" spans="1:26" x14ac:dyDescent="0.25">
      <c r="C1216" s="6" t="s">
        <v>228</v>
      </c>
      <c r="D1216">
        <v>30</v>
      </c>
      <c r="E1216">
        <v>30</v>
      </c>
      <c r="F1216">
        <v>30</v>
      </c>
      <c r="U1216" s="3" t="s">
        <v>2</v>
      </c>
      <c r="V1216" s="3" t="s">
        <v>3</v>
      </c>
      <c r="W1216" s="3" t="s">
        <v>4</v>
      </c>
      <c r="X1216" s="3" t="s">
        <v>5</v>
      </c>
      <c r="Y1216" s="3" t="s">
        <v>6</v>
      </c>
      <c r="Z1216" s="3" t="s">
        <v>7</v>
      </c>
    </row>
    <row r="1217" spans="1:26" x14ac:dyDescent="0.25">
      <c r="C1217" s="6"/>
      <c r="D1217">
        <v>10</v>
      </c>
      <c r="E1217">
        <v>12</v>
      </c>
      <c r="F1217">
        <v>12</v>
      </c>
      <c r="U1217" s="3">
        <f>SUMPRODUCT(D1216:T1216,D1217:T1217)</f>
        <v>1020</v>
      </c>
      <c r="V1217" s="3">
        <f>SUM(D1217:T1217)</f>
        <v>34</v>
      </c>
      <c r="W1217" s="4">
        <f>X1217/Y1217</f>
        <v>0.34722222222222227</v>
      </c>
      <c r="X1217" s="5">
        <f>U1217/V1217</f>
        <v>30</v>
      </c>
      <c r="Y1217" s="5">
        <v>86.399999999999991</v>
      </c>
      <c r="Z1217" s="5">
        <f>W1217*V1217</f>
        <v>11.805555555555557</v>
      </c>
    </row>
    <row r="1218" spans="1:26" x14ac:dyDescent="0.25">
      <c r="A1218" s="1">
        <v>42167</v>
      </c>
      <c r="B1218" t="s">
        <v>229</v>
      </c>
      <c r="C1218" s="2"/>
      <c r="U1218" s="3"/>
      <c r="V1218" s="3"/>
      <c r="W1218" s="3"/>
      <c r="X1218" s="3"/>
      <c r="Y1218" s="3"/>
      <c r="Z1218" s="3"/>
    </row>
    <row r="1219" spans="1:26" x14ac:dyDescent="0.25">
      <c r="C1219" s="6" t="s">
        <v>230</v>
      </c>
      <c r="D1219">
        <v>130</v>
      </c>
      <c r="E1219">
        <v>130</v>
      </c>
      <c r="F1219">
        <v>130</v>
      </c>
      <c r="G1219">
        <v>130</v>
      </c>
      <c r="U1219" s="3" t="s">
        <v>2</v>
      </c>
      <c r="V1219" s="3" t="s">
        <v>3</v>
      </c>
      <c r="W1219" s="3" t="s">
        <v>4</v>
      </c>
      <c r="X1219" s="3" t="s">
        <v>5</v>
      </c>
      <c r="Y1219" s="3" t="s">
        <v>6</v>
      </c>
      <c r="Z1219" s="3" t="s">
        <v>7</v>
      </c>
    </row>
    <row r="1220" spans="1:26" x14ac:dyDescent="0.25">
      <c r="C1220" s="6"/>
      <c r="D1220">
        <v>4</v>
      </c>
      <c r="E1220">
        <v>4</v>
      </c>
      <c r="F1220">
        <v>4</v>
      </c>
      <c r="G1220">
        <v>4</v>
      </c>
      <c r="U1220" s="3">
        <f>SUMPRODUCT(D1219:T1219,D1220:T1220)</f>
        <v>2080</v>
      </c>
      <c r="V1220" s="3">
        <f>SUM(D1220:T1220)</f>
        <v>16</v>
      </c>
      <c r="W1220" s="4">
        <f>X1220/Y1220</f>
        <v>0.76736111111111138</v>
      </c>
      <c r="X1220" s="5">
        <f>U1220/V1220</f>
        <v>130</v>
      </c>
      <c r="Y1220" s="5">
        <v>169.41176470588229</v>
      </c>
      <c r="Z1220" s="5">
        <f>W1220*V1220</f>
        <v>12.277777777777782</v>
      </c>
    </row>
    <row r="1221" spans="1:26" x14ac:dyDescent="0.25">
      <c r="C1221" s="6" t="s">
        <v>24</v>
      </c>
      <c r="D1221">
        <v>70</v>
      </c>
      <c r="E1221">
        <v>100</v>
      </c>
      <c r="F1221">
        <v>120</v>
      </c>
      <c r="G1221">
        <v>140</v>
      </c>
      <c r="H1221">
        <v>160</v>
      </c>
      <c r="I1221">
        <v>160</v>
      </c>
      <c r="J1221">
        <v>175</v>
      </c>
      <c r="K1221">
        <v>175</v>
      </c>
      <c r="U1221" s="3" t="s">
        <v>2</v>
      </c>
      <c r="V1221" s="3" t="s">
        <v>3</v>
      </c>
      <c r="W1221" s="3" t="s">
        <v>4</v>
      </c>
      <c r="X1221" s="3" t="s">
        <v>5</v>
      </c>
      <c r="Y1221" s="3" t="s">
        <v>6</v>
      </c>
      <c r="Z1221" s="3" t="s">
        <v>7</v>
      </c>
    </row>
    <row r="1222" spans="1:26" x14ac:dyDescent="0.25">
      <c r="C1222" s="6"/>
      <c r="D1222">
        <v>4</v>
      </c>
      <c r="E1222">
        <v>4</v>
      </c>
      <c r="F1222">
        <v>4</v>
      </c>
      <c r="G1222">
        <v>3</v>
      </c>
      <c r="H1222">
        <v>3</v>
      </c>
      <c r="I1222">
        <v>3</v>
      </c>
      <c r="J1222">
        <v>2</v>
      </c>
      <c r="K1222">
        <v>2</v>
      </c>
      <c r="U1222" s="3">
        <f>SUMPRODUCT(D1221:T1221,D1222:T1222)</f>
        <v>3240</v>
      </c>
      <c r="V1222" s="3">
        <f>SUM(D1222:T1222)</f>
        <v>25</v>
      </c>
      <c r="W1222" s="4">
        <f>X1222/Y1222</f>
        <v>0.64800000000000002</v>
      </c>
      <c r="X1222" s="5">
        <f>U1222/V1222</f>
        <v>129.6</v>
      </c>
      <c r="Y1222" s="5">
        <v>200</v>
      </c>
      <c r="Z1222" s="5">
        <f>W1222*V1222</f>
        <v>16.2</v>
      </c>
    </row>
    <row r="1223" spans="1:26" x14ac:dyDescent="0.25">
      <c r="C1223" s="6" t="s">
        <v>52</v>
      </c>
      <c r="D1223">
        <v>57</v>
      </c>
      <c r="E1223">
        <v>57</v>
      </c>
      <c r="F1223">
        <v>57</v>
      </c>
      <c r="U1223" s="3" t="s">
        <v>2</v>
      </c>
      <c r="V1223" s="3" t="s">
        <v>3</v>
      </c>
      <c r="W1223" s="3" t="s">
        <v>4</v>
      </c>
      <c r="X1223" s="3" t="s">
        <v>5</v>
      </c>
      <c r="Y1223" s="3" t="s">
        <v>6</v>
      </c>
      <c r="Z1223" s="3" t="s">
        <v>7</v>
      </c>
    </row>
    <row r="1224" spans="1:26" x14ac:dyDescent="0.25">
      <c r="C1224" s="6"/>
      <c r="D1224">
        <v>12</v>
      </c>
      <c r="E1224">
        <v>12</v>
      </c>
      <c r="F1224">
        <v>12</v>
      </c>
      <c r="U1224" s="3">
        <f>SUMPRODUCT(D1223:T1223,D1224:T1224)</f>
        <v>2052</v>
      </c>
      <c r="V1224" s="3">
        <f>SUM(D1224:T1224)</f>
        <v>36</v>
      </c>
      <c r="W1224" s="4">
        <f>X1224/Y1224</f>
        <v>0.54427083333333348</v>
      </c>
      <c r="X1224" s="5">
        <f>U1224/V1224</f>
        <v>57</v>
      </c>
      <c r="Y1224" s="5">
        <v>104.72727272727271</v>
      </c>
      <c r="Z1224" s="5">
        <f>W1224*V1224</f>
        <v>19.593750000000007</v>
      </c>
    </row>
    <row r="1225" spans="1:26" x14ac:dyDescent="0.25">
      <c r="A1225" s="1">
        <v>42172</v>
      </c>
      <c r="B1225" t="s">
        <v>231</v>
      </c>
      <c r="C1225" s="2"/>
      <c r="U1225" s="3"/>
      <c r="V1225" s="3"/>
      <c r="W1225" s="3"/>
      <c r="X1225" s="3"/>
      <c r="Y1225" s="3"/>
      <c r="Z1225" s="3"/>
    </row>
    <row r="1226" spans="1:26" x14ac:dyDescent="0.25">
      <c r="C1226" s="6" t="s">
        <v>9</v>
      </c>
      <c r="D1226">
        <v>90</v>
      </c>
      <c r="E1226">
        <v>90</v>
      </c>
      <c r="F1226">
        <v>90</v>
      </c>
      <c r="G1226">
        <v>90</v>
      </c>
      <c r="U1226" s="3" t="s">
        <v>2</v>
      </c>
      <c r="V1226" s="3" t="s">
        <v>3</v>
      </c>
      <c r="W1226" s="3" t="s">
        <v>4</v>
      </c>
      <c r="X1226" s="3" t="s">
        <v>5</v>
      </c>
      <c r="Y1226" s="3" t="s">
        <v>6</v>
      </c>
      <c r="Z1226" s="3" t="s">
        <v>7</v>
      </c>
    </row>
    <row r="1227" spans="1:26" x14ac:dyDescent="0.25">
      <c r="C1227" s="6"/>
      <c r="D1227">
        <v>4</v>
      </c>
      <c r="E1227">
        <v>4</v>
      </c>
      <c r="F1227">
        <v>4</v>
      </c>
      <c r="G1227">
        <v>4</v>
      </c>
      <c r="U1227" s="3">
        <f>SUMPRODUCT(D1226:T1226,D1227:T1227)</f>
        <v>1440</v>
      </c>
      <c r="V1227" s="3">
        <f>SUM(D1227:T1227)</f>
        <v>16</v>
      </c>
      <c r="W1227" s="4">
        <f>X1227/Y1227</f>
        <v>0.65454545454545454</v>
      </c>
      <c r="X1227" s="5">
        <f>U1227/V1227</f>
        <v>90</v>
      </c>
      <c r="Y1227" s="5">
        <v>137.5</v>
      </c>
      <c r="Z1227" s="5">
        <f>W1227*V1227</f>
        <v>10.472727272727273</v>
      </c>
    </row>
    <row r="1228" spans="1:26" x14ac:dyDescent="0.25">
      <c r="C1228" s="6" t="s">
        <v>38</v>
      </c>
      <c r="D1228">
        <v>85</v>
      </c>
      <c r="E1228">
        <v>85</v>
      </c>
      <c r="U1228" s="3" t="s">
        <v>2</v>
      </c>
      <c r="V1228" s="3" t="s">
        <v>3</v>
      </c>
      <c r="W1228" s="3" t="s">
        <v>4</v>
      </c>
      <c r="X1228" s="3" t="s">
        <v>5</v>
      </c>
      <c r="Y1228" s="3" t="s">
        <v>6</v>
      </c>
      <c r="Z1228" s="3" t="s">
        <v>7</v>
      </c>
    </row>
    <row r="1229" spans="1:26" x14ac:dyDescent="0.25">
      <c r="C1229" s="6"/>
      <c r="D1229">
        <v>10</v>
      </c>
      <c r="E1229">
        <v>10</v>
      </c>
      <c r="U1229" s="3">
        <f>SUMPRODUCT(D1228:T1228,D1229:T1229)</f>
        <v>1700</v>
      </c>
      <c r="V1229" s="3">
        <f>SUM(D1229:T1229)</f>
        <v>20</v>
      </c>
      <c r="W1229" s="4">
        <f>X1229/Y1229</f>
        <v>0.61111111111111105</v>
      </c>
      <c r="X1229" s="5">
        <f>U1229/V1229</f>
        <v>85</v>
      </c>
      <c r="Y1229" s="5">
        <v>139.09090909090909</v>
      </c>
      <c r="Z1229" s="5">
        <f>W1229*V1229</f>
        <v>12.222222222222221</v>
      </c>
    </row>
    <row r="1230" spans="1:26" x14ac:dyDescent="0.25">
      <c r="C1230" s="6" t="s">
        <v>26</v>
      </c>
      <c r="D1230">
        <v>77</v>
      </c>
      <c r="E1230">
        <v>77</v>
      </c>
      <c r="U1230" s="3" t="s">
        <v>2</v>
      </c>
      <c r="V1230" s="3" t="s">
        <v>3</v>
      </c>
      <c r="W1230" s="3" t="s">
        <v>4</v>
      </c>
      <c r="X1230" s="3" t="s">
        <v>5</v>
      </c>
      <c r="Y1230" s="3" t="s">
        <v>6</v>
      </c>
      <c r="Z1230" s="3" t="s">
        <v>7</v>
      </c>
    </row>
    <row r="1231" spans="1:26" x14ac:dyDescent="0.25">
      <c r="C1231" s="6"/>
      <c r="D1231">
        <v>10</v>
      </c>
      <c r="E1231">
        <v>10</v>
      </c>
      <c r="U1231" s="3">
        <f>SUMPRODUCT(D1230:T1230,D1231:T1231)</f>
        <v>1540</v>
      </c>
      <c r="V1231" s="3">
        <f>SUM(D1231:T1231)</f>
        <v>20</v>
      </c>
      <c r="W1231" s="4">
        <f>X1231/Y1231</f>
        <v>0.6346153846153848</v>
      </c>
      <c r="X1231" s="5">
        <f>U1231/V1231</f>
        <v>77</v>
      </c>
      <c r="Y1231" s="5">
        <v>121.3333333333333</v>
      </c>
      <c r="Z1231" s="5">
        <f>W1231*V1231</f>
        <v>12.692307692307697</v>
      </c>
    </row>
    <row r="1232" spans="1:26" x14ac:dyDescent="0.25">
      <c r="C1232" s="6" t="s">
        <v>36</v>
      </c>
      <c r="D1232">
        <v>40</v>
      </c>
      <c r="E1232">
        <v>40</v>
      </c>
      <c r="U1232" s="3" t="s">
        <v>2</v>
      </c>
      <c r="V1232" s="3" t="s">
        <v>3</v>
      </c>
      <c r="W1232" s="3" t="s">
        <v>4</v>
      </c>
      <c r="X1232" s="3" t="s">
        <v>5</v>
      </c>
      <c r="Y1232" s="3" t="s">
        <v>6</v>
      </c>
      <c r="Z1232" s="3" t="s">
        <v>7</v>
      </c>
    </row>
    <row r="1233" spans="1:26" x14ac:dyDescent="0.25">
      <c r="C1233" s="6"/>
      <c r="D1233">
        <v>10</v>
      </c>
      <c r="E1233">
        <v>10</v>
      </c>
      <c r="U1233" s="3">
        <f>SUMPRODUCT(D1232:T1232,D1233:T1233)</f>
        <v>800</v>
      </c>
      <c r="V1233" s="3">
        <f>SUM(D1233:T1233)</f>
        <v>20</v>
      </c>
      <c r="W1233" s="4">
        <f>X1233/Y1233</f>
        <v>0.60000000000000009</v>
      </c>
      <c r="X1233" s="5">
        <f>U1233/V1233</f>
        <v>40</v>
      </c>
      <c r="Y1233" s="5">
        <v>66.666666666666657</v>
      </c>
      <c r="Z1233" s="5">
        <f>W1233*V1233</f>
        <v>12.000000000000002</v>
      </c>
    </row>
    <row r="1234" spans="1:26" x14ac:dyDescent="0.25">
      <c r="A1234" s="1">
        <v>42179</v>
      </c>
      <c r="B1234" t="s">
        <v>232</v>
      </c>
      <c r="C1234" s="2"/>
      <c r="U1234" s="3"/>
      <c r="V1234" s="3"/>
      <c r="W1234" s="3"/>
      <c r="X1234" s="3"/>
      <c r="Y1234" s="3"/>
      <c r="Z1234" s="3"/>
    </row>
    <row r="1235" spans="1:26" x14ac:dyDescent="0.25">
      <c r="C1235" s="6" t="s">
        <v>9</v>
      </c>
      <c r="D1235">
        <v>90</v>
      </c>
      <c r="E1235">
        <v>90</v>
      </c>
      <c r="F1235">
        <v>90</v>
      </c>
      <c r="G1235">
        <v>90</v>
      </c>
      <c r="U1235" s="3" t="s">
        <v>2</v>
      </c>
      <c r="V1235" s="3" t="s">
        <v>3</v>
      </c>
      <c r="W1235" s="3" t="s">
        <v>4</v>
      </c>
      <c r="X1235" s="3" t="s">
        <v>5</v>
      </c>
      <c r="Y1235" s="3" t="s">
        <v>6</v>
      </c>
      <c r="Z1235" s="3" t="s">
        <v>7</v>
      </c>
    </row>
    <row r="1236" spans="1:26" x14ac:dyDescent="0.25">
      <c r="C1236" s="6"/>
      <c r="D1236">
        <v>4</v>
      </c>
      <c r="E1236">
        <v>4</v>
      </c>
      <c r="F1236">
        <v>4</v>
      </c>
      <c r="G1236">
        <v>4</v>
      </c>
      <c r="U1236" s="3">
        <f>SUMPRODUCT(D1235:T1235,D1236:T1236)</f>
        <v>1440</v>
      </c>
      <c r="V1236" s="3">
        <f>SUM(D1236:T1236)</f>
        <v>16</v>
      </c>
      <c r="W1236" s="4">
        <f>X1236/Y1236</f>
        <v>0.65454545454545454</v>
      </c>
      <c r="X1236" s="5">
        <f>U1236/V1236</f>
        <v>90</v>
      </c>
      <c r="Y1236" s="5">
        <v>137.5</v>
      </c>
      <c r="Z1236" s="5">
        <f>W1236*V1236</f>
        <v>10.472727272727273</v>
      </c>
    </row>
    <row r="1237" spans="1:26" x14ac:dyDescent="0.25">
      <c r="C1237" s="6" t="s">
        <v>38</v>
      </c>
      <c r="D1237">
        <v>85</v>
      </c>
      <c r="E1237">
        <v>85</v>
      </c>
      <c r="U1237" s="3" t="s">
        <v>2</v>
      </c>
      <c r="V1237" s="3" t="s">
        <v>3</v>
      </c>
      <c r="W1237" s="3" t="s">
        <v>4</v>
      </c>
      <c r="X1237" s="3" t="s">
        <v>5</v>
      </c>
      <c r="Y1237" s="3" t="s">
        <v>6</v>
      </c>
      <c r="Z1237" s="3" t="s">
        <v>7</v>
      </c>
    </row>
    <row r="1238" spans="1:26" x14ac:dyDescent="0.25">
      <c r="C1238" s="6"/>
      <c r="D1238">
        <v>10</v>
      </c>
      <c r="E1238">
        <v>10</v>
      </c>
      <c r="U1238" s="3">
        <f>SUMPRODUCT(D1237:T1237,D1238:T1238)</f>
        <v>1700</v>
      </c>
      <c r="V1238" s="3">
        <f>SUM(D1238:T1238)</f>
        <v>20</v>
      </c>
      <c r="W1238" s="4">
        <f>X1238/Y1238</f>
        <v>0.61111111111111105</v>
      </c>
      <c r="X1238" s="5">
        <f>U1238/V1238</f>
        <v>85</v>
      </c>
      <c r="Y1238" s="5">
        <v>139.09090909090909</v>
      </c>
      <c r="Z1238" s="5">
        <f>W1238*V1238</f>
        <v>12.222222222222221</v>
      </c>
    </row>
    <row r="1239" spans="1:26" x14ac:dyDescent="0.25">
      <c r="C1239" s="6" t="s">
        <v>26</v>
      </c>
      <c r="D1239">
        <v>82</v>
      </c>
      <c r="E1239">
        <v>82</v>
      </c>
      <c r="U1239" s="3" t="s">
        <v>2</v>
      </c>
      <c r="V1239" s="3" t="s">
        <v>3</v>
      </c>
      <c r="W1239" s="3" t="s">
        <v>4</v>
      </c>
      <c r="X1239" s="3" t="s">
        <v>5</v>
      </c>
      <c r="Y1239" s="3" t="s">
        <v>6</v>
      </c>
      <c r="Z1239" s="3" t="s">
        <v>7</v>
      </c>
    </row>
    <row r="1240" spans="1:26" x14ac:dyDescent="0.25">
      <c r="C1240" s="6"/>
      <c r="D1240">
        <v>10</v>
      </c>
      <c r="E1240">
        <v>10</v>
      </c>
      <c r="U1240" s="3">
        <f>SUMPRODUCT(D1239:T1239,D1240:T1240)</f>
        <v>1640</v>
      </c>
      <c r="V1240" s="3">
        <f>SUM(D1240:T1240)</f>
        <v>20</v>
      </c>
      <c r="W1240" s="4">
        <f>X1240/Y1240</f>
        <v>0.67582417582417598</v>
      </c>
      <c r="X1240" s="5">
        <f>U1240/V1240</f>
        <v>82</v>
      </c>
      <c r="Y1240" s="5">
        <v>121.3333333333333</v>
      </c>
      <c r="Z1240" s="5">
        <f>W1240*V1240</f>
        <v>13.51648351648352</v>
      </c>
    </row>
    <row r="1241" spans="1:26" x14ac:dyDescent="0.25">
      <c r="C1241" s="6" t="s">
        <v>36</v>
      </c>
      <c r="D1241">
        <v>40</v>
      </c>
      <c r="E1241">
        <v>40</v>
      </c>
      <c r="U1241" s="3" t="s">
        <v>2</v>
      </c>
      <c r="V1241" s="3" t="s">
        <v>3</v>
      </c>
      <c r="W1241" s="3" t="s">
        <v>4</v>
      </c>
      <c r="X1241" s="3" t="s">
        <v>5</v>
      </c>
      <c r="Y1241" s="3" t="s">
        <v>6</v>
      </c>
      <c r="Z1241" s="3" t="s">
        <v>7</v>
      </c>
    </row>
    <row r="1242" spans="1:26" x14ac:dyDescent="0.25">
      <c r="C1242" s="6"/>
      <c r="D1242">
        <v>10</v>
      </c>
      <c r="E1242">
        <v>10</v>
      </c>
      <c r="U1242" s="3">
        <f>SUMPRODUCT(D1241:T1241,D1242:T1242)</f>
        <v>800</v>
      </c>
      <c r="V1242" s="3">
        <f>SUM(D1242:T1242)</f>
        <v>20</v>
      </c>
      <c r="W1242" s="4">
        <f>X1242/Y1242</f>
        <v>0.60000000000000009</v>
      </c>
      <c r="X1242" s="5">
        <f>U1242/V1242</f>
        <v>40</v>
      </c>
      <c r="Y1242" s="5">
        <v>66.666666666666657</v>
      </c>
      <c r="Z1242" s="5">
        <f>W1242*V1242</f>
        <v>12.000000000000002</v>
      </c>
    </row>
    <row r="1243" spans="1:26" x14ac:dyDescent="0.25">
      <c r="A1243" s="1">
        <v>42181</v>
      </c>
      <c r="B1243" t="s">
        <v>233</v>
      </c>
      <c r="C1243" s="2"/>
      <c r="U1243" s="3"/>
      <c r="V1243" s="3"/>
      <c r="W1243" s="3"/>
      <c r="X1243" s="3"/>
      <c r="Y1243" s="3"/>
      <c r="Z1243" s="3"/>
    </row>
    <row r="1244" spans="1:26" x14ac:dyDescent="0.25">
      <c r="C1244" s="6" t="s">
        <v>15</v>
      </c>
      <c r="D1244">
        <v>70</v>
      </c>
      <c r="E1244">
        <v>100</v>
      </c>
      <c r="F1244">
        <v>120</v>
      </c>
      <c r="G1244">
        <v>140</v>
      </c>
      <c r="H1244">
        <v>160</v>
      </c>
      <c r="I1244">
        <v>160</v>
      </c>
      <c r="U1244" s="3" t="s">
        <v>2</v>
      </c>
      <c r="V1244" s="3" t="s">
        <v>3</v>
      </c>
      <c r="W1244" s="3" t="s">
        <v>4</v>
      </c>
      <c r="X1244" s="3" t="s">
        <v>5</v>
      </c>
      <c r="Y1244" s="3" t="s">
        <v>6</v>
      </c>
      <c r="Z1244" s="3" t="s">
        <v>7</v>
      </c>
    </row>
    <row r="1245" spans="1:26" x14ac:dyDescent="0.25">
      <c r="C1245" s="6"/>
      <c r="D1245">
        <v>3</v>
      </c>
      <c r="E1245">
        <v>3</v>
      </c>
      <c r="F1245">
        <v>3</v>
      </c>
      <c r="G1245">
        <v>3</v>
      </c>
      <c r="H1245">
        <v>3</v>
      </c>
      <c r="I1245">
        <v>3</v>
      </c>
      <c r="U1245" s="3">
        <f>SUMPRODUCT(D1244:T1244,D1245:T1245)</f>
        <v>2250</v>
      </c>
      <c r="V1245" s="3">
        <f>SUM(D1245:T1245)</f>
        <v>18</v>
      </c>
      <c r="W1245" s="4">
        <f>X1245/Y1245</f>
        <v>0.58823529411764708</v>
      </c>
      <c r="X1245" s="5">
        <f>U1245/V1245</f>
        <v>125</v>
      </c>
      <c r="Y1245" s="5">
        <v>212.5</v>
      </c>
      <c r="Z1245" s="5">
        <f>W1245*V1245</f>
        <v>10.588235294117647</v>
      </c>
    </row>
    <row r="1246" spans="1:26" x14ac:dyDescent="0.25">
      <c r="A1246" s="1">
        <v>42184</v>
      </c>
      <c r="B1246" t="s">
        <v>234</v>
      </c>
      <c r="C1246" s="2"/>
      <c r="U1246" s="3"/>
      <c r="V1246" s="3"/>
      <c r="W1246" s="3"/>
      <c r="X1246" s="3"/>
      <c r="Y1246" s="3"/>
      <c r="Z1246" s="3"/>
    </row>
    <row r="1247" spans="1:26" x14ac:dyDescent="0.25">
      <c r="C1247" s="6" t="s">
        <v>62</v>
      </c>
      <c r="D1247">
        <v>97.5</v>
      </c>
      <c r="E1247">
        <v>97.5</v>
      </c>
      <c r="F1247">
        <v>97.5</v>
      </c>
      <c r="G1247">
        <v>102.5</v>
      </c>
      <c r="H1247">
        <v>102.5</v>
      </c>
      <c r="I1247">
        <v>102.5</v>
      </c>
      <c r="J1247">
        <v>107.5</v>
      </c>
      <c r="K1247">
        <v>107.5</v>
      </c>
      <c r="L1247">
        <v>107.5</v>
      </c>
      <c r="U1247" s="3" t="s">
        <v>2</v>
      </c>
      <c r="V1247" s="3" t="s">
        <v>3</v>
      </c>
      <c r="W1247" s="3" t="s">
        <v>4</v>
      </c>
      <c r="X1247" s="3" t="s">
        <v>5</v>
      </c>
      <c r="Y1247" s="3" t="s">
        <v>6</v>
      </c>
      <c r="Z1247" s="3" t="s">
        <v>7</v>
      </c>
    </row>
    <row r="1248" spans="1:26" x14ac:dyDescent="0.25">
      <c r="C1248" s="6"/>
      <c r="D1248">
        <v>3</v>
      </c>
      <c r="E1248">
        <v>3</v>
      </c>
      <c r="F1248">
        <v>3</v>
      </c>
      <c r="G1248">
        <v>3</v>
      </c>
      <c r="H1248">
        <v>3</v>
      </c>
      <c r="I1248">
        <v>3</v>
      </c>
      <c r="J1248">
        <v>3</v>
      </c>
      <c r="K1248">
        <v>3</v>
      </c>
      <c r="L1248">
        <v>3</v>
      </c>
      <c r="U1248" s="3">
        <f>SUMPRODUCT(D1247:T1247,D1248:T1248)</f>
        <v>2767.5</v>
      </c>
      <c r="V1248" s="3">
        <f>SUM(D1248:T1248)</f>
        <v>27</v>
      </c>
      <c r="W1248" s="4">
        <f>X1248/Y1248</f>
        <v>0.8067129629629628</v>
      </c>
      <c r="X1248" s="5">
        <f>U1248/V1248</f>
        <v>102.5</v>
      </c>
      <c r="Y1248" s="5">
        <v>127.0588235294118</v>
      </c>
      <c r="Z1248" s="5">
        <f>W1248*V1248</f>
        <v>21.781249999999996</v>
      </c>
    </row>
    <row r="1249" spans="1:26" x14ac:dyDescent="0.25">
      <c r="C1249" s="2"/>
      <c r="D1249" t="s">
        <v>117</v>
      </c>
      <c r="U1249" s="3"/>
      <c r="V1249" s="3"/>
      <c r="W1249" s="3"/>
      <c r="X1249" s="3"/>
      <c r="Y1249" s="3"/>
      <c r="Z1249" s="3"/>
    </row>
    <row r="1250" spans="1:26" x14ac:dyDescent="0.25">
      <c r="C1250" s="6" t="s">
        <v>112</v>
      </c>
      <c r="D1250">
        <v>135</v>
      </c>
      <c r="E1250">
        <v>135</v>
      </c>
      <c r="F1250">
        <v>135</v>
      </c>
      <c r="U1250" s="3" t="s">
        <v>2</v>
      </c>
      <c r="V1250" s="3" t="s">
        <v>3</v>
      </c>
      <c r="W1250" s="3" t="s">
        <v>4</v>
      </c>
      <c r="X1250" s="3" t="s">
        <v>5</v>
      </c>
      <c r="Y1250" s="3" t="s">
        <v>6</v>
      </c>
      <c r="Z1250" s="3" t="s">
        <v>7</v>
      </c>
    </row>
    <row r="1251" spans="1:26" x14ac:dyDescent="0.25">
      <c r="C1251" s="6"/>
      <c r="D1251">
        <v>2</v>
      </c>
      <c r="E1251">
        <v>2</v>
      </c>
      <c r="F1251">
        <v>2</v>
      </c>
      <c r="U1251" s="3">
        <f>SUMPRODUCT(D1250:T1250,D1251:T1251)</f>
        <v>810</v>
      </c>
      <c r="V1251" s="3">
        <f>SUM(D1251:T1251)</f>
        <v>6</v>
      </c>
      <c r="W1251" s="4">
        <f>X1251/Y1251</f>
        <v>0.87499999999999989</v>
      </c>
      <c r="X1251" s="5">
        <f>U1251/V1251</f>
        <v>135</v>
      </c>
      <c r="Y1251" s="5">
        <v>154.28571428571431</v>
      </c>
      <c r="Z1251" s="5">
        <f>W1251*V1251</f>
        <v>5.2499999999999991</v>
      </c>
    </row>
    <row r="1252" spans="1:26" x14ac:dyDescent="0.25">
      <c r="C1252" s="2"/>
      <c r="D1252" t="s">
        <v>235</v>
      </c>
      <c r="E1252" t="s">
        <v>235</v>
      </c>
      <c r="F1252" t="s">
        <v>235</v>
      </c>
      <c r="U1252" s="3"/>
      <c r="V1252" s="3"/>
      <c r="W1252" s="3"/>
      <c r="X1252" s="3"/>
      <c r="Y1252" s="3"/>
      <c r="Z1252" s="3"/>
    </row>
    <row r="1253" spans="1:26" x14ac:dyDescent="0.25">
      <c r="C1253" s="6" t="s">
        <v>26</v>
      </c>
      <c r="D1253">
        <v>82</v>
      </c>
      <c r="E1253">
        <v>82</v>
      </c>
      <c r="F1253">
        <v>82</v>
      </c>
      <c r="U1253" s="3" t="s">
        <v>2</v>
      </c>
      <c r="V1253" s="3" t="s">
        <v>3</v>
      </c>
      <c r="W1253" s="3" t="s">
        <v>4</v>
      </c>
      <c r="X1253" s="3" t="s">
        <v>5</v>
      </c>
      <c r="Y1253" s="3" t="s">
        <v>6</v>
      </c>
      <c r="Z1253" s="3" t="s">
        <v>7</v>
      </c>
    </row>
    <row r="1254" spans="1:26" x14ac:dyDescent="0.25">
      <c r="C1254" s="6"/>
      <c r="D1254">
        <v>10</v>
      </c>
      <c r="E1254">
        <v>10</v>
      </c>
      <c r="F1254">
        <v>10</v>
      </c>
      <c r="U1254" s="3">
        <f>SUMPRODUCT(D1253:T1253,D1254:T1254)</f>
        <v>2460</v>
      </c>
      <c r="V1254" s="3">
        <f>SUM(D1254:T1254)</f>
        <v>30</v>
      </c>
      <c r="W1254" s="4">
        <f>X1254/Y1254</f>
        <v>0.67582417582417598</v>
      </c>
      <c r="X1254" s="5">
        <f>U1254/V1254</f>
        <v>82</v>
      </c>
      <c r="Y1254" s="5">
        <v>121.3333333333333</v>
      </c>
      <c r="Z1254" s="5">
        <f>W1254*V1254</f>
        <v>20.274725274725281</v>
      </c>
    </row>
    <row r="1255" spans="1:26" x14ac:dyDescent="0.25">
      <c r="C1255" s="6" t="s">
        <v>30</v>
      </c>
      <c r="D1255">
        <v>82</v>
      </c>
      <c r="E1255">
        <v>82</v>
      </c>
      <c r="F1255">
        <v>82</v>
      </c>
      <c r="U1255" s="3" t="s">
        <v>2</v>
      </c>
      <c r="V1255" s="3" t="s">
        <v>3</v>
      </c>
      <c r="W1255" s="3" t="s">
        <v>4</v>
      </c>
      <c r="X1255" s="3" t="s">
        <v>5</v>
      </c>
      <c r="Y1255" s="3" t="s">
        <v>6</v>
      </c>
      <c r="Z1255" s="3" t="s">
        <v>7</v>
      </c>
    </row>
    <row r="1256" spans="1:26" x14ac:dyDescent="0.25">
      <c r="C1256" s="6"/>
      <c r="D1256">
        <v>10</v>
      </c>
      <c r="E1256">
        <v>10</v>
      </c>
      <c r="F1256">
        <v>10</v>
      </c>
      <c r="U1256" s="3">
        <f>SUMPRODUCT(D1255:T1255,D1256:T1256)</f>
        <v>2460</v>
      </c>
      <c r="V1256" s="3">
        <f>SUM(D1256:T1256)</f>
        <v>30</v>
      </c>
      <c r="W1256" s="4">
        <f>X1256/Y1256</f>
        <v>0.75000000000000022</v>
      </c>
      <c r="X1256" s="5">
        <f>U1256/V1256</f>
        <v>82</v>
      </c>
      <c r="Y1256" s="5">
        <v>109.3333333333333</v>
      </c>
      <c r="Z1256" s="5">
        <f>W1256*V1256</f>
        <v>22.500000000000007</v>
      </c>
    </row>
    <row r="1257" spans="1:26" x14ac:dyDescent="0.25">
      <c r="C1257" s="6" t="s">
        <v>125</v>
      </c>
      <c r="D1257">
        <v>18</v>
      </c>
      <c r="E1257">
        <v>18</v>
      </c>
      <c r="F1257">
        <v>18</v>
      </c>
      <c r="U1257" s="3" t="s">
        <v>2</v>
      </c>
      <c r="V1257" s="3" t="s">
        <v>3</v>
      </c>
      <c r="W1257" s="3" t="s">
        <v>4</v>
      </c>
      <c r="X1257" s="3" t="s">
        <v>5</v>
      </c>
      <c r="Y1257" s="3" t="s">
        <v>6</v>
      </c>
      <c r="Z1257" s="3" t="s">
        <v>7</v>
      </c>
    </row>
    <row r="1258" spans="1:26" x14ac:dyDescent="0.25">
      <c r="C1258" s="6"/>
      <c r="D1258">
        <v>15</v>
      </c>
      <c r="E1258">
        <v>15</v>
      </c>
      <c r="F1258">
        <v>15</v>
      </c>
      <c r="U1258" s="3">
        <f>SUMPRODUCT(D1257:T1257,D1258:T1258)</f>
        <v>810</v>
      </c>
      <c r="V1258" s="3">
        <f>SUM(D1258:T1258)</f>
        <v>45</v>
      </c>
      <c r="W1258" s="4">
        <f>X1258/Y1258</f>
        <v>0.4595588235294118</v>
      </c>
      <c r="X1258" s="5">
        <f>U1258/V1258</f>
        <v>18</v>
      </c>
      <c r="Y1258" s="5">
        <v>39.167999999999999</v>
      </c>
      <c r="Z1258" s="5">
        <f>W1258*V1258</f>
        <v>20.680147058823533</v>
      </c>
    </row>
    <row r="1259" spans="1:26" x14ac:dyDescent="0.25">
      <c r="A1259" s="1">
        <v>42186</v>
      </c>
      <c r="B1259" t="s">
        <v>236</v>
      </c>
      <c r="C1259" s="2"/>
      <c r="U1259" s="3"/>
      <c r="V1259" s="3"/>
      <c r="W1259" s="3"/>
      <c r="X1259" s="3"/>
      <c r="Y1259" s="3"/>
      <c r="Z1259" s="3"/>
    </row>
    <row r="1260" spans="1:26" x14ac:dyDescent="0.25">
      <c r="C1260" s="6" t="s">
        <v>66</v>
      </c>
      <c r="D1260">
        <v>140</v>
      </c>
      <c r="E1260">
        <v>140</v>
      </c>
      <c r="F1260">
        <v>140</v>
      </c>
      <c r="U1260" s="3" t="s">
        <v>2</v>
      </c>
      <c r="V1260" s="3" t="s">
        <v>3</v>
      </c>
      <c r="W1260" s="3" t="s">
        <v>4</v>
      </c>
      <c r="X1260" s="3" t="s">
        <v>5</v>
      </c>
      <c r="Y1260" s="3" t="s">
        <v>6</v>
      </c>
      <c r="Z1260" s="3" t="s">
        <v>7</v>
      </c>
    </row>
    <row r="1261" spans="1:26" x14ac:dyDescent="0.25">
      <c r="C1261" s="6"/>
      <c r="D1261">
        <v>4</v>
      </c>
      <c r="E1261">
        <v>4</v>
      </c>
      <c r="F1261">
        <v>4</v>
      </c>
      <c r="U1261" s="3">
        <f>SUMPRODUCT(D1260:T1260,D1261:T1261)</f>
        <v>1680</v>
      </c>
      <c r="V1261" s="3">
        <f>SUM(D1261:T1261)</f>
        <v>12</v>
      </c>
      <c r="W1261" s="4">
        <f>X1261/Y1261</f>
        <v>0.8506944444444442</v>
      </c>
      <c r="X1261" s="5">
        <f>U1261/V1261</f>
        <v>140</v>
      </c>
      <c r="Y1261" s="5">
        <v>164.57142857142861</v>
      </c>
      <c r="Z1261" s="5">
        <f>W1261*V1261</f>
        <v>10.20833333333333</v>
      </c>
    </row>
    <row r="1262" spans="1:26" x14ac:dyDescent="0.25">
      <c r="C1262" s="6" t="s">
        <v>24</v>
      </c>
      <c r="D1262">
        <v>70</v>
      </c>
      <c r="E1262">
        <v>100</v>
      </c>
      <c r="F1262">
        <v>120</v>
      </c>
      <c r="G1262">
        <v>140</v>
      </c>
      <c r="H1262">
        <v>155</v>
      </c>
      <c r="I1262">
        <v>155</v>
      </c>
      <c r="J1262">
        <v>170</v>
      </c>
      <c r="K1262">
        <v>170</v>
      </c>
      <c r="U1262" s="3" t="s">
        <v>2</v>
      </c>
      <c r="V1262" s="3" t="s">
        <v>3</v>
      </c>
      <c r="W1262" s="3" t="s">
        <v>4</v>
      </c>
      <c r="X1262" s="3" t="s">
        <v>5</v>
      </c>
      <c r="Y1262" s="3" t="s">
        <v>6</v>
      </c>
      <c r="Z1262" s="3" t="s">
        <v>7</v>
      </c>
    </row>
    <row r="1263" spans="1:26" x14ac:dyDescent="0.25">
      <c r="C1263" s="6"/>
      <c r="D1263">
        <v>5</v>
      </c>
      <c r="E1263">
        <v>5</v>
      </c>
      <c r="F1263">
        <v>4</v>
      </c>
      <c r="G1263">
        <v>3</v>
      </c>
      <c r="H1263">
        <v>3</v>
      </c>
      <c r="I1263">
        <v>3</v>
      </c>
      <c r="J1263">
        <v>1</v>
      </c>
      <c r="K1263">
        <v>1</v>
      </c>
      <c r="U1263" s="3">
        <f>SUMPRODUCT(D1262:T1262,D1263:T1263)</f>
        <v>3020</v>
      </c>
      <c r="V1263" s="3">
        <f>SUM(D1263:T1263)</f>
        <v>25</v>
      </c>
      <c r="W1263" s="4">
        <f>X1263/Y1263</f>
        <v>0.60399999999999998</v>
      </c>
      <c r="X1263" s="5">
        <f>U1263/V1263</f>
        <v>120.8</v>
      </c>
      <c r="Y1263" s="5">
        <v>200</v>
      </c>
      <c r="Z1263" s="5">
        <f>W1263*V1263</f>
        <v>15.1</v>
      </c>
    </row>
    <row r="1264" spans="1:26" x14ac:dyDescent="0.25">
      <c r="C1264" s="6" t="s">
        <v>1</v>
      </c>
      <c r="D1264">
        <v>200</v>
      </c>
      <c r="E1264">
        <v>200</v>
      </c>
      <c r="U1264" s="3" t="s">
        <v>2</v>
      </c>
      <c r="V1264" s="3" t="s">
        <v>3</v>
      </c>
      <c r="W1264" s="3" t="s">
        <v>4</v>
      </c>
      <c r="X1264" s="3" t="s">
        <v>5</v>
      </c>
      <c r="Y1264" s="3" t="s">
        <v>6</v>
      </c>
      <c r="Z1264" s="3" t="s">
        <v>7</v>
      </c>
    </row>
    <row r="1265" spans="1:26" x14ac:dyDescent="0.25">
      <c r="C1265" s="6"/>
      <c r="D1265">
        <v>4</v>
      </c>
      <c r="E1265">
        <v>4</v>
      </c>
      <c r="U1265" s="3">
        <f>SUMPRODUCT(D1264:T1264,D1265:T1265)</f>
        <v>1600</v>
      </c>
      <c r="V1265" s="3">
        <f>SUM(D1265:T1265)</f>
        <v>8</v>
      </c>
      <c r="W1265" s="4">
        <f>X1265/Y1265</f>
        <v>0.90909090909090906</v>
      </c>
      <c r="X1265" s="5">
        <f>U1265/V1265</f>
        <v>200</v>
      </c>
      <c r="Y1265" s="5">
        <v>220</v>
      </c>
      <c r="Z1265" s="5">
        <f>W1265*V1265</f>
        <v>7.2727272727272725</v>
      </c>
    </row>
    <row r="1266" spans="1:26" x14ac:dyDescent="0.25">
      <c r="A1266" s="1">
        <v>42188</v>
      </c>
      <c r="B1266" t="s">
        <v>237</v>
      </c>
      <c r="C1266" s="2"/>
      <c r="U1266" s="3"/>
      <c r="V1266" s="3"/>
      <c r="W1266" s="3"/>
      <c r="X1266" s="3"/>
      <c r="Y1266" s="3"/>
      <c r="Z1266" s="3"/>
    </row>
    <row r="1267" spans="1:26" x14ac:dyDescent="0.25">
      <c r="C1267" s="6" t="s">
        <v>62</v>
      </c>
      <c r="D1267">
        <v>97.5</v>
      </c>
      <c r="E1267">
        <v>97.5</v>
      </c>
      <c r="F1267">
        <v>97.5</v>
      </c>
      <c r="G1267">
        <v>102</v>
      </c>
      <c r="H1267">
        <v>102</v>
      </c>
      <c r="I1267">
        <v>102</v>
      </c>
      <c r="J1267">
        <v>107.5</v>
      </c>
      <c r="K1267">
        <v>107.5</v>
      </c>
      <c r="L1267">
        <v>107.5</v>
      </c>
      <c r="U1267" s="3" t="s">
        <v>2</v>
      </c>
      <c r="V1267" s="3" t="s">
        <v>3</v>
      </c>
      <c r="W1267" s="3" t="s">
        <v>4</v>
      </c>
      <c r="X1267" s="3" t="s">
        <v>5</v>
      </c>
      <c r="Y1267" s="3" t="s">
        <v>6</v>
      </c>
      <c r="Z1267" s="3" t="s">
        <v>7</v>
      </c>
    </row>
    <row r="1268" spans="1:26" x14ac:dyDescent="0.25">
      <c r="C1268" s="6"/>
      <c r="D1268">
        <v>3</v>
      </c>
      <c r="E1268">
        <v>3</v>
      </c>
      <c r="F1268">
        <v>3</v>
      </c>
      <c r="G1268">
        <v>3</v>
      </c>
      <c r="H1268">
        <v>3</v>
      </c>
      <c r="I1268">
        <v>3</v>
      </c>
      <c r="J1268">
        <v>3</v>
      </c>
      <c r="K1268">
        <v>3</v>
      </c>
      <c r="L1268">
        <v>3</v>
      </c>
      <c r="U1268" s="3">
        <f>SUMPRODUCT(D1267:T1267,D1268:T1268)</f>
        <v>2763</v>
      </c>
      <c r="V1268" s="3">
        <f>SUM(D1268:T1268)</f>
        <v>27</v>
      </c>
      <c r="W1268" s="4">
        <f>X1268/Y1268</f>
        <v>0.80540123456790103</v>
      </c>
      <c r="X1268" s="5">
        <f>U1268/V1268</f>
        <v>102.33333333333333</v>
      </c>
      <c r="Y1268" s="5">
        <v>127.0588235294118</v>
      </c>
      <c r="Z1268" s="5">
        <f>W1268*V1268</f>
        <v>21.745833333333326</v>
      </c>
    </row>
    <row r="1269" spans="1:26" x14ac:dyDescent="0.25">
      <c r="C1269" s="2"/>
      <c r="D1269" t="s">
        <v>129</v>
      </c>
      <c r="U1269" s="3"/>
      <c r="V1269" s="3"/>
      <c r="W1269" s="3"/>
      <c r="X1269" s="3"/>
      <c r="Y1269" s="3"/>
      <c r="Z1269" s="3"/>
    </row>
    <row r="1270" spans="1:26" x14ac:dyDescent="0.25">
      <c r="C1270" s="6" t="s">
        <v>19</v>
      </c>
      <c r="D1270">
        <v>140</v>
      </c>
      <c r="E1270">
        <v>140</v>
      </c>
      <c r="F1270">
        <v>140</v>
      </c>
      <c r="U1270" s="3" t="s">
        <v>2</v>
      </c>
      <c r="V1270" s="3" t="s">
        <v>3</v>
      </c>
      <c r="W1270" s="3" t="s">
        <v>4</v>
      </c>
      <c r="X1270" s="3" t="s">
        <v>5</v>
      </c>
      <c r="Y1270" s="3" t="s">
        <v>6</v>
      </c>
      <c r="Z1270" s="3" t="s">
        <v>7</v>
      </c>
    </row>
    <row r="1271" spans="1:26" x14ac:dyDescent="0.25">
      <c r="C1271" s="6"/>
      <c r="D1271">
        <v>1</v>
      </c>
      <c r="E1271">
        <v>1</v>
      </c>
      <c r="F1271">
        <v>1</v>
      </c>
      <c r="U1271" s="3">
        <f>SUMPRODUCT(D1270:T1270,D1271:T1271)</f>
        <v>420</v>
      </c>
      <c r="V1271" s="3">
        <f>SUM(D1271:T1271)</f>
        <v>3</v>
      </c>
      <c r="W1271" s="4">
        <f>X1271/Y1271</f>
        <v>0.88148148148148153</v>
      </c>
      <c r="X1271" s="5">
        <f>U1271/V1271</f>
        <v>140</v>
      </c>
      <c r="Y1271" s="5">
        <v>158.8235294117647</v>
      </c>
      <c r="Z1271" s="5">
        <f>W1271*V1271</f>
        <v>2.6444444444444448</v>
      </c>
    </row>
    <row r="1272" spans="1:26" x14ac:dyDescent="0.25">
      <c r="C1272" s="6" t="s">
        <v>26</v>
      </c>
      <c r="D1272">
        <v>77</v>
      </c>
      <c r="E1272">
        <v>77</v>
      </c>
      <c r="F1272">
        <v>77</v>
      </c>
      <c r="U1272" s="3" t="s">
        <v>2</v>
      </c>
      <c r="V1272" s="3" t="s">
        <v>3</v>
      </c>
      <c r="W1272" s="3" t="s">
        <v>4</v>
      </c>
      <c r="X1272" s="3" t="s">
        <v>5</v>
      </c>
      <c r="Y1272" s="3" t="s">
        <v>6</v>
      </c>
      <c r="Z1272" s="3" t="s">
        <v>7</v>
      </c>
    </row>
    <row r="1273" spans="1:26" x14ac:dyDescent="0.25">
      <c r="C1273" s="6"/>
      <c r="D1273">
        <v>10</v>
      </c>
      <c r="E1273">
        <v>10</v>
      </c>
      <c r="F1273">
        <v>10</v>
      </c>
      <c r="U1273" s="3">
        <f>SUMPRODUCT(D1272:T1272,D1273:T1273)</f>
        <v>2310</v>
      </c>
      <c r="V1273" s="3">
        <f>SUM(D1273:T1273)</f>
        <v>30</v>
      </c>
      <c r="W1273" s="4">
        <f>X1273/Y1273</f>
        <v>0.6346153846153848</v>
      </c>
      <c r="X1273" s="5">
        <f>U1273/V1273</f>
        <v>77</v>
      </c>
      <c r="Y1273" s="5">
        <v>121.3333333333333</v>
      </c>
      <c r="Z1273" s="5">
        <f>W1273*V1273</f>
        <v>19.038461538461544</v>
      </c>
    </row>
    <row r="1274" spans="1:26" x14ac:dyDescent="0.25">
      <c r="C1274" s="6" t="s">
        <v>76</v>
      </c>
      <c r="D1274">
        <v>40</v>
      </c>
      <c r="E1274">
        <v>40</v>
      </c>
      <c r="F1274">
        <v>40</v>
      </c>
      <c r="U1274" s="3" t="s">
        <v>2</v>
      </c>
      <c r="V1274" s="3" t="s">
        <v>3</v>
      </c>
      <c r="W1274" s="3" t="s">
        <v>4</v>
      </c>
      <c r="X1274" s="3" t="s">
        <v>5</v>
      </c>
      <c r="Y1274" s="3" t="s">
        <v>6</v>
      </c>
      <c r="Z1274" s="3" t="s">
        <v>7</v>
      </c>
    </row>
    <row r="1275" spans="1:26" x14ac:dyDescent="0.25">
      <c r="C1275" s="6"/>
      <c r="D1275">
        <v>10</v>
      </c>
      <c r="E1275">
        <v>10</v>
      </c>
      <c r="F1275">
        <v>10</v>
      </c>
      <c r="U1275" s="3">
        <f>SUMPRODUCT(D1274:T1274,D1275:T1275)</f>
        <v>1200</v>
      </c>
      <c r="V1275" s="3">
        <f>SUM(D1275:T1275)</f>
        <v>30</v>
      </c>
      <c r="W1275" s="4">
        <f>X1275/Y1275</f>
        <v>0.40740740740740738</v>
      </c>
      <c r="X1275" s="5">
        <f>U1275/V1275</f>
        <v>40</v>
      </c>
      <c r="Y1275" s="5">
        <v>98.181818181818187</v>
      </c>
      <c r="Z1275" s="5">
        <f>W1275*V1275</f>
        <v>12.222222222222221</v>
      </c>
    </row>
    <row r="1276" spans="1:26" x14ac:dyDescent="0.25">
      <c r="C1276" s="6" t="s">
        <v>85</v>
      </c>
      <c r="D1276">
        <v>40</v>
      </c>
      <c r="E1276">
        <v>40</v>
      </c>
      <c r="F1276">
        <v>40</v>
      </c>
      <c r="U1276" s="3" t="s">
        <v>2</v>
      </c>
      <c r="V1276" s="3" t="s">
        <v>3</v>
      </c>
      <c r="W1276" s="3" t="s">
        <v>4</v>
      </c>
      <c r="X1276" s="3" t="s">
        <v>5</v>
      </c>
      <c r="Y1276" s="3" t="s">
        <v>6</v>
      </c>
      <c r="Z1276" s="3" t="s">
        <v>7</v>
      </c>
    </row>
    <row r="1277" spans="1:26" x14ac:dyDescent="0.25">
      <c r="C1277" s="6"/>
      <c r="D1277">
        <v>10</v>
      </c>
      <c r="E1277">
        <v>10</v>
      </c>
      <c r="F1277">
        <v>10</v>
      </c>
      <c r="U1277" s="3">
        <f>SUMPRODUCT(D1276:T1276,D1277:T1277)</f>
        <v>1200</v>
      </c>
      <c r="V1277" s="3">
        <f>SUM(D1277:T1277)</f>
        <v>30</v>
      </c>
      <c r="W1277" s="4">
        <f>X1277/Y1277</f>
        <v>0.60000000000000009</v>
      </c>
      <c r="X1277" s="5">
        <f>U1277/V1277</f>
        <v>40</v>
      </c>
      <c r="Y1277" s="5">
        <v>66.666666666666657</v>
      </c>
      <c r="Z1277" s="5">
        <f>W1277*V1277</f>
        <v>18.000000000000004</v>
      </c>
    </row>
    <row r="1278" spans="1:26" x14ac:dyDescent="0.25">
      <c r="C1278" s="6" t="s">
        <v>48</v>
      </c>
      <c r="D1278">
        <v>10</v>
      </c>
      <c r="E1278">
        <v>10</v>
      </c>
      <c r="F1278">
        <v>10</v>
      </c>
      <c r="U1278" s="3" t="s">
        <v>2</v>
      </c>
      <c r="V1278" s="3" t="s">
        <v>3</v>
      </c>
      <c r="W1278" s="3" t="s">
        <v>4</v>
      </c>
      <c r="X1278" s="3" t="s">
        <v>5</v>
      </c>
      <c r="Y1278" s="3" t="s">
        <v>6</v>
      </c>
      <c r="Z1278" s="3" t="s">
        <v>7</v>
      </c>
    </row>
    <row r="1279" spans="1:26" x14ac:dyDescent="0.25">
      <c r="C1279" s="6"/>
      <c r="D1279">
        <v>20</v>
      </c>
      <c r="E1279">
        <v>20</v>
      </c>
      <c r="F1279">
        <v>20</v>
      </c>
      <c r="U1279" s="3">
        <f>SUMPRODUCT(D1278:T1278,D1279:T1279)</f>
        <v>600</v>
      </c>
      <c r="V1279" s="3">
        <f>SUM(D1279:T1279)</f>
        <v>60</v>
      </c>
      <c r="W1279" s="4">
        <f>X1279/Y1279</f>
        <v>0.42211328976034862</v>
      </c>
      <c r="X1279" s="5">
        <f>U1279/V1279</f>
        <v>10</v>
      </c>
      <c r="Y1279" s="5">
        <v>23.690322580645159</v>
      </c>
      <c r="Z1279" s="5">
        <f>W1279*V1279</f>
        <v>25.326797385620917</v>
      </c>
    </row>
    <row r="1280" spans="1:26" x14ac:dyDescent="0.25">
      <c r="C1280" s="6" t="s">
        <v>49</v>
      </c>
      <c r="D1280">
        <v>31.5</v>
      </c>
      <c r="E1280">
        <v>31.5</v>
      </c>
      <c r="F1280">
        <v>31.5</v>
      </c>
      <c r="U1280" s="3" t="s">
        <v>2</v>
      </c>
      <c r="V1280" s="3" t="s">
        <v>3</v>
      </c>
      <c r="W1280" s="3" t="s">
        <v>4</v>
      </c>
      <c r="X1280" s="3" t="s">
        <v>5</v>
      </c>
      <c r="Y1280" s="3" t="s">
        <v>6</v>
      </c>
      <c r="Z1280" s="3" t="s">
        <v>7</v>
      </c>
    </row>
    <row r="1281" spans="1:26" x14ac:dyDescent="0.25">
      <c r="C1281" s="6"/>
      <c r="D1281">
        <v>20</v>
      </c>
      <c r="E1281">
        <v>20</v>
      </c>
      <c r="F1281">
        <v>20</v>
      </c>
      <c r="U1281" s="3">
        <f>SUMPRODUCT(D1280:T1280,D1281:T1281)</f>
        <v>1890</v>
      </c>
      <c r="V1281" s="3">
        <f>SUM(D1281:T1281)</f>
        <v>60</v>
      </c>
      <c r="W1281" s="4">
        <f>X1281/Y1281</f>
        <v>0.28810975609756106</v>
      </c>
      <c r="X1281" s="5">
        <f>U1281/V1281</f>
        <v>31.5</v>
      </c>
      <c r="Y1281" s="5">
        <v>109.3333333333333</v>
      </c>
      <c r="Z1281" s="5">
        <f>W1281*V1281</f>
        <v>17.286585365853664</v>
      </c>
    </row>
    <row r="1282" spans="1:26" x14ac:dyDescent="0.25">
      <c r="A1282" s="1">
        <v>42193</v>
      </c>
      <c r="B1282" t="s">
        <v>238</v>
      </c>
      <c r="C1282" s="2"/>
      <c r="U1282" s="3"/>
      <c r="V1282" s="3"/>
      <c r="W1282" s="3"/>
      <c r="X1282" s="3"/>
      <c r="Y1282" s="3"/>
      <c r="Z1282" s="3"/>
    </row>
    <row r="1283" spans="1:26" x14ac:dyDescent="0.25">
      <c r="C1283" s="6" t="s">
        <v>62</v>
      </c>
      <c r="D1283">
        <v>97.5</v>
      </c>
      <c r="E1283">
        <v>97.5</v>
      </c>
      <c r="F1283">
        <v>97.5</v>
      </c>
      <c r="G1283">
        <v>102.5</v>
      </c>
      <c r="H1283">
        <v>102.5</v>
      </c>
      <c r="I1283">
        <v>102.5</v>
      </c>
      <c r="J1283">
        <v>107.5</v>
      </c>
      <c r="K1283">
        <v>107.5</v>
      </c>
      <c r="L1283">
        <v>107.5</v>
      </c>
      <c r="U1283" s="3" t="s">
        <v>2</v>
      </c>
      <c r="V1283" s="3" t="s">
        <v>3</v>
      </c>
      <c r="W1283" s="3" t="s">
        <v>4</v>
      </c>
      <c r="X1283" s="3" t="s">
        <v>5</v>
      </c>
      <c r="Y1283" s="3" t="s">
        <v>6</v>
      </c>
      <c r="Z1283" s="3" t="s">
        <v>7</v>
      </c>
    </row>
    <row r="1284" spans="1:26" x14ac:dyDescent="0.25">
      <c r="C1284" s="6"/>
      <c r="D1284">
        <v>3</v>
      </c>
      <c r="E1284">
        <v>3</v>
      </c>
      <c r="F1284">
        <v>3</v>
      </c>
      <c r="G1284">
        <v>3</v>
      </c>
      <c r="H1284">
        <v>3</v>
      </c>
      <c r="I1284">
        <v>3</v>
      </c>
      <c r="J1284">
        <v>3</v>
      </c>
      <c r="K1284">
        <v>3</v>
      </c>
      <c r="L1284">
        <v>3</v>
      </c>
      <c r="U1284" s="3">
        <f>SUMPRODUCT(D1283:T1283,D1284:T1284)</f>
        <v>2767.5</v>
      </c>
      <c r="V1284" s="3">
        <f>SUM(D1284:T1284)</f>
        <v>27</v>
      </c>
      <c r="W1284" s="4">
        <f>X1284/Y1284</f>
        <v>0.8067129629629628</v>
      </c>
      <c r="X1284" s="5">
        <f>U1284/V1284</f>
        <v>102.5</v>
      </c>
      <c r="Y1284" s="5">
        <v>127.0588235294118</v>
      </c>
      <c r="Z1284" s="5">
        <f>W1284*V1284</f>
        <v>21.781249999999996</v>
      </c>
    </row>
    <row r="1285" spans="1:26" x14ac:dyDescent="0.25">
      <c r="C1285" s="2"/>
      <c r="D1285" t="s">
        <v>239</v>
      </c>
      <c r="U1285" s="3"/>
      <c r="V1285" s="3"/>
      <c r="W1285" s="3"/>
      <c r="X1285" s="3"/>
      <c r="Y1285" s="3"/>
      <c r="Z1285" s="3"/>
    </row>
    <row r="1286" spans="1:26" x14ac:dyDescent="0.25">
      <c r="C1286" s="6" t="s">
        <v>112</v>
      </c>
      <c r="D1286">
        <v>140</v>
      </c>
      <c r="E1286">
        <v>140</v>
      </c>
      <c r="U1286" s="3" t="s">
        <v>2</v>
      </c>
      <c r="V1286" s="3" t="s">
        <v>3</v>
      </c>
      <c r="W1286" s="3" t="s">
        <v>4</v>
      </c>
      <c r="X1286" s="3" t="s">
        <v>5</v>
      </c>
      <c r="Y1286" s="3" t="s">
        <v>6</v>
      </c>
      <c r="Z1286" s="3" t="s">
        <v>7</v>
      </c>
    </row>
    <row r="1287" spans="1:26" x14ac:dyDescent="0.25">
      <c r="C1287" s="6"/>
      <c r="D1287">
        <v>1</v>
      </c>
      <c r="E1287">
        <v>1</v>
      </c>
      <c r="U1287" s="3">
        <f>SUMPRODUCT(D1286:T1286,D1287:T1287)</f>
        <v>280</v>
      </c>
      <c r="V1287" s="3">
        <f>SUM(D1287:T1287)</f>
        <v>2</v>
      </c>
      <c r="W1287" s="4">
        <f>X1287/Y1287</f>
        <v>0.90740740740740733</v>
      </c>
      <c r="X1287" s="5">
        <f>U1287/V1287</f>
        <v>140</v>
      </c>
      <c r="Y1287" s="5">
        <v>154.28571428571431</v>
      </c>
      <c r="Z1287" s="5">
        <f>W1287*V1287</f>
        <v>1.8148148148148147</v>
      </c>
    </row>
    <row r="1288" spans="1:26" x14ac:dyDescent="0.25">
      <c r="C1288" s="2"/>
      <c r="D1288" t="s">
        <v>235</v>
      </c>
      <c r="E1288" t="s">
        <v>235</v>
      </c>
      <c r="U1288" s="3"/>
      <c r="V1288" s="3"/>
      <c r="W1288" s="3"/>
      <c r="X1288" s="3"/>
      <c r="Y1288" s="3"/>
      <c r="Z1288" s="3"/>
    </row>
    <row r="1289" spans="1:26" x14ac:dyDescent="0.25">
      <c r="C1289" s="6" t="s">
        <v>215</v>
      </c>
      <c r="D1289">
        <v>63</v>
      </c>
      <c r="E1289">
        <v>63</v>
      </c>
      <c r="F1289">
        <v>63</v>
      </c>
      <c r="U1289" s="3" t="s">
        <v>2</v>
      </c>
      <c r="V1289" s="3" t="s">
        <v>3</v>
      </c>
      <c r="W1289" s="3" t="s">
        <v>4</v>
      </c>
      <c r="X1289" s="3" t="s">
        <v>5</v>
      </c>
      <c r="Y1289" s="3" t="s">
        <v>6</v>
      </c>
      <c r="Z1289" s="3" t="s">
        <v>7</v>
      </c>
    </row>
    <row r="1290" spans="1:26" x14ac:dyDescent="0.25">
      <c r="C1290" s="6"/>
      <c r="D1290">
        <v>12</v>
      </c>
      <c r="E1290">
        <v>12</v>
      </c>
      <c r="F1290">
        <v>12</v>
      </c>
      <c r="U1290" s="3">
        <f>SUMPRODUCT(D1289:T1289,D1290:T1290)</f>
        <v>2268</v>
      </c>
      <c r="V1290" s="3">
        <f>SUM(D1290:T1290)</f>
        <v>36</v>
      </c>
      <c r="W1290" s="4">
        <f>X1290/Y1290</f>
        <v>0.70522388059701502</v>
      </c>
      <c r="X1290" s="5">
        <f>U1290/V1290</f>
        <v>63</v>
      </c>
      <c r="Y1290" s="5">
        <v>89.333333333333329</v>
      </c>
      <c r="Z1290" s="5">
        <f>W1290*V1290</f>
        <v>25.388059701492541</v>
      </c>
    </row>
    <row r="1291" spans="1:26" x14ac:dyDescent="0.25">
      <c r="C1291" s="6" t="s">
        <v>240</v>
      </c>
      <c r="D1291">
        <v>59</v>
      </c>
      <c r="E1291">
        <v>59</v>
      </c>
      <c r="F1291">
        <v>59</v>
      </c>
      <c r="U1291" s="3" t="s">
        <v>2</v>
      </c>
      <c r="V1291" s="3" t="s">
        <v>3</v>
      </c>
      <c r="W1291" s="3" t="s">
        <v>4</v>
      </c>
      <c r="X1291" s="3" t="s">
        <v>5</v>
      </c>
      <c r="Y1291" s="3" t="s">
        <v>6</v>
      </c>
      <c r="Z1291" s="3" t="s">
        <v>7</v>
      </c>
    </row>
    <row r="1292" spans="1:26" x14ac:dyDescent="0.25">
      <c r="C1292" s="6"/>
      <c r="D1292">
        <v>10</v>
      </c>
      <c r="E1292">
        <v>10</v>
      </c>
      <c r="F1292">
        <v>10</v>
      </c>
      <c r="U1292" s="3">
        <f>SUMPRODUCT(D1291:T1291,D1292:T1292)</f>
        <v>1770</v>
      </c>
      <c r="V1292" s="3">
        <f>SUM(D1292:T1292)</f>
        <v>30</v>
      </c>
      <c r="W1292" s="4">
        <f>X1292/Y1292</f>
        <v>0.56126331811263319</v>
      </c>
      <c r="X1292" s="5">
        <f>U1292/V1292</f>
        <v>59</v>
      </c>
      <c r="Y1292" s="5">
        <v>105.12</v>
      </c>
      <c r="Z1292" s="5">
        <f>W1292*V1292</f>
        <v>16.837899543378995</v>
      </c>
    </row>
    <row r="1293" spans="1:26" x14ac:dyDescent="0.25">
      <c r="C1293" s="6" t="s">
        <v>125</v>
      </c>
      <c r="D1293">
        <v>20.399999999999999</v>
      </c>
      <c r="E1293">
        <v>20.399999999999999</v>
      </c>
      <c r="F1293">
        <v>20.399999999999999</v>
      </c>
      <c r="U1293" s="3" t="s">
        <v>2</v>
      </c>
      <c r="V1293" s="3" t="s">
        <v>3</v>
      </c>
      <c r="W1293" s="3" t="s">
        <v>4</v>
      </c>
      <c r="X1293" s="3" t="s">
        <v>5</v>
      </c>
      <c r="Y1293" s="3" t="s">
        <v>6</v>
      </c>
      <c r="Z1293" s="3" t="s">
        <v>7</v>
      </c>
    </row>
    <row r="1294" spans="1:26" x14ac:dyDescent="0.25">
      <c r="C1294" s="6"/>
      <c r="D1294">
        <v>10</v>
      </c>
      <c r="E1294">
        <v>10</v>
      </c>
      <c r="F1294">
        <v>10</v>
      </c>
      <c r="U1294" s="3">
        <f>SUMPRODUCT(D1293:T1293,D1294:T1294)</f>
        <v>612</v>
      </c>
      <c r="V1294" s="3">
        <f>SUM(D1294:T1294)</f>
        <v>30</v>
      </c>
      <c r="W1294" s="4">
        <f>X1294/Y1294</f>
        <v>0.52083333333333326</v>
      </c>
      <c r="X1294" s="5">
        <f>U1294/V1294</f>
        <v>20.399999999999999</v>
      </c>
      <c r="Y1294" s="5">
        <v>39.167999999999999</v>
      </c>
      <c r="Z1294" s="5">
        <f>W1294*V1294</f>
        <v>15.624999999999998</v>
      </c>
    </row>
    <row r="1295" spans="1:26" x14ac:dyDescent="0.25">
      <c r="C1295" s="6" t="s">
        <v>36</v>
      </c>
      <c r="D1295">
        <v>40</v>
      </c>
      <c r="E1295">
        <v>50</v>
      </c>
      <c r="F1295">
        <v>50</v>
      </c>
      <c r="U1295" s="3" t="s">
        <v>2</v>
      </c>
      <c r="V1295" s="3" t="s">
        <v>3</v>
      </c>
      <c r="W1295" s="3" t="s">
        <v>4</v>
      </c>
      <c r="X1295" s="3" t="s">
        <v>5</v>
      </c>
      <c r="Y1295" s="3" t="s">
        <v>6</v>
      </c>
      <c r="Z1295" s="3" t="s">
        <v>7</v>
      </c>
    </row>
    <row r="1296" spans="1:26" x14ac:dyDescent="0.25">
      <c r="C1296" s="6"/>
      <c r="D1296">
        <v>10</v>
      </c>
      <c r="E1296">
        <v>10</v>
      </c>
      <c r="F1296">
        <v>10</v>
      </c>
      <c r="U1296" s="3">
        <f>SUMPRODUCT(D1295:T1295,D1296:T1296)</f>
        <v>1400</v>
      </c>
      <c r="V1296" s="3">
        <f>SUM(D1296:T1296)</f>
        <v>30</v>
      </c>
      <c r="W1296" s="4">
        <f>X1296/Y1296</f>
        <v>0.70000000000000007</v>
      </c>
      <c r="X1296" s="5">
        <f>U1296/V1296</f>
        <v>46.666666666666664</v>
      </c>
      <c r="Y1296" s="5">
        <v>66.666666666666657</v>
      </c>
      <c r="Z1296" s="5">
        <f>W1296*V1296</f>
        <v>21.000000000000004</v>
      </c>
    </row>
    <row r="1297" spans="1:26" x14ac:dyDescent="0.25">
      <c r="A1297" s="1">
        <v>42195</v>
      </c>
      <c r="B1297" t="s">
        <v>241</v>
      </c>
      <c r="C1297" s="2"/>
      <c r="U1297" s="3"/>
      <c r="V1297" s="3"/>
      <c r="W1297" s="3"/>
      <c r="X1297" s="3"/>
      <c r="Y1297" s="3"/>
      <c r="Z1297" s="3"/>
    </row>
    <row r="1298" spans="1:26" x14ac:dyDescent="0.25">
      <c r="C1298" s="6" t="s">
        <v>90</v>
      </c>
      <c r="D1298">
        <v>140</v>
      </c>
      <c r="E1298">
        <v>140</v>
      </c>
      <c r="F1298">
        <v>140</v>
      </c>
      <c r="G1298">
        <v>140</v>
      </c>
      <c r="U1298" s="3" t="s">
        <v>2</v>
      </c>
      <c r="V1298" s="3" t="s">
        <v>3</v>
      </c>
      <c r="W1298" s="3" t="s">
        <v>4</v>
      </c>
      <c r="X1298" s="3" t="s">
        <v>5</v>
      </c>
      <c r="Y1298" s="3" t="s">
        <v>6</v>
      </c>
      <c r="Z1298" s="3" t="s">
        <v>7</v>
      </c>
    </row>
    <row r="1299" spans="1:26" x14ac:dyDescent="0.25">
      <c r="C1299" s="6"/>
      <c r="D1299">
        <v>4</v>
      </c>
      <c r="E1299">
        <v>4</v>
      </c>
      <c r="F1299">
        <v>4</v>
      </c>
      <c r="G1299">
        <v>4</v>
      </c>
      <c r="U1299" s="3">
        <f>SUMPRODUCT(D1298:T1298,D1299:T1299)</f>
        <v>2240</v>
      </c>
      <c r="V1299" s="3">
        <f>SUM(D1299:T1299)</f>
        <v>16</v>
      </c>
      <c r="W1299" s="4">
        <f>X1299/Y1299</f>
        <v>0.91666666666666685</v>
      </c>
      <c r="X1299" s="5">
        <f>U1299/V1299</f>
        <v>140</v>
      </c>
      <c r="Y1299" s="5">
        <v>152.72727272727269</v>
      </c>
      <c r="Z1299" s="5">
        <f>W1299*V1299</f>
        <v>14.66666666666667</v>
      </c>
    </row>
    <row r="1300" spans="1:26" x14ac:dyDescent="0.25">
      <c r="C1300" s="6" t="s">
        <v>24</v>
      </c>
      <c r="D1300">
        <v>70</v>
      </c>
      <c r="E1300">
        <v>100</v>
      </c>
      <c r="F1300">
        <v>120</v>
      </c>
      <c r="G1300">
        <v>140</v>
      </c>
      <c r="H1300">
        <v>160</v>
      </c>
      <c r="I1300">
        <v>170</v>
      </c>
      <c r="J1300">
        <v>177</v>
      </c>
      <c r="U1300" s="3" t="s">
        <v>2</v>
      </c>
      <c r="V1300" s="3" t="s">
        <v>3</v>
      </c>
      <c r="W1300" s="3" t="s">
        <v>4</v>
      </c>
      <c r="X1300" s="3" t="s">
        <v>5</v>
      </c>
      <c r="Y1300" s="3" t="s">
        <v>6</v>
      </c>
      <c r="Z1300" s="3" t="s">
        <v>7</v>
      </c>
    </row>
    <row r="1301" spans="1:26" x14ac:dyDescent="0.25">
      <c r="C1301" s="6"/>
      <c r="D1301">
        <v>5</v>
      </c>
      <c r="E1301">
        <v>5</v>
      </c>
      <c r="F1301">
        <v>4</v>
      </c>
      <c r="G1301">
        <v>3</v>
      </c>
      <c r="H1301">
        <v>1</v>
      </c>
      <c r="I1301">
        <v>1</v>
      </c>
      <c r="J1301">
        <v>1</v>
      </c>
      <c r="U1301" s="3">
        <f>SUMPRODUCT(D1300:T1300,D1301:T1301)</f>
        <v>2257</v>
      </c>
      <c r="V1301" s="3">
        <f>SUM(D1301:T1301)</f>
        <v>20</v>
      </c>
      <c r="W1301" s="4">
        <f>X1301/Y1301</f>
        <v>0.56424999999999992</v>
      </c>
      <c r="X1301" s="5">
        <f>U1301/V1301</f>
        <v>112.85</v>
      </c>
      <c r="Y1301" s="5">
        <v>200</v>
      </c>
      <c r="Z1301" s="5">
        <f>W1301*V1301</f>
        <v>11.284999999999998</v>
      </c>
    </row>
    <row r="1302" spans="1:26" x14ac:dyDescent="0.25">
      <c r="C1302" s="6" t="s">
        <v>1</v>
      </c>
      <c r="D1302">
        <v>200</v>
      </c>
      <c r="U1302" s="3" t="s">
        <v>2</v>
      </c>
      <c r="V1302" s="3" t="s">
        <v>3</v>
      </c>
      <c r="W1302" s="3" t="s">
        <v>4</v>
      </c>
      <c r="X1302" s="3" t="s">
        <v>5</v>
      </c>
      <c r="Y1302" s="3" t="s">
        <v>6</v>
      </c>
      <c r="Z1302" s="3" t="s">
        <v>7</v>
      </c>
    </row>
    <row r="1303" spans="1:26" x14ac:dyDescent="0.25">
      <c r="C1303" s="6"/>
      <c r="D1303">
        <v>1</v>
      </c>
      <c r="U1303" s="3">
        <f>SUMPRODUCT(D1302:T1302,D1303:T1303)</f>
        <v>200</v>
      </c>
      <c r="V1303" s="3">
        <f>SUM(D1303:T1303)</f>
        <v>1</v>
      </c>
      <c r="W1303" s="4">
        <f>X1303/Y1303</f>
        <v>0.90909090909090906</v>
      </c>
      <c r="X1303" s="5">
        <f>U1303/V1303</f>
        <v>200</v>
      </c>
      <c r="Y1303" s="5">
        <v>220</v>
      </c>
      <c r="Z1303" s="5">
        <f>W1303*V1303</f>
        <v>0.90909090909090906</v>
      </c>
    </row>
    <row r="1304" spans="1:26" x14ac:dyDescent="0.25">
      <c r="A1304" s="1">
        <v>42198</v>
      </c>
      <c r="B1304" t="s">
        <v>242</v>
      </c>
      <c r="C1304" s="2"/>
      <c r="U1304" s="3"/>
      <c r="V1304" s="3"/>
      <c r="W1304" s="3"/>
      <c r="X1304" s="3"/>
      <c r="Y1304" s="3"/>
      <c r="Z1304" s="3"/>
    </row>
    <row r="1305" spans="1:26" x14ac:dyDescent="0.25">
      <c r="C1305" s="6" t="s">
        <v>62</v>
      </c>
      <c r="D1305">
        <v>97.5</v>
      </c>
      <c r="E1305">
        <v>97.5</v>
      </c>
      <c r="F1305">
        <v>97.5</v>
      </c>
      <c r="G1305">
        <v>102.5</v>
      </c>
      <c r="H1305">
        <v>102.5</v>
      </c>
      <c r="I1305">
        <v>102.5</v>
      </c>
      <c r="J1305">
        <v>107.5</v>
      </c>
      <c r="K1305">
        <v>107.5</v>
      </c>
      <c r="L1305">
        <v>107.5</v>
      </c>
      <c r="U1305" s="3" t="s">
        <v>2</v>
      </c>
      <c r="V1305" s="3" t="s">
        <v>3</v>
      </c>
      <c r="W1305" s="3" t="s">
        <v>4</v>
      </c>
      <c r="X1305" s="3" t="s">
        <v>5</v>
      </c>
      <c r="Y1305" s="3" t="s">
        <v>6</v>
      </c>
      <c r="Z1305" s="3" t="s">
        <v>7</v>
      </c>
    </row>
    <row r="1306" spans="1:26" x14ac:dyDescent="0.25">
      <c r="C1306" s="6"/>
      <c r="D1306">
        <v>3</v>
      </c>
      <c r="E1306">
        <v>5</v>
      </c>
      <c r="F1306">
        <v>3</v>
      </c>
      <c r="G1306">
        <v>3</v>
      </c>
      <c r="H1306">
        <v>5</v>
      </c>
      <c r="I1306">
        <v>3</v>
      </c>
      <c r="J1306">
        <v>3</v>
      </c>
      <c r="K1306">
        <v>5</v>
      </c>
      <c r="L1306">
        <v>3</v>
      </c>
      <c r="U1306" s="3">
        <f>SUMPRODUCT(D1305:T1305,D1306:T1306)</f>
        <v>3382.5</v>
      </c>
      <c r="V1306" s="3">
        <f>SUM(D1306:T1306)</f>
        <v>33</v>
      </c>
      <c r="W1306" s="4">
        <f>X1306/Y1306</f>
        <v>0.8067129629629628</v>
      </c>
      <c r="X1306" s="5">
        <f>U1306/V1306</f>
        <v>102.5</v>
      </c>
      <c r="Y1306" s="5">
        <v>127.0588235294118</v>
      </c>
      <c r="Z1306" s="5">
        <f>W1306*V1306</f>
        <v>26.621527777777771</v>
      </c>
    </row>
    <row r="1307" spans="1:26" x14ac:dyDescent="0.25">
      <c r="C1307" s="2"/>
      <c r="D1307" t="s">
        <v>117</v>
      </c>
      <c r="U1307" s="3"/>
      <c r="V1307" s="3"/>
      <c r="W1307" s="3"/>
      <c r="X1307" s="3"/>
      <c r="Y1307" s="3"/>
      <c r="Z1307" s="3"/>
    </row>
    <row r="1308" spans="1:26" x14ac:dyDescent="0.25">
      <c r="C1308" s="6" t="s">
        <v>19</v>
      </c>
      <c r="D1308">
        <v>140</v>
      </c>
      <c r="E1308">
        <v>140</v>
      </c>
      <c r="F1308">
        <v>140</v>
      </c>
      <c r="G1308">
        <v>140</v>
      </c>
      <c r="U1308" s="3" t="s">
        <v>2</v>
      </c>
      <c r="V1308" s="3" t="s">
        <v>3</v>
      </c>
      <c r="W1308" s="3" t="s">
        <v>4</v>
      </c>
      <c r="X1308" s="3" t="s">
        <v>5</v>
      </c>
      <c r="Y1308" s="3" t="s">
        <v>6</v>
      </c>
      <c r="Z1308" s="3" t="s">
        <v>7</v>
      </c>
    </row>
    <row r="1309" spans="1:26" x14ac:dyDescent="0.25">
      <c r="C1309" s="6"/>
      <c r="D1309">
        <v>1</v>
      </c>
      <c r="E1309">
        <v>1</v>
      </c>
      <c r="F1309">
        <v>1</v>
      </c>
      <c r="G1309">
        <v>1</v>
      </c>
      <c r="U1309" s="3">
        <f>SUMPRODUCT(D1308:T1308,D1309:T1309)</f>
        <v>560</v>
      </c>
      <c r="V1309" s="3">
        <f>SUM(D1309:T1309)</f>
        <v>4</v>
      </c>
      <c r="W1309" s="4">
        <f>X1309/Y1309</f>
        <v>0.88148148148148153</v>
      </c>
      <c r="X1309" s="5">
        <f>U1309/V1309</f>
        <v>140</v>
      </c>
      <c r="Y1309" s="5">
        <v>158.8235294117647</v>
      </c>
      <c r="Z1309" s="5">
        <f>W1309*V1309</f>
        <v>3.5259259259259261</v>
      </c>
    </row>
    <row r="1310" spans="1:26" x14ac:dyDescent="0.25">
      <c r="C1310" s="6" t="s">
        <v>68</v>
      </c>
      <c r="D1310">
        <v>29.5</v>
      </c>
      <c r="E1310">
        <v>29.5</v>
      </c>
      <c r="F1310">
        <v>29.5</v>
      </c>
      <c r="U1310" s="3" t="s">
        <v>2</v>
      </c>
      <c r="V1310" s="3" t="s">
        <v>3</v>
      </c>
      <c r="W1310" s="3" t="s">
        <v>4</v>
      </c>
      <c r="X1310" s="3" t="s">
        <v>5</v>
      </c>
      <c r="Y1310" s="3" t="s">
        <v>6</v>
      </c>
      <c r="Z1310" s="3" t="s">
        <v>7</v>
      </c>
    </row>
    <row r="1311" spans="1:26" x14ac:dyDescent="0.25">
      <c r="C1311" s="6"/>
      <c r="D1311">
        <v>10</v>
      </c>
      <c r="E1311">
        <v>10</v>
      </c>
      <c r="F1311">
        <v>10</v>
      </c>
      <c r="U1311" s="3">
        <f>SUMPRODUCT(D1310:T1310,D1311:T1311)</f>
        <v>885</v>
      </c>
      <c r="V1311" s="3">
        <f>SUM(D1311:T1311)</f>
        <v>30</v>
      </c>
      <c r="W1311" s="4">
        <f>X1311/Y1311</f>
        <v>0.79882948986722568</v>
      </c>
      <c r="X1311" s="5">
        <f>U1311/V1311</f>
        <v>29.5</v>
      </c>
      <c r="Y1311" s="5">
        <v>36.929032258064517</v>
      </c>
      <c r="Z1311" s="5">
        <f>W1311*V1311</f>
        <v>23.964884696016771</v>
      </c>
    </row>
    <row r="1312" spans="1:26" x14ac:dyDescent="0.25">
      <c r="C1312" s="6" t="s">
        <v>48</v>
      </c>
      <c r="D1312">
        <v>11.3</v>
      </c>
      <c r="E1312">
        <v>11.3</v>
      </c>
      <c r="F1312">
        <v>11.3</v>
      </c>
      <c r="U1312" s="3" t="s">
        <v>2</v>
      </c>
      <c r="V1312" s="3" t="s">
        <v>3</v>
      </c>
      <c r="W1312" s="3" t="s">
        <v>4</v>
      </c>
      <c r="X1312" s="3" t="s">
        <v>5</v>
      </c>
      <c r="Y1312" s="3" t="s">
        <v>6</v>
      </c>
      <c r="Z1312" s="3" t="s">
        <v>7</v>
      </c>
    </row>
    <row r="1313" spans="1:26" x14ac:dyDescent="0.25">
      <c r="C1313" s="6"/>
      <c r="D1313">
        <v>15</v>
      </c>
      <c r="E1313">
        <v>15</v>
      </c>
      <c r="F1313">
        <v>15</v>
      </c>
      <c r="U1313" s="3">
        <f>SUMPRODUCT(D1312:T1312,D1313:T1313)</f>
        <v>508.5</v>
      </c>
      <c r="V1313" s="3">
        <f>SUM(D1313:T1313)</f>
        <v>45</v>
      </c>
      <c r="W1313" s="4">
        <f>X1313/Y1313</f>
        <v>0.476988017429194</v>
      </c>
      <c r="X1313" s="5">
        <f>U1313/V1313</f>
        <v>11.3</v>
      </c>
      <c r="Y1313" s="5">
        <v>23.690322580645159</v>
      </c>
      <c r="Z1313" s="5">
        <f>W1313*V1313</f>
        <v>21.464460784313729</v>
      </c>
    </row>
    <row r="1314" spans="1:26" x14ac:dyDescent="0.25">
      <c r="C1314" s="6" t="s">
        <v>21</v>
      </c>
      <c r="D1314">
        <v>29.5</v>
      </c>
      <c r="E1314">
        <v>29.5</v>
      </c>
      <c r="F1314">
        <v>29.5</v>
      </c>
      <c r="G1314">
        <v>29.5</v>
      </c>
      <c r="U1314" s="3" t="s">
        <v>2</v>
      </c>
      <c r="V1314" s="3" t="s">
        <v>3</v>
      </c>
      <c r="W1314" s="3" t="s">
        <v>4</v>
      </c>
      <c r="X1314" s="3" t="s">
        <v>5</v>
      </c>
      <c r="Y1314" s="3" t="s">
        <v>6</v>
      </c>
      <c r="Z1314" s="3" t="s">
        <v>7</v>
      </c>
    </row>
    <row r="1315" spans="1:26" x14ac:dyDescent="0.25">
      <c r="C1315" s="6"/>
      <c r="D1315">
        <v>12</v>
      </c>
      <c r="E1315">
        <v>12</v>
      </c>
      <c r="F1315">
        <v>12</v>
      </c>
      <c r="G1315">
        <v>12</v>
      </c>
      <c r="U1315" s="3">
        <f>SUMPRODUCT(D1314:T1314,D1315:T1315)</f>
        <v>1416</v>
      </c>
      <c r="V1315" s="3">
        <f>SUM(D1315:T1315)</f>
        <v>48</v>
      </c>
      <c r="W1315" s="4">
        <f>X1315/Y1315</f>
        <v>0.47676767676767678</v>
      </c>
      <c r="X1315" s="5">
        <f>U1315/V1315</f>
        <v>29.5</v>
      </c>
      <c r="Y1315" s="5">
        <v>61.875</v>
      </c>
      <c r="Z1315" s="5">
        <f>W1315*V1315</f>
        <v>22.884848484848487</v>
      </c>
    </row>
    <row r="1316" spans="1:26" x14ac:dyDescent="0.25">
      <c r="A1316" s="1">
        <v>42200</v>
      </c>
      <c r="B1316" t="s">
        <v>243</v>
      </c>
      <c r="C1316" s="2"/>
      <c r="U1316" s="3"/>
      <c r="V1316" s="3"/>
      <c r="W1316" s="3"/>
      <c r="X1316" s="3"/>
      <c r="Y1316" s="3"/>
      <c r="Z1316" s="3"/>
    </row>
    <row r="1317" spans="1:26" x14ac:dyDescent="0.25">
      <c r="C1317" s="6" t="s">
        <v>14</v>
      </c>
      <c r="D1317">
        <v>70</v>
      </c>
      <c r="E1317">
        <v>100</v>
      </c>
      <c r="F1317">
        <v>120</v>
      </c>
      <c r="G1317">
        <v>140</v>
      </c>
      <c r="H1317">
        <v>140</v>
      </c>
      <c r="I1317">
        <v>140</v>
      </c>
      <c r="J1317">
        <v>140</v>
      </c>
      <c r="U1317" s="3" t="s">
        <v>2</v>
      </c>
      <c r="V1317" s="3" t="s">
        <v>3</v>
      </c>
      <c r="W1317" s="3" t="s">
        <v>4</v>
      </c>
      <c r="X1317" s="3" t="s">
        <v>5</v>
      </c>
      <c r="Y1317" s="3" t="s">
        <v>6</v>
      </c>
      <c r="Z1317" s="3" t="s">
        <v>7</v>
      </c>
    </row>
    <row r="1318" spans="1:26" x14ac:dyDescent="0.25">
      <c r="C1318" s="6"/>
      <c r="D1318">
        <v>4</v>
      </c>
      <c r="E1318">
        <v>3</v>
      </c>
      <c r="F1318">
        <v>3</v>
      </c>
      <c r="G1318">
        <v>4</v>
      </c>
      <c r="H1318">
        <v>4</v>
      </c>
      <c r="I1318">
        <v>4</v>
      </c>
      <c r="J1318">
        <v>4</v>
      </c>
      <c r="U1318" s="3">
        <f>SUMPRODUCT(D1317:T1317,D1318:T1318)</f>
        <v>3180</v>
      </c>
      <c r="V1318" s="3">
        <f>SUM(D1318:T1318)</f>
        <v>26</v>
      </c>
      <c r="W1318" s="4">
        <f>X1318/Y1318</f>
        <v>0.58241758241758246</v>
      </c>
      <c r="X1318" s="5">
        <f>U1318/V1318</f>
        <v>122.30769230769231</v>
      </c>
      <c r="Y1318" s="5">
        <v>210</v>
      </c>
      <c r="Z1318" s="5">
        <f>W1318*V1318</f>
        <v>15.142857142857144</v>
      </c>
    </row>
    <row r="1319" spans="1:26" x14ac:dyDescent="0.25">
      <c r="C1319" s="6" t="s">
        <v>15</v>
      </c>
      <c r="D1319">
        <v>70</v>
      </c>
      <c r="E1319">
        <v>100</v>
      </c>
      <c r="F1319">
        <v>120</v>
      </c>
      <c r="G1319">
        <v>140</v>
      </c>
      <c r="H1319">
        <v>140</v>
      </c>
      <c r="I1319">
        <v>140</v>
      </c>
      <c r="J1319">
        <v>140</v>
      </c>
      <c r="U1319" s="3" t="s">
        <v>2</v>
      </c>
      <c r="V1319" s="3" t="s">
        <v>3</v>
      </c>
      <c r="W1319" s="3" t="s">
        <v>4</v>
      </c>
      <c r="X1319" s="3" t="s">
        <v>5</v>
      </c>
      <c r="Y1319" s="3" t="s">
        <v>6</v>
      </c>
      <c r="Z1319" s="3" t="s">
        <v>7</v>
      </c>
    </row>
    <row r="1320" spans="1:26" x14ac:dyDescent="0.25">
      <c r="C1320" s="6"/>
      <c r="D1320">
        <v>4</v>
      </c>
      <c r="E1320">
        <v>3</v>
      </c>
      <c r="F1320">
        <v>3</v>
      </c>
      <c r="G1320">
        <v>4</v>
      </c>
      <c r="H1320">
        <v>4</v>
      </c>
      <c r="I1320">
        <v>4</v>
      </c>
      <c r="J1320">
        <v>4</v>
      </c>
      <c r="U1320" s="3">
        <f>SUMPRODUCT(D1319:T1319,D1320:T1320)</f>
        <v>3180</v>
      </c>
      <c r="V1320" s="3">
        <f>SUM(D1320:T1320)</f>
        <v>26</v>
      </c>
      <c r="W1320" s="4">
        <f>X1320/Y1320</f>
        <v>0.57556561085972846</v>
      </c>
      <c r="X1320" s="5">
        <f>U1320/V1320</f>
        <v>122.30769230769231</v>
      </c>
      <c r="Y1320" s="5">
        <v>212.5</v>
      </c>
      <c r="Z1320" s="5">
        <f>W1320*V1320</f>
        <v>14.96470588235294</v>
      </c>
    </row>
    <row r="1321" spans="1:26" x14ac:dyDescent="0.25">
      <c r="C1321" s="6" t="s">
        <v>82</v>
      </c>
      <c r="D1321">
        <v>100</v>
      </c>
      <c r="E1321">
        <v>100</v>
      </c>
      <c r="F1321">
        <v>100</v>
      </c>
      <c r="G1321">
        <v>100</v>
      </c>
      <c r="U1321" s="3" t="s">
        <v>2</v>
      </c>
      <c r="V1321" s="3" t="s">
        <v>3</v>
      </c>
      <c r="W1321" s="3" t="s">
        <v>4</v>
      </c>
      <c r="X1321" s="3" t="s">
        <v>5</v>
      </c>
      <c r="Y1321" s="3" t="s">
        <v>6</v>
      </c>
      <c r="Z1321" s="3" t="s">
        <v>7</v>
      </c>
    </row>
    <row r="1322" spans="1:26" x14ac:dyDescent="0.25">
      <c r="C1322" s="6"/>
      <c r="D1322">
        <v>10</v>
      </c>
      <c r="E1322">
        <v>10</v>
      </c>
      <c r="F1322">
        <v>10</v>
      </c>
      <c r="G1322">
        <v>10</v>
      </c>
      <c r="U1322" s="3">
        <f>SUMPRODUCT(D1321:T1321,D1322:T1322)</f>
        <v>4000</v>
      </c>
      <c r="V1322" s="3">
        <f>SUM(D1322:T1322)</f>
        <v>40</v>
      </c>
      <c r="W1322" s="4">
        <f>X1322/Y1322</f>
        <v>0.57539682539682524</v>
      </c>
      <c r="X1322" s="5">
        <f>U1322/V1322</f>
        <v>100</v>
      </c>
      <c r="Y1322" s="5">
        <v>173.7931034482759</v>
      </c>
      <c r="Z1322" s="5">
        <f>W1322*V1322</f>
        <v>23.015873015873009</v>
      </c>
    </row>
    <row r="1323" spans="1:26" x14ac:dyDescent="0.25">
      <c r="A1323" s="1">
        <v>42202</v>
      </c>
      <c r="B1323" t="s">
        <v>244</v>
      </c>
      <c r="C1323" s="2"/>
      <c r="U1323" s="3"/>
      <c r="V1323" s="3"/>
      <c r="W1323" s="3"/>
      <c r="X1323" s="3"/>
      <c r="Y1323" s="3"/>
      <c r="Z1323" s="3"/>
    </row>
    <row r="1324" spans="1:26" x14ac:dyDescent="0.25">
      <c r="C1324" s="6" t="s">
        <v>62</v>
      </c>
      <c r="D1324">
        <v>100</v>
      </c>
      <c r="E1324">
        <v>100</v>
      </c>
      <c r="F1324">
        <v>100</v>
      </c>
      <c r="G1324">
        <v>105</v>
      </c>
      <c r="H1324">
        <v>105</v>
      </c>
      <c r="I1324">
        <v>105</v>
      </c>
      <c r="J1324">
        <v>110</v>
      </c>
      <c r="K1324">
        <v>110</v>
      </c>
      <c r="L1324">
        <v>110</v>
      </c>
      <c r="U1324" s="3" t="s">
        <v>2</v>
      </c>
      <c r="V1324" s="3" t="s">
        <v>3</v>
      </c>
      <c r="W1324" s="3" t="s">
        <v>4</v>
      </c>
      <c r="X1324" s="3" t="s">
        <v>5</v>
      </c>
      <c r="Y1324" s="3" t="s">
        <v>6</v>
      </c>
      <c r="Z1324" s="3" t="s">
        <v>7</v>
      </c>
    </row>
    <row r="1325" spans="1:26" x14ac:dyDescent="0.25">
      <c r="C1325" s="6"/>
      <c r="D1325">
        <v>3</v>
      </c>
      <c r="E1325">
        <v>3</v>
      </c>
      <c r="F1325">
        <v>3</v>
      </c>
      <c r="G1325">
        <v>3</v>
      </c>
      <c r="H1325">
        <v>3</v>
      </c>
      <c r="I1325">
        <v>3</v>
      </c>
      <c r="J1325">
        <v>3</v>
      </c>
      <c r="K1325">
        <v>3</v>
      </c>
      <c r="L1325">
        <v>3</v>
      </c>
      <c r="U1325" s="3">
        <f>SUMPRODUCT(D1324:T1324,D1325:T1325)</f>
        <v>2835</v>
      </c>
      <c r="V1325" s="3">
        <f>SUM(D1325:T1325)</f>
        <v>27</v>
      </c>
      <c r="W1325" s="4">
        <f>X1325/Y1325</f>
        <v>0.82638888888888873</v>
      </c>
      <c r="X1325" s="5">
        <f>U1325/V1325</f>
        <v>105</v>
      </c>
      <c r="Y1325" s="5">
        <v>127.0588235294118</v>
      </c>
      <c r="Z1325" s="5">
        <f>W1325*V1325</f>
        <v>22.312499999999996</v>
      </c>
    </row>
    <row r="1326" spans="1:26" x14ac:dyDescent="0.25">
      <c r="C1326" s="2"/>
      <c r="D1326" t="s">
        <v>117</v>
      </c>
      <c r="U1326" s="3"/>
      <c r="V1326" s="3"/>
      <c r="W1326" s="3"/>
      <c r="X1326" s="3"/>
      <c r="Y1326" s="3"/>
      <c r="Z1326" s="3"/>
    </row>
    <row r="1327" spans="1:26" x14ac:dyDescent="0.25">
      <c r="C1327" s="6" t="s">
        <v>112</v>
      </c>
      <c r="D1327">
        <v>140</v>
      </c>
      <c r="E1327">
        <v>140</v>
      </c>
      <c r="F1327">
        <v>140</v>
      </c>
      <c r="U1327" s="3" t="s">
        <v>2</v>
      </c>
      <c r="V1327" s="3" t="s">
        <v>3</v>
      </c>
      <c r="W1327" s="3" t="s">
        <v>4</v>
      </c>
      <c r="X1327" s="3" t="s">
        <v>5</v>
      </c>
      <c r="Y1327" s="3" t="s">
        <v>6</v>
      </c>
      <c r="Z1327" s="3" t="s">
        <v>7</v>
      </c>
    </row>
    <row r="1328" spans="1:26" x14ac:dyDescent="0.25">
      <c r="C1328" s="6"/>
      <c r="D1328">
        <v>2</v>
      </c>
      <c r="E1328">
        <v>2</v>
      </c>
      <c r="F1328">
        <v>1</v>
      </c>
      <c r="U1328" s="3">
        <f>SUMPRODUCT(D1327:T1327,D1328:T1328)</f>
        <v>700</v>
      </c>
      <c r="V1328" s="3">
        <f>SUM(D1328:T1328)</f>
        <v>5</v>
      </c>
      <c r="W1328" s="4">
        <f>X1328/Y1328</f>
        <v>0.90740740740740733</v>
      </c>
      <c r="X1328" s="5">
        <f>U1328/V1328</f>
        <v>140</v>
      </c>
      <c r="Y1328" s="5">
        <v>154.28571428571431</v>
      </c>
      <c r="Z1328" s="5">
        <f>W1328*V1328</f>
        <v>4.5370370370370363</v>
      </c>
    </row>
    <row r="1329" spans="1:26" x14ac:dyDescent="0.25">
      <c r="C1329" s="2"/>
      <c r="D1329" t="s">
        <v>235</v>
      </c>
      <c r="E1329" t="s">
        <v>235</v>
      </c>
      <c r="F1329" t="s">
        <v>235</v>
      </c>
      <c r="U1329" s="3"/>
      <c r="V1329" s="3"/>
      <c r="W1329" s="3"/>
      <c r="X1329" s="3"/>
      <c r="Y1329" s="3"/>
      <c r="Z1329" s="3"/>
    </row>
    <row r="1330" spans="1:26" x14ac:dyDescent="0.25">
      <c r="C1330" s="6" t="s">
        <v>84</v>
      </c>
      <c r="D1330">
        <v>9</v>
      </c>
      <c r="E1330">
        <v>9</v>
      </c>
      <c r="F1330">
        <v>9</v>
      </c>
      <c r="U1330" s="3" t="s">
        <v>2</v>
      </c>
      <c r="V1330" s="3" t="s">
        <v>3</v>
      </c>
      <c r="W1330" s="3" t="s">
        <v>4</v>
      </c>
      <c r="X1330" s="3" t="s">
        <v>5</v>
      </c>
      <c r="Y1330" s="3" t="s">
        <v>6</v>
      </c>
      <c r="Z1330" s="3" t="s">
        <v>7</v>
      </c>
    </row>
    <row r="1331" spans="1:26" x14ac:dyDescent="0.25">
      <c r="C1331" s="6"/>
      <c r="D1331">
        <v>20</v>
      </c>
      <c r="E1331">
        <v>20</v>
      </c>
      <c r="F1331">
        <v>20</v>
      </c>
      <c r="U1331" s="3">
        <f>SUMPRODUCT(D1330:T1330,D1331:T1331)</f>
        <v>540</v>
      </c>
      <c r="V1331" s="3">
        <f>SUM(D1331:T1331)</f>
        <v>60</v>
      </c>
      <c r="W1331" s="4">
        <f>X1331/Y1331</f>
        <v>0.53308823529411753</v>
      </c>
      <c r="X1331" s="5">
        <f>U1331/V1331</f>
        <v>9</v>
      </c>
      <c r="Y1331" s="5">
        <v>16.88275862068966</v>
      </c>
      <c r="Z1331" s="5">
        <f>W1331*V1331</f>
        <v>31.985294117647051</v>
      </c>
    </row>
    <row r="1332" spans="1:26" x14ac:dyDescent="0.25">
      <c r="C1332" s="6" t="s">
        <v>214</v>
      </c>
      <c r="D1332">
        <v>55</v>
      </c>
      <c r="E1332">
        <v>55</v>
      </c>
      <c r="F1332">
        <v>55</v>
      </c>
      <c r="U1332" s="3" t="s">
        <v>2</v>
      </c>
      <c r="V1332" s="3" t="s">
        <v>3</v>
      </c>
      <c r="W1332" s="3" t="s">
        <v>4</v>
      </c>
      <c r="X1332" s="3" t="s">
        <v>5</v>
      </c>
      <c r="Y1332" s="3" t="s">
        <v>6</v>
      </c>
      <c r="Z1332" s="3" t="s">
        <v>7</v>
      </c>
    </row>
    <row r="1333" spans="1:26" x14ac:dyDescent="0.25">
      <c r="C1333" s="6"/>
      <c r="D1333">
        <v>12</v>
      </c>
      <c r="E1333">
        <v>12</v>
      </c>
      <c r="F1333">
        <v>12</v>
      </c>
      <c r="U1333" s="3">
        <f>SUMPRODUCT(D1332:T1332,D1333:T1333)</f>
        <v>1980</v>
      </c>
      <c r="V1333" s="3">
        <f>SUM(D1333:T1333)</f>
        <v>36</v>
      </c>
      <c r="W1333" s="4">
        <f>X1333/Y1333</f>
        <v>0.5092592592592593</v>
      </c>
      <c r="X1333" s="5">
        <f>U1333/V1333</f>
        <v>55</v>
      </c>
      <c r="Y1333" s="5">
        <v>108</v>
      </c>
      <c r="Z1333" s="5">
        <f>W1333*V1333</f>
        <v>18.333333333333336</v>
      </c>
    </row>
    <row r="1334" spans="1:26" x14ac:dyDescent="0.25">
      <c r="C1334" s="6" t="s">
        <v>30</v>
      </c>
      <c r="D1334">
        <v>64</v>
      </c>
      <c r="E1334">
        <v>64</v>
      </c>
      <c r="F1334">
        <v>64</v>
      </c>
      <c r="U1334" s="3" t="s">
        <v>2</v>
      </c>
      <c r="V1334" s="3" t="s">
        <v>3</v>
      </c>
      <c r="W1334" s="3" t="s">
        <v>4</v>
      </c>
      <c r="X1334" s="3" t="s">
        <v>5</v>
      </c>
      <c r="Y1334" s="3" t="s">
        <v>6</v>
      </c>
      <c r="Z1334" s="3" t="s">
        <v>7</v>
      </c>
    </row>
    <row r="1335" spans="1:26" x14ac:dyDescent="0.25">
      <c r="C1335" s="6"/>
      <c r="D1335">
        <v>12</v>
      </c>
      <c r="E1335">
        <v>12</v>
      </c>
      <c r="F1335">
        <v>12</v>
      </c>
      <c r="U1335" s="3">
        <f>SUMPRODUCT(D1334:T1334,D1335:T1335)</f>
        <v>2304</v>
      </c>
      <c r="V1335" s="3">
        <f>SUM(D1335:T1335)</f>
        <v>36</v>
      </c>
      <c r="W1335" s="4">
        <f>X1335/Y1335</f>
        <v>0.58536585365853677</v>
      </c>
      <c r="X1335" s="5">
        <f>U1335/V1335</f>
        <v>64</v>
      </c>
      <c r="Y1335" s="5">
        <v>109.3333333333333</v>
      </c>
      <c r="Z1335" s="5">
        <f>W1335*V1335</f>
        <v>21.073170731707325</v>
      </c>
    </row>
    <row r="1336" spans="1:26" x14ac:dyDescent="0.25">
      <c r="C1336" s="6" t="s">
        <v>245</v>
      </c>
      <c r="D1336">
        <v>31.5</v>
      </c>
      <c r="E1336">
        <v>28</v>
      </c>
      <c r="F1336">
        <v>28</v>
      </c>
      <c r="U1336" s="3" t="s">
        <v>2</v>
      </c>
      <c r="V1336" s="3" t="s">
        <v>3</v>
      </c>
      <c r="W1336" s="3" t="s">
        <v>4</v>
      </c>
      <c r="X1336" s="3" t="s">
        <v>5</v>
      </c>
      <c r="Y1336" s="3" t="s">
        <v>6</v>
      </c>
      <c r="Z1336" s="3" t="s">
        <v>7</v>
      </c>
    </row>
    <row r="1337" spans="1:26" x14ac:dyDescent="0.25">
      <c r="C1337" s="6"/>
      <c r="D1337">
        <v>15</v>
      </c>
      <c r="E1337">
        <v>15</v>
      </c>
      <c r="F1337">
        <v>15</v>
      </c>
      <c r="U1337" s="3">
        <f>SUMPRODUCT(D1336:T1336,D1337:T1337)</f>
        <v>1312.5</v>
      </c>
      <c r="V1337" s="3">
        <f>SUM(D1337:T1337)</f>
        <v>45</v>
      </c>
      <c r="W1337" s="4">
        <f>X1337/Y1337</f>
        <v>0.56584362139917699</v>
      </c>
      <c r="X1337" s="5">
        <f>U1337/V1337</f>
        <v>29.166666666666668</v>
      </c>
      <c r="Y1337" s="5">
        <v>51.545454545454547</v>
      </c>
      <c r="Z1337" s="5">
        <f>W1337*V1337</f>
        <v>25.462962962962965</v>
      </c>
    </row>
    <row r="1338" spans="1:26" x14ac:dyDescent="0.25">
      <c r="C1338" s="6" t="s">
        <v>49</v>
      </c>
      <c r="D1338">
        <v>31.5</v>
      </c>
      <c r="E1338">
        <v>31.5</v>
      </c>
      <c r="F1338">
        <v>31.5</v>
      </c>
      <c r="U1338" s="3" t="s">
        <v>2</v>
      </c>
      <c r="V1338" s="3" t="s">
        <v>3</v>
      </c>
      <c r="W1338" s="3" t="s">
        <v>4</v>
      </c>
      <c r="X1338" s="3" t="s">
        <v>5</v>
      </c>
      <c r="Y1338" s="3" t="s">
        <v>6</v>
      </c>
      <c r="Z1338" s="3" t="s">
        <v>7</v>
      </c>
    </row>
    <row r="1339" spans="1:26" x14ac:dyDescent="0.25">
      <c r="C1339" s="6"/>
      <c r="D1339">
        <v>20</v>
      </c>
      <c r="E1339">
        <v>20</v>
      </c>
      <c r="F1339">
        <v>20</v>
      </c>
      <c r="U1339" s="3">
        <f>SUMPRODUCT(D1338:T1338,D1339:T1339)</f>
        <v>1890</v>
      </c>
      <c r="V1339" s="3">
        <f>SUM(D1339:T1339)</f>
        <v>60</v>
      </c>
      <c r="W1339" s="4">
        <f>X1339/Y1339</f>
        <v>0.28810975609756106</v>
      </c>
      <c r="X1339" s="5">
        <f>U1339/V1339</f>
        <v>31.5</v>
      </c>
      <c r="Y1339" s="5">
        <v>109.3333333333333</v>
      </c>
      <c r="Z1339" s="5">
        <f>W1339*V1339</f>
        <v>17.286585365853664</v>
      </c>
    </row>
    <row r="1340" spans="1:26" x14ac:dyDescent="0.25">
      <c r="A1340" s="1">
        <v>42205</v>
      </c>
      <c r="B1340" t="s">
        <v>246</v>
      </c>
      <c r="C1340" s="2"/>
      <c r="U1340" s="3"/>
      <c r="V1340" s="3"/>
      <c r="W1340" s="3"/>
      <c r="X1340" s="3"/>
      <c r="Y1340" s="3"/>
      <c r="Z1340" s="3"/>
    </row>
    <row r="1341" spans="1:26" x14ac:dyDescent="0.25">
      <c r="C1341" s="6" t="s">
        <v>66</v>
      </c>
      <c r="D1341">
        <v>70</v>
      </c>
      <c r="E1341">
        <v>100</v>
      </c>
      <c r="F1341">
        <v>120</v>
      </c>
      <c r="G1341">
        <v>140</v>
      </c>
      <c r="H1341">
        <v>150</v>
      </c>
      <c r="I1341">
        <v>160</v>
      </c>
      <c r="U1341" s="3" t="s">
        <v>2</v>
      </c>
      <c r="V1341" s="3" t="s">
        <v>3</v>
      </c>
      <c r="W1341" s="3" t="s">
        <v>4</v>
      </c>
      <c r="X1341" s="3" t="s">
        <v>5</v>
      </c>
      <c r="Y1341" s="3" t="s">
        <v>6</v>
      </c>
      <c r="Z1341" s="3" t="s">
        <v>7</v>
      </c>
    </row>
    <row r="1342" spans="1:26" x14ac:dyDescent="0.25">
      <c r="C1342" s="6"/>
      <c r="D1342">
        <v>5</v>
      </c>
      <c r="E1342">
        <v>4</v>
      </c>
      <c r="F1342">
        <v>3</v>
      </c>
      <c r="G1342">
        <v>3</v>
      </c>
      <c r="H1342">
        <v>3</v>
      </c>
      <c r="I1342">
        <v>2</v>
      </c>
      <c r="U1342" s="3">
        <f>SUMPRODUCT(D1341:T1341,D1342:T1342)</f>
        <v>2300</v>
      </c>
      <c r="V1342" s="3">
        <f>SUM(D1342:T1342)</f>
        <v>20</v>
      </c>
      <c r="W1342" s="4">
        <f>X1342/Y1342</f>
        <v>0.6987847222222221</v>
      </c>
      <c r="X1342" s="5">
        <f>U1342/V1342</f>
        <v>115</v>
      </c>
      <c r="Y1342" s="5">
        <v>164.57142857142861</v>
      </c>
      <c r="Z1342" s="5">
        <f>W1342*V1342</f>
        <v>13.975694444444443</v>
      </c>
    </row>
    <row r="1343" spans="1:26" x14ac:dyDescent="0.25">
      <c r="C1343" s="6" t="s">
        <v>90</v>
      </c>
      <c r="D1343">
        <v>130</v>
      </c>
      <c r="E1343">
        <v>130</v>
      </c>
      <c r="F1343">
        <v>130</v>
      </c>
      <c r="U1343" s="3" t="s">
        <v>2</v>
      </c>
      <c r="V1343" s="3" t="s">
        <v>3</v>
      </c>
      <c r="W1343" s="3" t="s">
        <v>4</v>
      </c>
      <c r="X1343" s="3" t="s">
        <v>5</v>
      </c>
      <c r="Y1343" s="3" t="s">
        <v>6</v>
      </c>
      <c r="Z1343" s="3" t="s">
        <v>7</v>
      </c>
    </row>
    <row r="1344" spans="1:26" x14ac:dyDescent="0.25">
      <c r="C1344" s="6"/>
      <c r="D1344">
        <v>3</v>
      </c>
      <c r="E1344">
        <v>3</v>
      </c>
      <c r="F1344">
        <v>3</v>
      </c>
      <c r="U1344" s="3">
        <f>SUMPRODUCT(D1343:T1343,D1344:T1344)</f>
        <v>1170</v>
      </c>
      <c r="V1344" s="3">
        <f>SUM(D1344:T1344)</f>
        <v>9</v>
      </c>
      <c r="W1344" s="4">
        <f>X1344/Y1344</f>
        <v>0.85119047619047639</v>
      </c>
      <c r="X1344" s="5">
        <f>U1344/V1344</f>
        <v>130</v>
      </c>
      <c r="Y1344" s="5">
        <v>152.72727272727269</v>
      </c>
      <c r="Z1344" s="5">
        <f>W1344*V1344</f>
        <v>7.6607142857142874</v>
      </c>
    </row>
    <row r="1345" spans="1:26" x14ac:dyDescent="0.25">
      <c r="C1345" s="6" t="s">
        <v>142</v>
      </c>
      <c r="D1345">
        <v>70</v>
      </c>
      <c r="E1345">
        <v>100</v>
      </c>
      <c r="F1345">
        <v>120</v>
      </c>
      <c r="G1345">
        <v>140</v>
      </c>
      <c r="H1345">
        <v>140</v>
      </c>
      <c r="I1345">
        <v>140</v>
      </c>
      <c r="U1345" s="3" t="s">
        <v>2</v>
      </c>
      <c r="V1345" s="3" t="s">
        <v>3</v>
      </c>
      <c r="W1345" s="3" t="s">
        <v>4</v>
      </c>
      <c r="X1345" s="3" t="s">
        <v>5</v>
      </c>
      <c r="Y1345" s="3" t="s">
        <v>6</v>
      </c>
      <c r="Z1345" s="3" t="s">
        <v>7</v>
      </c>
    </row>
    <row r="1346" spans="1:26" x14ac:dyDescent="0.25">
      <c r="C1346" s="6"/>
      <c r="D1346">
        <v>4</v>
      </c>
      <c r="E1346">
        <v>3</v>
      </c>
      <c r="F1346">
        <v>3</v>
      </c>
      <c r="G1346">
        <v>3</v>
      </c>
      <c r="H1346">
        <v>3</v>
      </c>
      <c r="I1346">
        <v>3</v>
      </c>
      <c r="U1346" s="3">
        <f>SUMPRODUCT(D1345:T1345,D1346:T1346)</f>
        <v>2200</v>
      </c>
      <c r="V1346" s="3">
        <f>SUM(D1346:T1346)</f>
        <v>19</v>
      </c>
      <c r="W1346" s="4">
        <f>X1346/Y1346</f>
        <v>0.66219470244238066</v>
      </c>
      <c r="X1346" s="5">
        <f>U1346/V1346</f>
        <v>115.78947368421052</v>
      </c>
      <c r="Y1346" s="5">
        <v>174.8571428571428</v>
      </c>
      <c r="Z1346" s="5">
        <f>W1346*V1346</f>
        <v>12.581699346405232</v>
      </c>
    </row>
    <row r="1347" spans="1:26" x14ac:dyDescent="0.25">
      <c r="C1347" s="2"/>
      <c r="D1347" t="s">
        <v>143</v>
      </c>
      <c r="U1347" s="3"/>
      <c r="V1347" s="3"/>
      <c r="W1347" s="3"/>
      <c r="X1347" s="3"/>
      <c r="Y1347" s="3"/>
      <c r="Z1347" s="3"/>
    </row>
    <row r="1348" spans="1:26" x14ac:dyDescent="0.25">
      <c r="A1348" s="1">
        <v>42207</v>
      </c>
      <c r="B1348" t="s">
        <v>247</v>
      </c>
      <c r="C1348" s="2"/>
      <c r="U1348" s="3"/>
      <c r="V1348" s="3"/>
      <c r="W1348" s="3"/>
      <c r="X1348" s="3"/>
      <c r="Y1348" s="3"/>
      <c r="Z1348" s="3"/>
    </row>
    <row r="1349" spans="1:26" x14ac:dyDescent="0.25">
      <c r="C1349" s="6" t="s">
        <v>62</v>
      </c>
      <c r="D1349">
        <v>100</v>
      </c>
      <c r="E1349">
        <v>100</v>
      </c>
      <c r="F1349">
        <v>100</v>
      </c>
      <c r="G1349">
        <v>105</v>
      </c>
      <c r="H1349">
        <v>105</v>
      </c>
      <c r="I1349">
        <v>105</v>
      </c>
      <c r="J1349">
        <v>110</v>
      </c>
      <c r="K1349">
        <v>110</v>
      </c>
      <c r="L1349">
        <v>110</v>
      </c>
      <c r="U1349" s="3" t="s">
        <v>2</v>
      </c>
      <c r="V1349" s="3" t="s">
        <v>3</v>
      </c>
      <c r="W1349" s="3" t="s">
        <v>4</v>
      </c>
      <c r="X1349" s="3" t="s">
        <v>5</v>
      </c>
      <c r="Y1349" s="3" t="s">
        <v>6</v>
      </c>
      <c r="Z1349" s="3" t="s">
        <v>7</v>
      </c>
    </row>
    <row r="1350" spans="1:26" x14ac:dyDescent="0.25">
      <c r="C1350" s="6"/>
      <c r="D1350">
        <v>3</v>
      </c>
      <c r="E1350">
        <v>3</v>
      </c>
      <c r="F1350">
        <v>3</v>
      </c>
      <c r="G1350">
        <v>3</v>
      </c>
      <c r="H1350">
        <v>3</v>
      </c>
      <c r="I1350">
        <v>3</v>
      </c>
      <c r="J1350">
        <v>3</v>
      </c>
      <c r="K1350">
        <v>3</v>
      </c>
      <c r="L1350">
        <v>3</v>
      </c>
      <c r="U1350" s="3">
        <f>SUMPRODUCT(D1349:T1349,D1350:T1350)</f>
        <v>2835</v>
      </c>
      <c r="V1350" s="3">
        <f>SUM(D1350:T1350)</f>
        <v>27</v>
      </c>
      <c r="W1350" s="4">
        <f>X1350/Y1350</f>
        <v>0.82638888888888873</v>
      </c>
      <c r="X1350" s="5">
        <f>U1350/V1350</f>
        <v>105</v>
      </c>
      <c r="Y1350" s="5">
        <v>127.0588235294118</v>
      </c>
      <c r="Z1350" s="5">
        <f>W1350*V1350</f>
        <v>22.312499999999996</v>
      </c>
    </row>
    <row r="1351" spans="1:26" x14ac:dyDescent="0.25">
      <c r="C1351" s="2"/>
      <c r="D1351" t="s">
        <v>248</v>
      </c>
      <c r="U1351" s="3"/>
      <c r="V1351" s="3"/>
      <c r="W1351" s="3"/>
      <c r="X1351" s="3"/>
      <c r="Y1351" s="3"/>
      <c r="Z1351" s="3"/>
    </row>
    <row r="1352" spans="1:26" x14ac:dyDescent="0.25">
      <c r="C1352" s="6" t="s">
        <v>68</v>
      </c>
      <c r="D1352">
        <v>20.399999999999999</v>
      </c>
      <c r="E1352">
        <v>20.399999999999999</v>
      </c>
      <c r="F1352">
        <v>20.399999999999999</v>
      </c>
      <c r="U1352" s="3" t="s">
        <v>2</v>
      </c>
      <c r="V1352" s="3" t="s">
        <v>3</v>
      </c>
      <c r="W1352" s="3" t="s">
        <v>4</v>
      </c>
      <c r="X1352" s="3" t="s">
        <v>5</v>
      </c>
      <c r="Y1352" s="3" t="s">
        <v>6</v>
      </c>
      <c r="Z1352" s="3" t="s">
        <v>7</v>
      </c>
    </row>
    <row r="1353" spans="1:26" x14ac:dyDescent="0.25">
      <c r="C1353" s="6"/>
      <c r="D1353">
        <v>20</v>
      </c>
      <c r="E1353">
        <v>20</v>
      </c>
      <c r="F1353">
        <v>20</v>
      </c>
      <c r="U1353" s="3">
        <f>SUMPRODUCT(D1352:T1352,D1353:T1353)</f>
        <v>1224</v>
      </c>
      <c r="V1353" s="3">
        <f>SUM(D1353:T1353)</f>
        <v>60</v>
      </c>
      <c r="W1353" s="4">
        <f>X1353/Y1353</f>
        <v>0.55241090146750516</v>
      </c>
      <c r="X1353" s="5">
        <f>U1353/V1353</f>
        <v>20.399999999999999</v>
      </c>
      <c r="Y1353" s="5">
        <v>36.929032258064517</v>
      </c>
      <c r="Z1353" s="5">
        <f>W1353*V1353</f>
        <v>33.144654088050309</v>
      </c>
    </row>
    <row r="1354" spans="1:26" x14ac:dyDescent="0.25">
      <c r="C1354" s="6" t="s">
        <v>38</v>
      </c>
      <c r="D1354">
        <v>65</v>
      </c>
      <c r="E1354">
        <v>55</v>
      </c>
      <c r="F1354">
        <v>55</v>
      </c>
      <c r="U1354" s="3" t="s">
        <v>2</v>
      </c>
      <c r="V1354" s="3" t="s">
        <v>3</v>
      </c>
      <c r="W1354" s="3" t="s">
        <v>4</v>
      </c>
      <c r="X1354" s="3" t="s">
        <v>5</v>
      </c>
      <c r="Y1354" s="3" t="s">
        <v>6</v>
      </c>
      <c r="Z1354" s="3" t="s">
        <v>7</v>
      </c>
    </row>
    <row r="1355" spans="1:26" x14ac:dyDescent="0.25">
      <c r="C1355" s="6"/>
      <c r="D1355">
        <v>16</v>
      </c>
      <c r="E1355">
        <v>20</v>
      </c>
      <c r="F1355">
        <v>20</v>
      </c>
      <c r="U1355" s="3">
        <f>SUMPRODUCT(D1354:T1354,D1355:T1355)</f>
        <v>3240</v>
      </c>
      <c r="V1355" s="3">
        <f>SUM(D1355:T1355)</f>
        <v>56</v>
      </c>
      <c r="W1355" s="4">
        <f>X1355/Y1355</f>
        <v>0.41596638655462181</v>
      </c>
      <c r="X1355" s="5">
        <f>U1355/V1355</f>
        <v>57.857142857142854</v>
      </c>
      <c r="Y1355" s="5">
        <v>139.09090909090909</v>
      </c>
      <c r="Z1355" s="5">
        <f>W1355*V1355</f>
        <v>23.294117647058822</v>
      </c>
    </row>
    <row r="1356" spans="1:26" x14ac:dyDescent="0.25">
      <c r="C1356" s="6" t="s">
        <v>26</v>
      </c>
      <c r="D1356">
        <v>72</v>
      </c>
      <c r="E1356">
        <v>72</v>
      </c>
      <c r="F1356">
        <v>72</v>
      </c>
      <c r="U1356" s="3" t="s">
        <v>2</v>
      </c>
      <c r="V1356" s="3" t="s">
        <v>3</v>
      </c>
      <c r="W1356" s="3" t="s">
        <v>4</v>
      </c>
      <c r="X1356" s="3" t="s">
        <v>5</v>
      </c>
      <c r="Y1356" s="3" t="s">
        <v>6</v>
      </c>
      <c r="Z1356" s="3" t="s">
        <v>7</v>
      </c>
    </row>
    <row r="1357" spans="1:26" x14ac:dyDescent="0.25">
      <c r="C1357" s="6"/>
      <c r="D1357">
        <v>12</v>
      </c>
      <c r="E1357">
        <v>12</v>
      </c>
      <c r="F1357">
        <v>12</v>
      </c>
      <c r="U1357" s="3">
        <f>SUMPRODUCT(D1356:T1356,D1357:T1357)</f>
        <v>2592</v>
      </c>
      <c r="V1357" s="3">
        <f>SUM(D1357:T1357)</f>
        <v>36</v>
      </c>
      <c r="W1357" s="4">
        <f>X1357/Y1357</f>
        <v>0.59340659340659352</v>
      </c>
      <c r="X1357" s="5">
        <f>U1357/V1357</f>
        <v>72</v>
      </c>
      <c r="Y1357" s="5">
        <v>121.3333333333333</v>
      </c>
      <c r="Z1357" s="5">
        <f>W1357*V1357</f>
        <v>21.362637362637365</v>
      </c>
    </row>
    <row r="1358" spans="1:26" x14ac:dyDescent="0.25">
      <c r="A1358" s="1">
        <v>42209</v>
      </c>
      <c r="B1358" t="s">
        <v>249</v>
      </c>
      <c r="C1358" s="2"/>
      <c r="U1358" s="3"/>
      <c r="V1358" s="3"/>
      <c r="W1358" s="3"/>
      <c r="X1358" s="3"/>
      <c r="Y1358" s="3"/>
      <c r="Z1358" s="3"/>
    </row>
    <row r="1359" spans="1:26" x14ac:dyDescent="0.25">
      <c r="C1359" s="6" t="s">
        <v>14</v>
      </c>
      <c r="D1359">
        <v>70</v>
      </c>
      <c r="E1359">
        <v>100</v>
      </c>
      <c r="F1359">
        <v>120</v>
      </c>
      <c r="G1359">
        <v>140</v>
      </c>
      <c r="H1359">
        <v>140</v>
      </c>
      <c r="U1359" s="3" t="s">
        <v>2</v>
      </c>
      <c r="V1359" s="3" t="s">
        <v>3</v>
      </c>
      <c r="W1359" s="3" t="s">
        <v>4</v>
      </c>
      <c r="X1359" s="3" t="s">
        <v>5</v>
      </c>
      <c r="Y1359" s="3" t="s">
        <v>6</v>
      </c>
      <c r="Z1359" s="3" t="s">
        <v>7</v>
      </c>
    </row>
    <row r="1360" spans="1:26" x14ac:dyDescent="0.25">
      <c r="C1360" s="6"/>
      <c r="D1360">
        <v>5</v>
      </c>
      <c r="E1360">
        <v>4</v>
      </c>
      <c r="F1360">
        <v>3</v>
      </c>
      <c r="G1360">
        <v>3</v>
      </c>
      <c r="H1360">
        <v>3</v>
      </c>
      <c r="U1360" s="3">
        <f>SUMPRODUCT(D1359:T1359,D1360:T1360)</f>
        <v>1950</v>
      </c>
      <c r="V1360" s="3">
        <f>SUM(D1360:T1360)</f>
        <v>18</v>
      </c>
      <c r="W1360" s="4">
        <f>X1360/Y1360</f>
        <v>0.51587301587301582</v>
      </c>
      <c r="X1360" s="5">
        <f>U1360/V1360</f>
        <v>108.33333333333333</v>
      </c>
      <c r="Y1360" s="5">
        <v>210</v>
      </c>
      <c r="Z1360" s="5">
        <f>W1360*V1360</f>
        <v>9.2857142857142847</v>
      </c>
    </row>
    <row r="1361" spans="1:26" x14ac:dyDescent="0.25">
      <c r="C1361" s="6" t="s">
        <v>1</v>
      </c>
      <c r="D1361">
        <v>150</v>
      </c>
      <c r="E1361">
        <v>170</v>
      </c>
      <c r="F1361">
        <v>190</v>
      </c>
      <c r="G1361">
        <v>200</v>
      </c>
      <c r="H1361">
        <v>210</v>
      </c>
      <c r="I1361">
        <v>210</v>
      </c>
      <c r="U1361" s="3" t="s">
        <v>2</v>
      </c>
      <c r="V1361" s="3" t="s">
        <v>3</v>
      </c>
      <c r="W1361" s="3" t="s">
        <v>4</v>
      </c>
      <c r="X1361" s="3" t="s">
        <v>5</v>
      </c>
      <c r="Y1361" s="3" t="s">
        <v>6</v>
      </c>
      <c r="Z1361" s="3" t="s">
        <v>7</v>
      </c>
    </row>
    <row r="1362" spans="1:26" x14ac:dyDescent="0.25">
      <c r="C1362" s="6"/>
      <c r="D1362">
        <v>3</v>
      </c>
      <c r="E1362">
        <v>2</v>
      </c>
      <c r="F1362">
        <v>2</v>
      </c>
      <c r="G1362">
        <v>2</v>
      </c>
      <c r="H1362">
        <v>1</v>
      </c>
      <c r="I1362">
        <v>1</v>
      </c>
      <c r="U1362" s="3">
        <f>SUMPRODUCT(D1361:T1361,D1362:T1362)</f>
        <v>1990</v>
      </c>
      <c r="V1362" s="3">
        <f>SUM(D1362:T1362)</f>
        <v>11</v>
      </c>
      <c r="W1362" s="4">
        <f>X1362/Y1362</f>
        <v>0.8223140495867769</v>
      </c>
      <c r="X1362" s="5">
        <f>U1362/V1362</f>
        <v>180.90909090909091</v>
      </c>
      <c r="Y1362" s="5">
        <v>220</v>
      </c>
      <c r="Z1362" s="5">
        <f>W1362*V1362</f>
        <v>9.0454545454545467</v>
      </c>
    </row>
    <row r="1363" spans="1:26" x14ac:dyDescent="0.25">
      <c r="A1363" s="1">
        <v>42212</v>
      </c>
      <c r="B1363" t="s">
        <v>250</v>
      </c>
      <c r="C1363" s="2"/>
      <c r="U1363" s="3"/>
      <c r="V1363" s="3"/>
      <c r="W1363" s="3"/>
      <c r="X1363" s="3"/>
      <c r="Y1363" s="3"/>
      <c r="Z1363" s="3"/>
    </row>
    <row r="1364" spans="1:26" x14ac:dyDescent="0.25">
      <c r="C1364" s="6" t="s">
        <v>62</v>
      </c>
      <c r="D1364">
        <v>100</v>
      </c>
      <c r="E1364">
        <v>100</v>
      </c>
      <c r="F1364">
        <v>100</v>
      </c>
      <c r="G1364">
        <v>105</v>
      </c>
      <c r="H1364">
        <v>105</v>
      </c>
      <c r="I1364">
        <v>105</v>
      </c>
      <c r="J1364">
        <v>110</v>
      </c>
      <c r="K1364">
        <v>110</v>
      </c>
      <c r="L1364">
        <v>110</v>
      </c>
      <c r="U1364" s="3" t="s">
        <v>2</v>
      </c>
      <c r="V1364" s="3" t="s">
        <v>3</v>
      </c>
      <c r="W1364" s="3" t="s">
        <v>4</v>
      </c>
      <c r="X1364" s="3" t="s">
        <v>5</v>
      </c>
      <c r="Y1364" s="3" t="s">
        <v>6</v>
      </c>
      <c r="Z1364" s="3" t="s">
        <v>7</v>
      </c>
    </row>
    <row r="1365" spans="1:26" x14ac:dyDescent="0.25">
      <c r="C1365" s="6"/>
      <c r="D1365">
        <v>3</v>
      </c>
      <c r="E1365">
        <v>3</v>
      </c>
      <c r="F1365">
        <v>3</v>
      </c>
      <c r="G1365">
        <v>3</v>
      </c>
      <c r="H1365">
        <v>3</v>
      </c>
      <c r="I1365">
        <v>3</v>
      </c>
      <c r="J1365">
        <v>3</v>
      </c>
      <c r="K1365">
        <v>3</v>
      </c>
      <c r="L1365">
        <v>3</v>
      </c>
      <c r="U1365" s="3">
        <f>SUMPRODUCT(D1364:T1364,D1365:T1365)</f>
        <v>2835</v>
      </c>
      <c r="V1365" s="3">
        <f>SUM(D1365:T1365)</f>
        <v>27</v>
      </c>
      <c r="W1365" s="4">
        <f>X1365/Y1365</f>
        <v>0.82638888888888873</v>
      </c>
      <c r="X1365" s="5">
        <f>U1365/V1365</f>
        <v>105</v>
      </c>
      <c r="Y1365" s="5">
        <v>127.0588235294118</v>
      </c>
      <c r="Z1365" s="5">
        <f>W1365*V1365</f>
        <v>22.312499999999996</v>
      </c>
    </row>
    <row r="1366" spans="1:26" x14ac:dyDescent="0.25">
      <c r="C1366" s="2"/>
      <c r="D1366" t="s">
        <v>186</v>
      </c>
      <c r="U1366" s="3"/>
      <c r="V1366" s="3"/>
      <c r="W1366" s="3"/>
      <c r="X1366" s="3"/>
      <c r="Y1366" s="3"/>
      <c r="Z1366" s="3"/>
    </row>
    <row r="1367" spans="1:26" x14ac:dyDescent="0.25">
      <c r="C1367" s="6" t="s">
        <v>68</v>
      </c>
      <c r="D1367">
        <v>25</v>
      </c>
      <c r="E1367">
        <v>29.5</v>
      </c>
      <c r="F1367">
        <v>29.5</v>
      </c>
      <c r="G1367">
        <v>29.5</v>
      </c>
      <c r="H1367">
        <v>29.5</v>
      </c>
      <c r="U1367" s="3" t="s">
        <v>2</v>
      </c>
      <c r="V1367" s="3" t="s">
        <v>3</v>
      </c>
      <c r="W1367" s="3" t="s">
        <v>4</v>
      </c>
      <c r="X1367" s="3" t="s">
        <v>5</v>
      </c>
      <c r="Y1367" s="3" t="s">
        <v>6</v>
      </c>
      <c r="Z1367" s="3" t="s">
        <v>7</v>
      </c>
    </row>
    <row r="1368" spans="1:26" x14ac:dyDescent="0.25">
      <c r="C1368" s="6"/>
      <c r="D1368">
        <v>6</v>
      </c>
      <c r="E1368">
        <v>6</v>
      </c>
      <c r="F1368">
        <v>6</v>
      </c>
      <c r="G1368">
        <v>6</v>
      </c>
      <c r="H1368">
        <v>6</v>
      </c>
      <c r="U1368" s="3">
        <f>SUMPRODUCT(D1367:T1367,D1368:T1368)</f>
        <v>858</v>
      </c>
      <c r="V1368" s="3">
        <f>SUM(D1368:T1368)</f>
        <v>30</v>
      </c>
      <c r="W1368" s="4">
        <f>X1368/Y1368</f>
        <v>0.77445842068483584</v>
      </c>
      <c r="X1368" s="5">
        <f>U1368/V1368</f>
        <v>28.6</v>
      </c>
      <c r="Y1368" s="5">
        <v>36.929032258064517</v>
      </c>
      <c r="Z1368" s="5">
        <f>W1368*V1368</f>
        <v>23.233752620545076</v>
      </c>
    </row>
    <row r="1369" spans="1:26" x14ac:dyDescent="0.25">
      <c r="C1369" s="6" t="s">
        <v>38</v>
      </c>
      <c r="D1369">
        <v>65</v>
      </c>
      <c r="E1369">
        <v>65</v>
      </c>
      <c r="F1369">
        <v>65</v>
      </c>
      <c r="U1369" s="3" t="s">
        <v>2</v>
      </c>
      <c r="V1369" s="3" t="s">
        <v>3</v>
      </c>
      <c r="W1369" s="3" t="s">
        <v>4</v>
      </c>
      <c r="X1369" s="3" t="s">
        <v>5</v>
      </c>
      <c r="Y1369" s="3" t="s">
        <v>6</v>
      </c>
      <c r="Z1369" s="3" t="s">
        <v>7</v>
      </c>
    </row>
    <row r="1370" spans="1:26" x14ac:dyDescent="0.25">
      <c r="C1370" s="6"/>
      <c r="D1370">
        <v>15</v>
      </c>
      <c r="E1370">
        <v>15</v>
      </c>
      <c r="F1370">
        <v>15</v>
      </c>
      <c r="U1370" s="3">
        <f>SUMPRODUCT(D1369:T1369,D1370:T1370)</f>
        <v>2925</v>
      </c>
      <c r="V1370" s="3">
        <f>SUM(D1370:T1370)</f>
        <v>45</v>
      </c>
      <c r="W1370" s="4">
        <f>X1370/Y1370</f>
        <v>0.4673202614379085</v>
      </c>
      <c r="X1370" s="5">
        <f>U1370/V1370</f>
        <v>65</v>
      </c>
      <c r="Y1370" s="5">
        <v>139.09090909090909</v>
      </c>
      <c r="Z1370" s="5">
        <f>W1370*V1370</f>
        <v>21.029411764705884</v>
      </c>
    </row>
    <row r="1371" spans="1:26" x14ac:dyDescent="0.25">
      <c r="C1371" s="6" t="s">
        <v>20</v>
      </c>
      <c r="D1371">
        <v>80</v>
      </c>
      <c r="E1371">
        <v>90</v>
      </c>
      <c r="F1371">
        <v>100</v>
      </c>
      <c r="U1371" s="3" t="s">
        <v>2</v>
      </c>
      <c r="V1371" s="3" t="s">
        <v>3</v>
      </c>
      <c r="W1371" s="3" t="s">
        <v>4</v>
      </c>
      <c r="X1371" s="3" t="s">
        <v>5</v>
      </c>
      <c r="Y1371" s="3" t="s">
        <v>6</v>
      </c>
      <c r="Z1371" s="3" t="s">
        <v>7</v>
      </c>
    </row>
    <row r="1372" spans="1:26" x14ac:dyDescent="0.25">
      <c r="C1372" s="6"/>
      <c r="D1372">
        <v>10</v>
      </c>
      <c r="E1372">
        <v>10</v>
      </c>
      <c r="F1372">
        <v>10</v>
      </c>
      <c r="U1372" s="3">
        <f>SUMPRODUCT(D1371:T1371,D1372:T1372)</f>
        <v>2700</v>
      </c>
      <c r="V1372" s="3">
        <f>SUM(D1372:T1372)</f>
        <v>30</v>
      </c>
      <c r="W1372" s="4">
        <f>X1372/Y1372</f>
        <v>0.67500000000000027</v>
      </c>
      <c r="X1372" s="5">
        <f>U1372/V1372</f>
        <v>90</v>
      </c>
      <c r="Y1372" s="5">
        <v>133.33333333333329</v>
      </c>
      <c r="Z1372" s="5">
        <f>W1372*V1372</f>
        <v>20.250000000000007</v>
      </c>
    </row>
    <row r="1373" spans="1:26" x14ac:dyDescent="0.25">
      <c r="C1373" s="6" t="s">
        <v>21</v>
      </c>
      <c r="D1373">
        <v>34</v>
      </c>
      <c r="E1373">
        <v>34</v>
      </c>
      <c r="F1373">
        <v>34</v>
      </c>
      <c r="U1373" s="3" t="s">
        <v>2</v>
      </c>
      <c r="V1373" s="3" t="s">
        <v>3</v>
      </c>
      <c r="W1373" s="3" t="s">
        <v>4</v>
      </c>
      <c r="X1373" s="3" t="s">
        <v>5</v>
      </c>
      <c r="Y1373" s="3" t="s">
        <v>6</v>
      </c>
      <c r="Z1373" s="3" t="s">
        <v>7</v>
      </c>
    </row>
    <row r="1374" spans="1:26" x14ac:dyDescent="0.25">
      <c r="C1374" s="6"/>
      <c r="D1374">
        <v>10</v>
      </c>
      <c r="E1374">
        <v>10</v>
      </c>
      <c r="F1374">
        <v>10</v>
      </c>
      <c r="U1374" s="3">
        <f>SUMPRODUCT(D1373:T1373,D1374:T1374)</f>
        <v>1020</v>
      </c>
      <c r="V1374" s="3">
        <f>SUM(D1374:T1374)</f>
        <v>30</v>
      </c>
      <c r="W1374" s="4">
        <f>X1374/Y1374</f>
        <v>0.54949494949494948</v>
      </c>
      <c r="X1374" s="5">
        <f>U1374/V1374</f>
        <v>34</v>
      </c>
      <c r="Y1374" s="5">
        <v>61.875</v>
      </c>
      <c r="Z1374" s="5">
        <f>W1374*V1374</f>
        <v>16.484848484848484</v>
      </c>
    </row>
    <row r="1375" spans="1:26" x14ac:dyDescent="0.25">
      <c r="C1375" s="6" t="s">
        <v>27</v>
      </c>
      <c r="D1375">
        <v>11.4</v>
      </c>
      <c r="E1375">
        <v>11.4</v>
      </c>
      <c r="F1375">
        <v>11.4</v>
      </c>
      <c r="U1375" s="3" t="s">
        <v>2</v>
      </c>
      <c r="V1375" s="3" t="s">
        <v>3</v>
      </c>
      <c r="W1375" s="3" t="s">
        <v>4</v>
      </c>
      <c r="X1375" s="3" t="s">
        <v>5</v>
      </c>
      <c r="Y1375" s="3" t="s">
        <v>6</v>
      </c>
      <c r="Z1375" s="3" t="s">
        <v>7</v>
      </c>
    </row>
    <row r="1376" spans="1:26" x14ac:dyDescent="0.25">
      <c r="C1376" s="6"/>
      <c r="D1376">
        <v>20</v>
      </c>
      <c r="E1376">
        <v>20</v>
      </c>
      <c r="F1376">
        <v>20</v>
      </c>
      <c r="U1376" s="3">
        <f>SUMPRODUCT(D1375:T1375,D1376:T1376)</f>
        <v>684</v>
      </c>
      <c r="V1376" s="3">
        <f>SUM(D1376:T1376)</f>
        <v>60</v>
      </c>
      <c r="W1376" s="4">
        <f>X1376/Y1376</f>
        <v>0.58210784313725494</v>
      </c>
      <c r="X1376" s="5">
        <f>U1376/V1376</f>
        <v>11.4</v>
      </c>
      <c r="Y1376" s="5">
        <v>19.584</v>
      </c>
      <c r="Z1376" s="5">
        <f>W1376*V1376</f>
        <v>34.926470588235297</v>
      </c>
    </row>
    <row r="1377" spans="1:26" x14ac:dyDescent="0.25">
      <c r="A1377" s="1">
        <v>42214</v>
      </c>
      <c r="B1377" t="s">
        <v>251</v>
      </c>
      <c r="C1377" s="2"/>
      <c r="U1377" s="3"/>
      <c r="V1377" s="3"/>
      <c r="W1377" s="3"/>
      <c r="X1377" s="3"/>
      <c r="Y1377" s="3"/>
      <c r="Z1377" s="3"/>
    </row>
    <row r="1378" spans="1:26" x14ac:dyDescent="0.25">
      <c r="C1378" s="6" t="s">
        <v>14</v>
      </c>
      <c r="D1378">
        <v>60</v>
      </c>
      <c r="E1378">
        <v>100</v>
      </c>
      <c r="F1378">
        <v>120</v>
      </c>
      <c r="G1378">
        <v>140</v>
      </c>
      <c r="H1378">
        <v>160</v>
      </c>
      <c r="I1378">
        <v>177.5</v>
      </c>
      <c r="J1378">
        <v>177.5</v>
      </c>
      <c r="K1378">
        <v>177.5</v>
      </c>
      <c r="L1378">
        <v>177.5</v>
      </c>
      <c r="M1378">
        <v>140</v>
      </c>
      <c r="U1378" s="3" t="s">
        <v>2</v>
      </c>
      <c r="V1378" s="3" t="s">
        <v>3</v>
      </c>
      <c r="W1378" s="3" t="s">
        <v>4</v>
      </c>
      <c r="X1378" s="3" t="s">
        <v>5</v>
      </c>
      <c r="Y1378" s="3" t="s">
        <v>6</v>
      </c>
      <c r="Z1378" s="3" t="s">
        <v>7</v>
      </c>
    </row>
    <row r="1379" spans="1:26" x14ac:dyDescent="0.25">
      <c r="C1379" s="6"/>
      <c r="D1379">
        <v>5</v>
      </c>
      <c r="E1379">
        <v>4</v>
      </c>
      <c r="F1379">
        <v>3</v>
      </c>
      <c r="G1379">
        <v>2</v>
      </c>
      <c r="H1379">
        <v>1</v>
      </c>
      <c r="I1379">
        <v>3</v>
      </c>
      <c r="J1379">
        <v>3</v>
      </c>
      <c r="K1379">
        <v>3</v>
      </c>
      <c r="L1379">
        <v>3</v>
      </c>
      <c r="M1379">
        <v>6</v>
      </c>
      <c r="U1379" s="3">
        <f>SUMPRODUCT(D1378:T1378,D1379:T1379)</f>
        <v>4470</v>
      </c>
      <c r="V1379" s="3">
        <f>SUM(D1379:T1379)</f>
        <v>33</v>
      </c>
      <c r="W1379" s="4">
        <f>X1379/Y1379</f>
        <v>0.64502164502164505</v>
      </c>
      <c r="X1379" s="5">
        <f>U1379/V1379</f>
        <v>135.45454545454547</v>
      </c>
      <c r="Y1379" s="5">
        <v>210</v>
      </c>
      <c r="Z1379" s="5">
        <f>W1379*V1379</f>
        <v>21.285714285714288</v>
      </c>
    </row>
    <row r="1380" spans="1:26" x14ac:dyDescent="0.25">
      <c r="C1380" s="6" t="s">
        <v>90</v>
      </c>
      <c r="D1380">
        <v>130</v>
      </c>
      <c r="E1380">
        <v>130</v>
      </c>
      <c r="F1380">
        <v>130</v>
      </c>
      <c r="U1380" s="3" t="s">
        <v>2</v>
      </c>
      <c r="V1380" s="3" t="s">
        <v>3</v>
      </c>
      <c r="W1380" s="3" t="s">
        <v>4</v>
      </c>
      <c r="X1380" s="3" t="s">
        <v>5</v>
      </c>
      <c r="Y1380" s="3" t="s">
        <v>6</v>
      </c>
      <c r="Z1380" s="3" t="s">
        <v>7</v>
      </c>
    </row>
    <row r="1381" spans="1:26" x14ac:dyDescent="0.25">
      <c r="C1381" s="6"/>
      <c r="D1381">
        <v>3</v>
      </c>
      <c r="E1381">
        <v>3</v>
      </c>
      <c r="F1381">
        <v>3</v>
      </c>
      <c r="U1381" s="3">
        <f>SUMPRODUCT(D1380:T1380,D1381:T1381)</f>
        <v>1170</v>
      </c>
      <c r="V1381" s="3">
        <f>SUM(D1381:T1381)</f>
        <v>9</v>
      </c>
      <c r="W1381" s="4">
        <f>X1381/Y1381</f>
        <v>0.85119047619047639</v>
      </c>
      <c r="X1381" s="5">
        <f>U1381/V1381</f>
        <v>130</v>
      </c>
      <c r="Y1381" s="5">
        <v>152.72727272727269</v>
      </c>
      <c r="Z1381" s="5">
        <f>W1381*V1381</f>
        <v>7.6607142857142874</v>
      </c>
    </row>
    <row r="1382" spans="1:26" x14ac:dyDescent="0.25">
      <c r="C1382" s="6" t="s">
        <v>24</v>
      </c>
      <c r="D1382">
        <v>100</v>
      </c>
      <c r="E1382">
        <v>120</v>
      </c>
      <c r="F1382">
        <v>140</v>
      </c>
      <c r="G1382">
        <v>140</v>
      </c>
      <c r="U1382" s="3" t="s">
        <v>2</v>
      </c>
      <c r="V1382" s="3" t="s">
        <v>3</v>
      </c>
      <c r="W1382" s="3" t="s">
        <v>4</v>
      </c>
      <c r="X1382" s="3" t="s">
        <v>5</v>
      </c>
      <c r="Y1382" s="3" t="s">
        <v>6</v>
      </c>
      <c r="Z1382" s="3" t="s">
        <v>7</v>
      </c>
    </row>
    <row r="1383" spans="1:26" x14ac:dyDescent="0.25">
      <c r="C1383" s="6"/>
      <c r="D1383">
        <v>4</v>
      </c>
      <c r="E1383">
        <v>2</v>
      </c>
      <c r="F1383">
        <v>5</v>
      </c>
      <c r="G1383">
        <v>5</v>
      </c>
      <c r="U1383" s="3">
        <f>SUMPRODUCT(D1382:T1382,D1383:T1383)</f>
        <v>2040</v>
      </c>
      <c r="V1383" s="3">
        <f>SUM(D1383:T1383)</f>
        <v>16</v>
      </c>
      <c r="W1383" s="4">
        <f>X1383/Y1383</f>
        <v>0.63749999999999996</v>
      </c>
      <c r="X1383" s="5">
        <f>U1383/V1383</f>
        <v>127.5</v>
      </c>
      <c r="Y1383" s="5">
        <v>200</v>
      </c>
      <c r="Z1383" s="5">
        <f>W1383*V1383</f>
        <v>10.199999999999999</v>
      </c>
    </row>
    <row r="1384" spans="1:26" x14ac:dyDescent="0.25">
      <c r="A1384" s="1">
        <v>42216</v>
      </c>
      <c r="B1384" t="s">
        <v>252</v>
      </c>
      <c r="C1384" s="2"/>
      <c r="U1384" s="3"/>
      <c r="V1384" s="3"/>
      <c r="W1384" s="3"/>
      <c r="X1384" s="3"/>
      <c r="Y1384" s="3"/>
      <c r="Z1384" s="3"/>
    </row>
    <row r="1385" spans="1:26" x14ac:dyDescent="0.25">
      <c r="C1385" s="6" t="s">
        <v>62</v>
      </c>
      <c r="D1385">
        <v>100</v>
      </c>
      <c r="E1385">
        <v>100</v>
      </c>
      <c r="F1385">
        <v>100</v>
      </c>
      <c r="G1385">
        <v>105</v>
      </c>
      <c r="H1385">
        <v>105</v>
      </c>
      <c r="I1385">
        <v>105</v>
      </c>
      <c r="J1385">
        <v>110</v>
      </c>
      <c r="K1385">
        <v>110</v>
      </c>
      <c r="L1385">
        <v>110</v>
      </c>
      <c r="U1385" s="3" t="s">
        <v>2</v>
      </c>
      <c r="V1385" s="3" t="s">
        <v>3</v>
      </c>
      <c r="W1385" s="3" t="s">
        <v>4</v>
      </c>
      <c r="X1385" s="3" t="s">
        <v>5</v>
      </c>
      <c r="Y1385" s="3" t="s">
        <v>6</v>
      </c>
      <c r="Z1385" s="3" t="s">
        <v>7</v>
      </c>
    </row>
    <row r="1386" spans="1:26" x14ac:dyDescent="0.25">
      <c r="C1386" s="6"/>
      <c r="D1386">
        <v>3</v>
      </c>
      <c r="E1386">
        <v>5</v>
      </c>
      <c r="F1386">
        <v>3</v>
      </c>
      <c r="G1386">
        <v>3</v>
      </c>
      <c r="H1386">
        <v>5</v>
      </c>
      <c r="I1386">
        <v>3</v>
      </c>
      <c r="J1386">
        <v>3</v>
      </c>
      <c r="K1386">
        <v>5</v>
      </c>
      <c r="L1386">
        <v>3</v>
      </c>
      <c r="U1386" s="3">
        <f>SUMPRODUCT(D1385:T1385,D1386:T1386)</f>
        <v>3465</v>
      </c>
      <c r="V1386" s="3">
        <f>SUM(D1386:T1386)</f>
        <v>33</v>
      </c>
      <c r="W1386" s="4">
        <f>X1386/Y1386</f>
        <v>0.82638888888888873</v>
      </c>
      <c r="X1386" s="5">
        <f>U1386/V1386</f>
        <v>105</v>
      </c>
      <c r="Y1386" s="5">
        <v>127.0588235294118</v>
      </c>
      <c r="Z1386" s="5">
        <f>W1386*V1386</f>
        <v>27.270833333333329</v>
      </c>
    </row>
    <row r="1387" spans="1:26" x14ac:dyDescent="0.25">
      <c r="C1387" s="2"/>
      <c r="D1387" t="s">
        <v>117</v>
      </c>
      <c r="U1387" s="3"/>
      <c r="V1387" s="3"/>
      <c r="W1387" s="3"/>
      <c r="X1387" s="3"/>
      <c r="Y1387" s="3"/>
      <c r="Z1387" s="3"/>
    </row>
    <row r="1388" spans="1:26" x14ac:dyDescent="0.25">
      <c r="C1388" s="6" t="s">
        <v>112</v>
      </c>
      <c r="D1388">
        <v>135</v>
      </c>
      <c r="E1388">
        <v>135</v>
      </c>
      <c r="F1388">
        <v>135</v>
      </c>
      <c r="G1388">
        <v>135</v>
      </c>
      <c r="U1388" s="3" t="s">
        <v>2</v>
      </c>
      <c r="V1388" s="3" t="s">
        <v>3</v>
      </c>
      <c r="W1388" s="3" t="s">
        <v>4</v>
      </c>
      <c r="X1388" s="3" t="s">
        <v>5</v>
      </c>
      <c r="Y1388" s="3" t="s">
        <v>6</v>
      </c>
      <c r="Z1388" s="3" t="s">
        <v>7</v>
      </c>
    </row>
    <row r="1389" spans="1:26" x14ac:dyDescent="0.25">
      <c r="C1389" s="6"/>
      <c r="D1389">
        <v>1</v>
      </c>
      <c r="E1389">
        <v>1</v>
      </c>
      <c r="F1389">
        <v>1</v>
      </c>
      <c r="G1389">
        <v>1</v>
      </c>
      <c r="U1389" s="3">
        <f>SUMPRODUCT(D1388:T1388,D1389:T1389)</f>
        <v>540</v>
      </c>
      <c r="V1389" s="3">
        <f>SUM(D1389:T1389)</f>
        <v>4</v>
      </c>
      <c r="W1389" s="4">
        <f>X1389/Y1389</f>
        <v>0.87499999999999989</v>
      </c>
      <c r="X1389" s="5">
        <f>U1389/V1389</f>
        <v>135</v>
      </c>
      <c r="Y1389" s="5">
        <v>154.28571428571431</v>
      </c>
      <c r="Z1389" s="5">
        <f>W1389*V1389</f>
        <v>3.4999999999999996</v>
      </c>
    </row>
    <row r="1390" spans="1:26" x14ac:dyDescent="0.25">
      <c r="C1390" s="2"/>
      <c r="D1390" t="s">
        <v>235</v>
      </c>
      <c r="E1390" t="s">
        <v>235</v>
      </c>
      <c r="F1390" t="s">
        <v>235</v>
      </c>
      <c r="G1390" t="s">
        <v>235</v>
      </c>
      <c r="U1390" s="3"/>
      <c r="V1390" s="3"/>
      <c r="W1390" s="3"/>
      <c r="X1390" s="3"/>
      <c r="Y1390" s="3"/>
      <c r="Z1390" s="3"/>
    </row>
    <row r="1391" spans="1:26" x14ac:dyDescent="0.25">
      <c r="C1391" s="6" t="s">
        <v>26</v>
      </c>
      <c r="D1391">
        <v>77</v>
      </c>
      <c r="E1391">
        <v>77</v>
      </c>
      <c r="F1391">
        <v>77</v>
      </c>
      <c r="U1391" s="3" t="s">
        <v>2</v>
      </c>
      <c r="V1391" s="3" t="s">
        <v>3</v>
      </c>
      <c r="W1391" s="3" t="s">
        <v>4</v>
      </c>
      <c r="X1391" s="3" t="s">
        <v>5</v>
      </c>
      <c r="Y1391" s="3" t="s">
        <v>6</v>
      </c>
      <c r="Z1391" s="3" t="s">
        <v>7</v>
      </c>
    </row>
    <row r="1392" spans="1:26" x14ac:dyDescent="0.25">
      <c r="C1392" s="6"/>
      <c r="D1392">
        <v>10</v>
      </c>
      <c r="E1392">
        <v>10</v>
      </c>
      <c r="F1392">
        <v>10</v>
      </c>
      <c r="U1392" s="3">
        <f>SUMPRODUCT(D1391:T1391,D1392:T1392)</f>
        <v>2310</v>
      </c>
      <c r="V1392" s="3">
        <f>SUM(D1392:T1392)</f>
        <v>30</v>
      </c>
      <c r="W1392" s="4">
        <f>X1392/Y1392</f>
        <v>0.6346153846153848</v>
      </c>
      <c r="X1392" s="5">
        <f>U1392/V1392</f>
        <v>77</v>
      </c>
      <c r="Y1392" s="5">
        <v>121.3333333333333</v>
      </c>
      <c r="Z1392" s="5">
        <f>W1392*V1392</f>
        <v>19.038461538461544</v>
      </c>
    </row>
    <row r="1393" spans="1:26" x14ac:dyDescent="0.25">
      <c r="C1393" s="6" t="s">
        <v>30</v>
      </c>
      <c r="D1393">
        <v>77</v>
      </c>
      <c r="E1393">
        <v>77</v>
      </c>
      <c r="F1393">
        <v>77</v>
      </c>
      <c r="U1393" s="3" t="s">
        <v>2</v>
      </c>
      <c r="V1393" s="3" t="s">
        <v>3</v>
      </c>
      <c r="W1393" s="3" t="s">
        <v>4</v>
      </c>
      <c r="X1393" s="3" t="s">
        <v>5</v>
      </c>
      <c r="Y1393" s="3" t="s">
        <v>6</v>
      </c>
      <c r="Z1393" s="3" t="s">
        <v>7</v>
      </c>
    </row>
    <row r="1394" spans="1:26" x14ac:dyDescent="0.25">
      <c r="C1394" s="6"/>
      <c r="D1394">
        <v>10</v>
      </c>
      <c r="E1394">
        <v>10</v>
      </c>
      <c r="F1394">
        <v>10</v>
      </c>
      <c r="U1394" s="3">
        <f>SUMPRODUCT(D1393:T1393,D1394:T1394)</f>
        <v>2310</v>
      </c>
      <c r="V1394" s="3">
        <f>SUM(D1394:T1394)</f>
        <v>30</v>
      </c>
      <c r="W1394" s="4">
        <f>X1394/Y1394</f>
        <v>0.70426829268292701</v>
      </c>
      <c r="X1394" s="5">
        <f>U1394/V1394</f>
        <v>77</v>
      </c>
      <c r="Y1394" s="5">
        <v>109.3333333333333</v>
      </c>
      <c r="Z1394" s="5">
        <f>W1394*V1394</f>
        <v>21.128048780487809</v>
      </c>
    </row>
    <row r="1395" spans="1:26" x14ac:dyDescent="0.25">
      <c r="C1395" s="6" t="s">
        <v>36</v>
      </c>
      <c r="D1395">
        <v>40</v>
      </c>
      <c r="E1395">
        <v>40</v>
      </c>
      <c r="F1395">
        <v>40</v>
      </c>
      <c r="U1395" s="3" t="s">
        <v>2</v>
      </c>
      <c r="V1395" s="3" t="s">
        <v>3</v>
      </c>
      <c r="W1395" s="3" t="s">
        <v>4</v>
      </c>
      <c r="X1395" s="3" t="s">
        <v>5</v>
      </c>
      <c r="Y1395" s="3" t="s">
        <v>6</v>
      </c>
      <c r="Z1395" s="3" t="s">
        <v>7</v>
      </c>
    </row>
    <row r="1396" spans="1:26" x14ac:dyDescent="0.25">
      <c r="C1396" s="6"/>
      <c r="D1396">
        <v>21</v>
      </c>
      <c r="E1396">
        <v>21</v>
      </c>
      <c r="F1396">
        <v>21</v>
      </c>
      <c r="U1396" s="3">
        <f>SUMPRODUCT(D1395:T1395,D1396:T1396)</f>
        <v>2520</v>
      </c>
      <c r="V1396" s="3">
        <f>SUM(D1396:T1396)</f>
        <v>63</v>
      </c>
      <c r="W1396" s="4">
        <f>X1396/Y1396</f>
        <v>0.60000000000000009</v>
      </c>
      <c r="X1396" s="5">
        <f>U1396/V1396</f>
        <v>40</v>
      </c>
      <c r="Y1396" s="5">
        <v>66.666666666666657</v>
      </c>
      <c r="Z1396" s="5">
        <f>W1396*V1396</f>
        <v>37.800000000000004</v>
      </c>
    </row>
    <row r="1397" spans="1:26" x14ac:dyDescent="0.25">
      <c r="A1397" s="1">
        <v>42219</v>
      </c>
      <c r="B1397" t="s">
        <v>253</v>
      </c>
      <c r="C1397" s="2"/>
      <c r="U1397" s="3"/>
      <c r="V1397" s="3"/>
      <c r="W1397" s="3"/>
      <c r="X1397" s="3"/>
      <c r="Y1397" s="3"/>
      <c r="Z1397" s="3"/>
    </row>
    <row r="1398" spans="1:26" x14ac:dyDescent="0.25">
      <c r="C1398" s="6" t="s">
        <v>14</v>
      </c>
      <c r="D1398">
        <v>70</v>
      </c>
      <c r="E1398">
        <v>100</v>
      </c>
      <c r="F1398">
        <v>120</v>
      </c>
      <c r="G1398">
        <v>140</v>
      </c>
      <c r="U1398" s="3" t="s">
        <v>2</v>
      </c>
      <c r="V1398" s="3" t="s">
        <v>3</v>
      </c>
      <c r="W1398" s="3" t="s">
        <v>4</v>
      </c>
      <c r="X1398" s="3" t="s">
        <v>5</v>
      </c>
      <c r="Y1398" s="3" t="s">
        <v>6</v>
      </c>
      <c r="Z1398" s="3" t="s">
        <v>7</v>
      </c>
    </row>
    <row r="1399" spans="1:26" x14ac:dyDescent="0.25">
      <c r="C1399" s="6"/>
      <c r="D1399">
        <v>5</v>
      </c>
      <c r="E1399">
        <v>3</v>
      </c>
      <c r="F1399">
        <v>3</v>
      </c>
      <c r="G1399">
        <v>3</v>
      </c>
      <c r="U1399" s="3">
        <f>SUMPRODUCT(D1398:T1398,D1399:T1399)</f>
        <v>1430</v>
      </c>
      <c r="V1399" s="3">
        <f>SUM(D1399:T1399)</f>
        <v>14</v>
      </c>
      <c r="W1399" s="4">
        <f>X1399/Y1399</f>
        <v>0.48639455782312924</v>
      </c>
      <c r="X1399" s="5">
        <f>U1399/V1399</f>
        <v>102.14285714285714</v>
      </c>
      <c r="Y1399" s="5">
        <v>210</v>
      </c>
      <c r="Z1399" s="5">
        <f>W1399*V1399</f>
        <v>6.8095238095238093</v>
      </c>
    </row>
    <row r="1400" spans="1:26" x14ac:dyDescent="0.25">
      <c r="C1400" s="6" t="s">
        <v>24</v>
      </c>
      <c r="D1400">
        <v>70</v>
      </c>
      <c r="E1400">
        <v>100</v>
      </c>
      <c r="F1400">
        <v>120</v>
      </c>
      <c r="G1400">
        <v>140</v>
      </c>
      <c r="H1400">
        <v>160</v>
      </c>
      <c r="I1400">
        <v>177</v>
      </c>
      <c r="U1400" s="3" t="s">
        <v>2</v>
      </c>
      <c r="V1400" s="3" t="s">
        <v>3</v>
      </c>
      <c r="W1400" s="3" t="s">
        <v>4</v>
      </c>
      <c r="X1400" s="3" t="s">
        <v>5</v>
      </c>
      <c r="Y1400" s="3" t="s">
        <v>6</v>
      </c>
      <c r="Z1400" s="3" t="s">
        <v>7</v>
      </c>
    </row>
    <row r="1401" spans="1:26" x14ac:dyDescent="0.25">
      <c r="C1401" s="6"/>
      <c r="D1401">
        <v>4</v>
      </c>
      <c r="E1401">
        <v>4</v>
      </c>
      <c r="F1401">
        <v>3</v>
      </c>
      <c r="G1401">
        <v>3</v>
      </c>
      <c r="H1401">
        <v>2</v>
      </c>
      <c r="I1401">
        <v>1</v>
      </c>
      <c r="U1401" s="3">
        <f>SUMPRODUCT(D1400:T1400,D1401:T1401)</f>
        <v>1957</v>
      </c>
      <c r="V1401" s="3">
        <f>SUM(D1401:T1401)</f>
        <v>17</v>
      </c>
      <c r="W1401" s="4">
        <f>X1401/Y1401</f>
        <v>0.57558823529411773</v>
      </c>
      <c r="X1401" s="5">
        <f>U1401/V1401</f>
        <v>115.11764705882354</v>
      </c>
      <c r="Y1401" s="5">
        <v>200</v>
      </c>
      <c r="Z1401" s="5">
        <f>W1401*V1401</f>
        <v>9.7850000000000019</v>
      </c>
    </row>
    <row r="1402" spans="1:26" x14ac:dyDescent="0.25">
      <c r="C1402" s="6" t="s">
        <v>1</v>
      </c>
      <c r="D1402">
        <v>200</v>
      </c>
      <c r="E1402">
        <v>200</v>
      </c>
      <c r="U1402" s="3" t="s">
        <v>2</v>
      </c>
      <c r="V1402" s="3" t="s">
        <v>3</v>
      </c>
      <c r="W1402" s="3" t="s">
        <v>4</v>
      </c>
      <c r="X1402" s="3" t="s">
        <v>5</v>
      </c>
      <c r="Y1402" s="3" t="s">
        <v>6</v>
      </c>
      <c r="Z1402" s="3" t="s">
        <v>7</v>
      </c>
    </row>
    <row r="1403" spans="1:26" x14ac:dyDescent="0.25">
      <c r="C1403" s="6"/>
      <c r="D1403">
        <v>3</v>
      </c>
      <c r="E1403">
        <v>3</v>
      </c>
      <c r="U1403" s="3">
        <f>SUMPRODUCT(D1402:T1402,D1403:T1403)</f>
        <v>1200</v>
      </c>
      <c r="V1403" s="3">
        <f>SUM(D1403:T1403)</f>
        <v>6</v>
      </c>
      <c r="W1403" s="4">
        <f>X1403/Y1403</f>
        <v>0.90909090909090906</v>
      </c>
      <c r="X1403" s="5">
        <f>U1403/V1403</f>
        <v>200</v>
      </c>
      <c r="Y1403" s="5">
        <v>220</v>
      </c>
      <c r="Z1403" s="5">
        <f>W1403*V1403</f>
        <v>5.4545454545454541</v>
      </c>
    </row>
    <row r="1404" spans="1:26" x14ac:dyDescent="0.25">
      <c r="A1404" s="1">
        <v>42221</v>
      </c>
      <c r="B1404" t="s">
        <v>254</v>
      </c>
      <c r="C1404" s="2"/>
      <c r="U1404" s="3"/>
      <c r="V1404" s="3"/>
      <c r="W1404" s="3"/>
      <c r="X1404" s="3"/>
      <c r="Y1404" s="3"/>
      <c r="Z1404" s="3"/>
    </row>
    <row r="1405" spans="1:26" x14ac:dyDescent="0.25">
      <c r="C1405" s="6" t="s">
        <v>62</v>
      </c>
      <c r="D1405">
        <v>105</v>
      </c>
      <c r="E1405">
        <v>105</v>
      </c>
      <c r="F1405">
        <v>105</v>
      </c>
      <c r="G1405">
        <v>110</v>
      </c>
      <c r="H1405">
        <v>110</v>
      </c>
      <c r="I1405">
        <v>110</v>
      </c>
      <c r="J1405">
        <v>115</v>
      </c>
      <c r="K1405">
        <v>115</v>
      </c>
      <c r="L1405">
        <v>115</v>
      </c>
      <c r="U1405" s="3" t="s">
        <v>2</v>
      </c>
      <c r="V1405" s="3" t="s">
        <v>3</v>
      </c>
      <c r="W1405" s="3" t="s">
        <v>4</v>
      </c>
      <c r="X1405" s="3" t="s">
        <v>5</v>
      </c>
      <c r="Y1405" s="3" t="s">
        <v>6</v>
      </c>
      <c r="Z1405" s="3" t="s">
        <v>7</v>
      </c>
    </row>
    <row r="1406" spans="1:26" x14ac:dyDescent="0.25">
      <c r="C1406" s="6"/>
      <c r="D1406">
        <v>3</v>
      </c>
      <c r="E1406">
        <v>3</v>
      </c>
      <c r="F1406">
        <v>3</v>
      </c>
      <c r="G1406">
        <v>3</v>
      </c>
      <c r="H1406">
        <v>3</v>
      </c>
      <c r="I1406">
        <v>3</v>
      </c>
      <c r="J1406">
        <v>3</v>
      </c>
      <c r="K1406">
        <v>3</v>
      </c>
      <c r="L1406">
        <v>3</v>
      </c>
      <c r="U1406" s="3">
        <f>SUMPRODUCT(D1405:T1405,D1406:T1406)</f>
        <v>2970</v>
      </c>
      <c r="V1406" s="3">
        <f>SUM(D1406:T1406)</f>
        <v>27</v>
      </c>
      <c r="W1406" s="4">
        <f>X1406/Y1406</f>
        <v>0.86574074074074048</v>
      </c>
      <c r="X1406" s="5">
        <f>U1406/V1406</f>
        <v>110</v>
      </c>
      <c r="Y1406" s="5">
        <v>127.0588235294118</v>
      </c>
      <c r="Z1406" s="5">
        <f>W1406*V1406</f>
        <v>23.374999999999993</v>
      </c>
    </row>
    <row r="1407" spans="1:26" x14ac:dyDescent="0.25">
      <c r="C1407" s="2"/>
      <c r="D1407" t="s">
        <v>117</v>
      </c>
      <c r="U1407" s="3"/>
      <c r="V1407" s="3"/>
      <c r="W1407" s="3"/>
      <c r="X1407" s="3"/>
      <c r="Y1407" s="3"/>
      <c r="Z1407" s="3"/>
    </row>
    <row r="1408" spans="1:26" x14ac:dyDescent="0.25">
      <c r="C1408" s="6" t="s">
        <v>112</v>
      </c>
      <c r="D1408">
        <v>140</v>
      </c>
      <c r="E1408">
        <v>140</v>
      </c>
      <c r="F1408">
        <v>140</v>
      </c>
      <c r="G1408">
        <v>140</v>
      </c>
      <c r="U1408" s="3" t="s">
        <v>2</v>
      </c>
      <c r="V1408" s="3" t="s">
        <v>3</v>
      </c>
      <c r="W1408" s="3" t="s">
        <v>4</v>
      </c>
      <c r="X1408" s="3" t="s">
        <v>5</v>
      </c>
      <c r="Y1408" s="3" t="s">
        <v>6</v>
      </c>
      <c r="Z1408" s="3" t="s">
        <v>7</v>
      </c>
    </row>
    <row r="1409" spans="1:26" x14ac:dyDescent="0.25">
      <c r="C1409" s="6"/>
      <c r="D1409">
        <v>1</v>
      </c>
      <c r="E1409">
        <v>1</v>
      </c>
      <c r="F1409">
        <v>1</v>
      </c>
      <c r="G1409">
        <v>1</v>
      </c>
      <c r="U1409" s="3">
        <f>SUMPRODUCT(D1408:T1408,D1409:T1409)</f>
        <v>560</v>
      </c>
      <c r="V1409" s="3">
        <f>SUM(D1409:T1409)</f>
        <v>4</v>
      </c>
      <c r="W1409" s="4">
        <f>X1409/Y1409</f>
        <v>0.90740740740740733</v>
      </c>
      <c r="X1409" s="5">
        <f>U1409/V1409</f>
        <v>140</v>
      </c>
      <c r="Y1409" s="5">
        <v>154.28571428571431</v>
      </c>
      <c r="Z1409" s="5">
        <f>W1409*V1409</f>
        <v>3.6296296296296293</v>
      </c>
    </row>
    <row r="1410" spans="1:26" x14ac:dyDescent="0.25">
      <c r="C1410" s="2"/>
      <c r="D1410" t="s">
        <v>235</v>
      </c>
      <c r="E1410" t="s">
        <v>235</v>
      </c>
      <c r="F1410" t="s">
        <v>235</v>
      </c>
      <c r="G1410" t="s">
        <v>235</v>
      </c>
      <c r="U1410" s="3"/>
      <c r="V1410" s="3"/>
      <c r="W1410" s="3"/>
      <c r="X1410" s="3"/>
      <c r="Y1410" s="3"/>
      <c r="Z1410" s="3"/>
    </row>
    <row r="1411" spans="1:26" x14ac:dyDescent="0.25">
      <c r="C1411" s="6" t="s">
        <v>215</v>
      </c>
      <c r="D1411">
        <v>67</v>
      </c>
      <c r="E1411">
        <v>67</v>
      </c>
      <c r="F1411">
        <v>67</v>
      </c>
      <c r="U1411" s="3" t="s">
        <v>2</v>
      </c>
      <c r="V1411" s="3" t="s">
        <v>3</v>
      </c>
      <c r="W1411" s="3" t="s">
        <v>4</v>
      </c>
      <c r="X1411" s="3" t="s">
        <v>5</v>
      </c>
      <c r="Y1411" s="3" t="s">
        <v>6</v>
      </c>
      <c r="Z1411" s="3" t="s">
        <v>7</v>
      </c>
    </row>
    <row r="1412" spans="1:26" x14ac:dyDescent="0.25">
      <c r="C1412" s="6"/>
      <c r="D1412">
        <v>10</v>
      </c>
      <c r="E1412">
        <v>10</v>
      </c>
      <c r="F1412">
        <v>10</v>
      </c>
      <c r="U1412" s="3">
        <f>SUMPRODUCT(D1411:T1411,D1412:T1412)</f>
        <v>2010</v>
      </c>
      <c r="V1412" s="3">
        <f>SUM(D1412:T1412)</f>
        <v>30</v>
      </c>
      <c r="W1412" s="4">
        <f>X1412/Y1412</f>
        <v>0.75</v>
      </c>
      <c r="X1412" s="5">
        <f>U1412/V1412</f>
        <v>67</v>
      </c>
      <c r="Y1412" s="5">
        <v>89.333333333333329</v>
      </c>
      <c r="Z1412" s="5">
        <f>W1412*V1412</f>
        <v>22.5</v>
      </c>
    </row>
    <row r="1413" spans="1:26" x14ac:dyDescent="0.25">
      <c r="C1413" s="6" t="s">
        <v>255</v>
      </c>
      <c r="D1413">
        <v>68</v>
      </c>
      <c r="E1413">
        <v>72</v>
      </c>
      <c r="F1413">
        <v>72</v>
      </c>
      <c r="U1413" s="3" t="s">
        <v>2</v>
      </c>
      <c r="V1413" s="3" t="s">
        <v>3</v>
      </c>
      <c r="W1413" s="3" t="s">
        <v>4</v>
      </c>
      <c r="X1413" s="3" t="s">
        <v>5</v>
      </c>
      <c r="Y1413" s="3" t="s">
        <v>6</v>
      </c>
      <c r="Z1413" s="3" t="s">
        <v>7</v>
      </c>
    </row>
    <row r="1414" spans="1:26" x14ac:dyDescent="0.25">
      <c r="C1414" s="6"/>
      <c r="D1414">
        <v>10</v>
      </c>
      <c r="E1414">
        <v>10</v>
      </c>
      <c r="F1414">
        <v>10</v>
      </c>
      <c r="U1414" s="3">
        <f>SUMPRODUCT(D1413:T1413,D1414:T1414)</f>
        <v>2120</v>
      </c>
      <c r="V1414" s="3">
        <f>SUM(D1414:T1414)</f>
        <v>30</v>
      </c>
      <c r="W1414" s="4">
        <f>X1414/Y1414</f>
        <v>0.73611111111111116</v>
      </c>
      <c r="X1414" s="5">
        <f>U1414/V1414</f>
        <v>70.666666666666671</v>
      </c>
      <c r="Y1414" s="5">
        <v>96</v>
      </c>
      <c r="Z1414" s="5">
        <f>W1414*V1414</f>
        <v>22.083333333333336</v>
      </c>
    </row>
    <row r="1415" spans="1:26" x14ac:dyDescent="0.25">
      <c r="C1415" s="6" t="s">
        <v>36</v>
      </c>
      <c r="D1415">
        <v>40</v>
      </c>
      <c r="E1415">
        <v>40</v>
      </c>
      <c r="F1415">
        <v>40</v>
      </c>
      <c r="U1415" s="3" t="s">
        <v>2</v>
      </c>
      <c r="V1415" s="3" t="s">
        <v>3</v>
      </c>
      <c r="W1415" s="3" t="s">
        <v>4</v>
      </c>
      <c r="X1415" s="3" t="s">
        <v>5</v>
      </c>
      <c r="Y1415" s="3" t="s">
        <v>6</v>
      </c>
      <c r="Z1415" s="3" t="s">
        <v>7</v>
      </c>
    </row>
    <row r="1416" spans="1:26" x14ac:dyDescent="0.25">
      <c r="C1416" s="6"/>
      <c r="D1416">
        <v>21</v>
      </c>
      <c r="E1416">
        <v>21</v>
      </c>
      <c r="F1416">
        <v>21</v>
      </c>
      <c r="U1416" s="3">
        <f>SUMPRODUCT(D1415:T1415,D1416:T1416)</f>
        <v>2520</v>
      </c>
      <c r="V1416" s="3">
        <f>SUM(D1416:T1416)</f>
        <v>63</v>
      </c>
      <c r="W1416" s="4">
        <f>X1416/Y1416</f>
        <v>0.60000000000000009</v>
      </c>
      <c r="X1416" s="5">
        <f>U1416/V1416</f>
        <v>40</v>
      </c>
      <c r="Y1416" s="5">
        <v>66.666666666666657</v>
      </c>
      <c r="Z1416" s="5">
        <f>W1416*V1416</f>
        <v>37.800000000000004</v>
      </c>
    </row>
    <row r="1417" spans="1:26" x14ac:dyDescent="0.25">
      <c r="A1417" s="1">
        <v>42228</v>
      </c>
      <c r="B1417" t="s">
        <v>256</v>
      </c>
      <c r="C1417" s="2"/>
      <c r="U1417" s="3"/>
      <c r="V1417" s="3"/>
      <c r="W1417" s="3"/>
      <c r="X1417" s="3"/>
      <c r="Y1417" s="3"/>
      <c r="Z1417" s="3"/>
    </row>
    <row r="1418" spans="1:26" x14ac:dyDescent="0.25">
      <c r="C1418" s="6" t="s">
        <v>14</v>
      </c>
      <c r="D1418">
        <v>70</v>
      </c>
      <c r="E1418">
        <v>100</v>
      </c>
      <c r="F1418">
        <v>120</v>
      </c>
      <c r="G1418">
        <v>140</v>
      </c>
      <c r="H1418">
        <v>160</v>
      </c>
      <c r="I1418">
        <v>170</v>
      </c>
      <c r="J1418">
        <v>170</v>
      </c>
      <c r="K1418">
        <v>170</v>
      </c>
      <c r="L1418">
        <v>170</v>
      </c>
      <c r="U1418" s="3" t="s">
        <v>2</v>
      </c>
      <c r="V1418" s="3" t="s">
        <v>3</v>
      </c>
      <c r="W1418" s="3" t="s">
        <v>4</v>
      </c>
      <c r="X1418" s="3" t="s">
        <v>5</v>
      </c>
      <c r="Y1418" s="3" t="s">
        <v>6</v>
      </c>
      <c r="Z1418" s="3" t="s">
        <v>7</v>
      </c>
    </row>
    <row r="1419" spans="1:26" x14ac:dyDescent="0.25">
      <c r="C1419" s="6"/>
      <c r="D1419">
        <v>5</v>
      </c>
      <c r="E1419">
        <v>4</v>
      </c>
      <c r="F1419">
        <v>3</v>
      </c>
      <c r="G1419">
        <v>2</v>
      </c>
      <c r="H1419">
        <v>1</v>
      </c>
      <c r="I1419">
        <v>4</v>
      </c>
      <c r="J1419">
        <v>4</v>
      </c>
      <c r="K1419">
        <v>4</v>
      </c>
      <c r="L1419">
        <v>4</v>
      </c>
      <c r="U1419" s="3">
        <f>SUMPRODUCT(D1418:T1418,D1419:T1419)</f>
        <v>4270</v>
      </c>
      <c r="V1419" s="3">
        <f>SUM(D1419:T1419)</f>
        <v>31</v>
      </c>
      <c r="W1419" s="4">
        <f>X1419/Y1419</f>
        <v>0.65591397849462374</v>
      </c>
      <c r="X1419" s="5">
        <f>U1419/V1419</f>
        <v>137.74193548387098</v>
      </c>
      <c r="Y1419" s="5">
        <v>210</v>
      </c>
      <c r="Z1419" s="5">
        <f>W1419*V1419</f>
        <v>20.333333333333336</v>
      </c>
    </row>
    <row r="1420" spans="1:26" x14ac:dyDescent="0.25">
      <c r="A1420" s="1">
        <v>42230</v>
      </c>
      <c r="B1420" t="s">
        <v>257</v>
      </c>
      <c r="C1420" s="2"/>
      <c r="U1420" s="3"/>
      <c r="V1420" s="3"/>
      <c r="W1420" s="3"/>
      <c r="X1420" s="3"/>
      <c r="Y1420" s="3"/>
      <c r="Z1420" s="3"/>
    </row>
    <row r="1421" spans="1:26" x14ac:dyDescent="0.25">
      <c r="C1421" s="6" t="s">
        <v>62</v>
      </c>
      <c r="D1421">
        <v>105</v>
      </c>
      <c r="E1421">
        <v>105</v>
      </c>
      <c r="F1421">
        <v>105</v>
      </c>
      <c r="G1421">
        <v>110</v>
      </c>
      <c r="H1421">
        <v>110</v>
      </c>
      <c r="I1421">
        <v>110</v>
      </c>
      <c r="J1421">
        <v>115</v>
      </c>
      <c r="K1421">
        <v>115</v>
      </c>
      <c r="L1421">
        <v>115</v>
      </c>
      <c r="U1421" s="3" t="s">
        <v>2</v>
      </c>
      <c r="V1421" s="3" t="s">
        <v>3</v>
      </c>
      <c r="W1421" s="3" t="s">
        <v>4</v>
      </c>
      <c r="X1421" s="3" t="s">
        <v>5</v>
      </c>
      <c r="Y1421" s="3" t="s">
        <v>6</v>
      </c>
      <c r="Z1421" s="3" t="s">
        <v>7</v>
      </c>
    </row>
    <row r="1422" spans="1:26" x14ac:dyDescent="0.25">
      <c r="C1422" s="6"/>
      <c r="D1422">
        <v>3</v>
      </c>
      <c r="E1422">
        <v>3</v>
      </c>
      <c r="F1422">
        <v>3</v>
      </c>
      <c r="G1422">
        <v>3</v>
      </c>
      <c r="H1422">
        <v>3</v>
      </c>
      <c r="I1422">
        <v>3</v>
      </c>
      <c r="J1422">
        <v>3</v>
      </c>
      <c r="K1422">
        <v>3</v>
      </c>
      <c r="L1422">
        <v>3</v>
      </c>
      <c r="U1422" s="3">
        <f>SUMPRODUCT(D1421:T1421,D1422:T1422)</f>
        <v>2970</v>
      </c>
      <c r="V1422" s="3">
        <f>SUM(D1422:T1422)</f>
        <v>27</v>
      </c>
      <c r="W1422" s="4">
        <f>X1422/Y1422</f>
        <v>0.86574074074074048</v>
      </c>
      <c r="X1422" s="5">
        <f>U1422/V1422</f>
        <v>110</v>
      </c>
      <c r="Y1422" s="5">
        <v>127.0588235294118</v>
      </c>
      <c r="Z1422" s="5">
        <f>W1422*V1422</f>
        <v>23.374999999999993</v>
      </c>
    </row>
    <row r="1423" spans="1:26" x14ac:dyDescent="0.25">
      <c r="C1423" s="2"/>
      <c r="D1423" t="s">
        <v>129</v>
      </c>
      <c r="U1423" s="3"/>
      <c r="V1423" s="3"/>
      <c r="W1423" s="3"/>
      <c r="X1423" s="3"/>
      <c r="Y1423" s="3"/>
      <c r="Z1423" s="3"/>
    </row>
    <row r="1424" spans="1:26" x14ac:dyDescent="0.25">
      <c r="C1424" s="6" t="s">
        <v>19</v>
      </c>
      <c r="D1424">
        <v>145</v>
      </c>
      <c r="E1424">
        <v>145</v>
      </c>
      <c r="F1424">
        <v>145</v>
      </c>
      <c r="G1424">
        <v>145</v>
      </c>
      <c r="U1424" s="3" t="s">
        <v>2</v>
      </c>
      <c r="V1424" s="3" t="s">
        <v>3</v>
      </c>
      <c r="W1424" s="3" t="s">
        <v>4</v>
      </c>
      <c r="X1424" s="3" t="s">
        <v>5</v>
      </c>
      <c r="Y1424" s="3" t="s">
        <v>6</v>
      </c>
      <c r="Z1424" s="3" t="s">
        <v>7</v>
      </c>
    </row>
    <row r="1425" spans="1:26" x14ac:dyDescent="0.25">
      <c r="C1425" s="6"/>
      <c r="D1425">
        <v>1</v>
      </c>
      <c r="E1425">
        <v>1</v>
      </c>
      <c r="F1425">
        <v>1</v>
      </c>
      <c r="G1425">
        <v>1</v>
      </c>
      <c r="U1425" s="3">
        <f>SUMPRODUCT(D1424:T1424,D1425:T1425)</f>
        <v>580</v>
      </c>
      <c r="V1425" s="3">
        <f>SUM(D1425:T1425)</f>
        <v>4</v>
      </c>
      <c r="W1425" s="4">
        <f>X1425/Y1425</f>
        <v>0.91296296296296298</v>
      </c>
      <c r="X1425" s="5">
        <f>U1425/V1425</f>
        <v>145</v>
      </c>
      <c r="Y1425" s="5">
        <v>158.8235294117647</v>
      </c>
      <c r="Z1425" s="5">
        <f>W1425*V1425</f>
        <v>3.6518518518518519</v>
      </c>
    </row>
    <row r="1426" spans="1:26" x14ac:dyDescent="0.25">
      <c r="C1426" s="6" t="s">
        <v>21</v>
      </c>
      <c r="D1426">
        <v>25</v>
      </c>
      <c r="E1426">
        <v>25</v>
      </c>
      <c r="F1426">
        <v>25</v>
      </c>
      <c r="G1426">
        <v>25</v>
      </c>
      <c r="H1426">
        <v>25</v>
      </c>
      <c r="U1426" s="3" t="s">
        <v>2</v>
      </c>
      <c r="V1426" s="3" t="s">
        <v>3</v>
      </c>
      <c r="W1426" s="3" t="s">
        <v>4</v>
      </c>
      <c r="X1426" s="3" t="s">
        <v>5</v>
      </c>
      <c r="Y1426" s="3" t="s">
        <v>6</v>
      </c>
      <c r="Z1426" s="3" t="s">
        <v>7</v>
      </c>
    </row>
    <row r="1427" spans="1:26" x14ac:dyDescent="0.25">
      <c r="C1427" s="6"/>
      <c r="D1427">
        <v>15</v>
      </c>
      <c r="E1427">
        <v>15</v>
      </c>
      <c r="F1427">
        <v>15</v>
      </c>
      <c r="G1427">
        <v>15</v>
      </c>
      <c r="H1427">
        <v>15</v>
      </c>
      <c r="U1427" s="3">
        <f>SUMPRODUCT(D1426:T1426,D1427:T1427)</f>
        <v>1875</v>
      </c>
      <c r="V1427" s="3">
        <f>SUM(D1427:T1427)</f>
        <v>75</v>
      </c>
      <c r="W1427" s="4">
        <f>X1427/Y1427</f>
        <v>0.40404040404040403</v>
      </c>
      <c r="X1427" s="5">
        <f>U1427/V1427</f>
        <v>25</v>
      </c>
      <c r="Y1427" s="5">
        <v>61.875</v>
      </c>
      <c r="Z1427" s="5">
        <f>W1427*V1427</f>
        <v>30.303030303030301</v>
      </c>
    </row>
    <row r="1428" spans="1:26" x14ac:dyDescent="0.25">
      <c r="C1428" s="6" t="s">
        <v>125</v>
      </c>
      <c r="D1428">
        <v>13.6</v>
      </c>
      <c r="E1428">
        <v>13.6</v>
      </c>
      <c r="F1428">
        <v>13.6</v>
      </c>
      <c r="G1428">
        <v>13.6</v>
      </c>
      <c r="H1428">
        <v>13.6</v>
      </c>
      <c r="U1428" s="3" t="s">
        <v>2</v>
      </c>
      <c r="V1428" s="3" t="s">
        <v>3</v>
      </c>
      <c r="W1428" s="3" t="s">
        <v>4</v>
      </c>
      <c r="X1428" s="3" t="s">
        <v>5</v>
      </c>
      <c r="Y1428" s="3" t="s">
        <v>6</v>
      </c>
      <c r="Z1428" s="3" t="s">
        <v>7</v>
      </c>
    </row>
    <row r="1429" spans="1:26" x14ac:dyDescent="0.25">
      <c r="C1429" s="6"/>
      <c r="D1429">
        <v>12</v>
      </c>
      <c r="E1429">
        <v>12</v>
      </c>
      <c r="F1429">
        <v>12</v>
      </c>
      <c r="G1429">
        <v>12</v>
      </c>
      <c r="H1429">
        <v>12</v>
      </c>
      <c r="U1429" s="3">
        <f>SUMPRODUCT(D1428:T1428,D1429:T1429)</f>
        <v>816</v>
      </c>
      <c r="V1429" s="3">
        <f>SUM(D1429:T1429)</f>
        <v>60</v>
      </c>
      <c r="W1429" s="4">
        <f>X1429/Y1429</f>
        <v>0.34722222222222221</v>
      </c>
      <c r="X1429" s="5">
        <f>U1429/V1429</f>
        <v>13.6</v>
      </c>
      <c r="Y1429" s="5">
        <v>39.167999999999999</v>
      </c>
      <c r="Z1429" s="5">
        <f>W1429*V1429</f>
        <v>20.833333333333332</v>
      </c>
    </row>
    <row r="1430" spans="1:26" x14ac:dyDescent="0.25">
      <c r="A1430" s="1">
        <v>42233</v>
      </c>
      <c r="B1430" t="s">
        <v>258</v>
      </c>
      <c r="C1430" s="2"/>
      <c r="U1430" s="3"/>
      <c r="V1430" s="3"/>
      <c r="W1430" s="3"/>
      <c r="X1430" s="3"/>
      <c r="Y1430" s="3"/>
      <c r="Z1430" s="3"/>
    </row>
    <row r="1431" spans="1:26" x14ac:dyDescent="0.25">
      <c r="C1431" s="6" t="s">
        <v>66</v>
      </c>
      <c r="D1431">
        <v>70</v>
      </c>
      <c r="E1431">
        <v>100</v>
      </c>
      <c r="F1431">
        <v>120</v>
      </c>
      <c r="G1431">
        <v>140</v>
      </c>
      <c r="H1431">
        <v>160</v>
      </c>
      <c r="U1431" s="3" t="s">
        <v>2</v>
      </c>
      <c r="V1431" s="3" t="s">
        <v>3</v>
      </c>
      <c r="W1431" s="3" t="s">
        <v>4</v>
      </c>
      <c r="X1431" s="3" t="s">
        <v>5</v>
      </c>
      <c r="Y1431" s="3" t="s">
        <v>6</v>
      </c>
      <c r="Z1431" s="3" t="s">
        <v>7</v>
      </c>
    </row>
    <row r="1432" spans="1:26" x14ac:dyDescent="0.25">
      <c r="C1432" s="6"/>
      <c r="D1432">
        <v>3</v>
      </c>
      <c r="E1432">
        <v>3</v>
      </c>
      <c r="F1432">
        <v>3</v>
      </c>
      <c r="G1432">
        <v>2</v>
      </c>
      <c r="H1432">
        <v>1</v>
      </c>
      <c r="U1432" s="3">
        <f>SUMPRODUCT(D1431:T1431,D1432:T1432)</f>
        <v>1310</v>
      </c>
      <c r="V1432" s="3">
        <f>SUM(D1432:T1432)</f>
        <v>12</v>
      </c>
      <c r="W1432" s="4">
        <f>X1432/Y1432</f>
        <v>0.66333912037037024</v>
      </c>
      <c r="X1432" s="5">
        <f>U1432/V1432</f>
        <v>109.16666666666667</v>
      </c>
      <c r="Y1432" s="5">
        <v>164.57142857142861</v>
      </c>
      <c r="Z1432" s="5">
        <f>W1432*V1432</f>
        <v>7.9600694444444429</v>
      </c>
    </row>
    <row r="1433" spans="1:26" x14ac:dyDescent="0.25">
      <c r="C1433" s="6" t="s">
        <v>15</v>
      </c>
      <c r="D1433">
        <v>70</v>
      </c>
      <c r="E1433">
        <v>100</v>
      </c>
      <c r="F1433">
        <v>120</v>
      </c>
      <c r="G1433">
        <v>140</v>
      </c>
      <c r="H1433">
        <v>160</v>
      </c>
      <c r="I1433">
        <v>180</v>
      </c>
      <c r="J1433">
        <v>180</v>
      </c>
      <c r="K1433">
        <v>180</v>
      </c>
      <c r="L1433">
        <v>190</v>
      </c>
      <c r="M1433">
        <v>200</v>
      </c>
      <c r="N1433">
        <v>210</v>
      </c>
      <c r="U1433" s="3" t="s">
        <v>2</v>
      </c>
      <c r="V1433" s="3" t="s">
        <v>3</v>
      </c>
      <c r="W1433" s="3" t="s">
        <v>4</v>
      </c>
      <c r="X1433" s="3" t="s">
        <v>5</v>
      </c>
      <c r="Y1433" s="3" t="s">
        <v>6</v>
      </c>
      <c r="Z1433" s="3" t="s">
        <v>7</v>
      </c>
    </row>
    <row r="1434" spans="1:26" x14ac:dyDescent="0.25">
      <c r="C1434" s="6"/>
      <c r="D1434">
        <v>4</v>
      </c>
      <c r="E1434">
        <v>4</v>
      </c>
      <c r="F1434">
        <v>3</v>
      </c>
      <c r="G1434">
        <v>2</v>
      </c>
      <c r="H1434">
        <v>2</v>
      </c>
      <c r="I1434">
        <v>2</v>
      </c>
      <c r="J1434">
        <v>2</v>
      </c>
      <c r="K1434">
        <v>2</v>
      </c>
      <c r="L1434">
        <v>1</v>
      </c>
      <c r="M1434">
        <v>1</v>
      </c>
      <c r="N1434">
        <v>1</v>
      </c>
      <c r="U1434" s="3">
        <f>SUMPRODUCT(D1433:T1433,D1434:T1434)</f>
        <v>3320</v>
      </c>
      <c r="V1434" s="3">
        <f>SUM(D1434:T1434)</f>
        <v>24</v>
      </c>
      <c r="W1434" s="4">
        <f>X1434/Y1434</f>
        <v>0.65098039215686276</v>
      </c>
      <c r="X1434" s="5">
        <f>U1434/V1434</f>
        <v>138.33333333333334</v>
      </c>
      <c r="Y1434" s="5">
        <v>212.5</v>
      </c>
      <c r="Z1434" s="5">
        <f>W1434*V1434</f>
        <v>15.623529411764707</v>
      </c>
    </row>
    <row r="1435" spans="1:26" x14ac:dyDescent="0.25">
      <c r="A1435" s="1">
        <v>42235</v>
      </c>
      <c r="B1435" t="s">
        <v>259</v>
      </c>
      <c r="C1435" s="2"/>
      <c r="U1435" s="3"/>
      <c r="V1435" s="3"/>
      <c r="W1435" s="3"/>
      <c r="X1435" s="3"/>
      <c r="Y1435" s="3"/>
      <c r="Z1435" s="3"/>
    </row>
    <row r="1436" spans="1:26" x14ac:dyDescent="0.25">
      <c r="C1436" s="6" t="s">
        <v>62</v>
      </c>
      <c r="D1436">
        <v>105</v>
      </c>
      <c r="E1436">
        <v>105</v>
      </c>
      <c r="F1436">
        <v>105</v>
      </c>
      <c r="G1436">
        <v>110</v>
      </c>
      <c r="H1436">
        <v>110</v>
      </c>
      <c r="I1436">
        <v>110</v>
      </c>
      <c r="J1436">
        <v>115</v>
      </c>
      <c r="K1436">
        <v>115</v>
      </c>
      <c r="L1436">
        <v>115</v>
      </c>
      <c r="U1436" s="3" t="s">
        <v>2</v>
      </c>
      <c r="V1436" s="3" t="s">
        <v>3</v>
      </c>
      <c r="W1436" s="3" t="s">
        <v>4</v>
      </c>
      <c r="X1436" s="3" t="s">
        <v>5</v>
      </c>
      <c r="Y1436" s="3" t="s">
        <v>6</v>
      </c>
      <c r="Z1436" s="3" t="s">
        <v>7</v>
      </c>
    </row>
    <row r="1437" spans="1:26" x14ac:dyDescent="0.25">
      <c r="C1437" s="6"/>
      <c r="D1437">
        <v>3</v>
      </c>
      <c r="E1437">
        <v>3</v>
      </c>
      <c r="F1437">
        <v>3</v>
      </c>
      <c r="G1437">
        <v>3</v>
      </c>
      <c r="H1437">
        <v>3</v>
      </c>
      <c r="I1437">
        <v>3</v>
      </c>
      <c r="J1437">
        <v>3</v>
      </c>
      <c r="K1437">
        <v>3</v>
      </c>
      <c r="L1437">
        <v>3</v>
      </c>
      <c r="U1437" s="3">
        <f>SUMPRODUCT(D1436:T1436,D1437:T1437)</f>
        <v>2970</v>
      </c>
      <c r="V1437" s="3">
        <f>SUM(D1437:T1437)</f>
        <v>27</v>
      </c>
      <c r="W1437" s="4">
        <f>X1437/Y1437</f>
        <v>0.86574074074074048</v>
      </c>
      <c r="X1437" s="5">
        <f>U1437/V1437</f>
        <v>110</v>
      </c>
      <c r="Y1437" s="5">
        <v>127.0588235294118</v>
      </c>
      <c r="Z1437" s="5">
        <f>W1437*V1437</f>
        <v>23.374999999999993</v>
      </c>
    </row>
    <row r="1438" spans="1:26" x14ac:dyDescent="0.25">
      <c r="C1438" s="2"/>
      <c r="D1438" t="s">
        <v>186</v>
      </c>
      <c r="U1438" s="3"/>
      <c r="V1438" s="3"/>
      <c r="W1438" s="3"/>
      <c r="X1438" s="3"/>
      <c r="Y1438" s="3"/>
      <c r="Z1438" s="3"/>
    </row>
    <row r="1439" spans="1:26" x14ac:dyDescent="0.25">
      <c r="C1439" s="6" t="s">
        <v>112</v>
      </c>
      <c r="D1439">
        <v>145</v>
      </c>
      <c r="E1439">
        <v>145</v>
      </c>
      <c r="F1439">
        <v>145</v>
      </c>
      <c r="U1439" s="3" t="s">
        <v>2</v>
      </c>
      <c r="V1439" s="3" t="s">
        <v>3</v>
      </c>
      <c r="W1439" s="3" t="s">
        <v>4</v>
      </c>
      <c r="X1439" s="3" t="s">
        <v>5</v>
      </c>
      <c r="Y1439" s="3" t="s">
        <v>6</v>
      </c>
      <c r="Z1439" s="3" t="s">
        <v>7</v>
      </c>
    </row>
    <row r="1440" spans="1:26" x14ac:dyDescent="0.25">
      <c r="C1440" s="6"/>
      <c r="D1440">
        <v>1</v>
      </c>
      <c r="E1440">
        <v>1</v>
      </c>
      <c r="F1440">
        <v>1</v>
      </c>
      <c r="U1440" s="3">
        <f>SUMPRODUCT(D1439:T1439,D1440:T1440)</f>
        <v>435</v>
      </c>
      <c r="V1440" s="3">
        <f>SUM(D1440:T1440)</f>
        <v>3</v>
      </c>
      <c r="W1440" s="4">
        <f>X1440/Y1440</f>
        <v>0.93981481481481466</v>
      </c>
      <c r="X1440" s="5">
        <f>U1440/V1440</f>
        <v>145</v>
      </c>
      <c r="Y1440" s="5">
        <v>154.28571428571431</v>
      </c>
      <c r="Z1440" s="5">
        <f>W1440*V1440</f>
        <v>2.8194444444444438</v>
      </c>
    </row>
    <row r="1441" spans="1:26" x14ac:dyDescent="0.25">
      <c r="C1441" s="2"/>
      <c r="D1441" t="s">
        <v>181</v>
      </c>
      <c r="E1441" t="s">
        <v>181</v>
      </c>
      <c r="F1441" t="s">
        <v>181</v>
      </c>
      <c r="U1441" s="3"/>
      <c r="V1441" s="3"/>
      <c r="W1441" s="3"/>
      <c r="X1441" s="3"/>
      <c r="Y1441" s="3"/>
      <c r="Z1441" s="3"/>
    </row>
    <row r="1442" spans="1:26" x14ac:dyDescent="0.25">
      <c r="C1442" s="6" t="s">
        <v>151</v>
      </c>
      <c r="D1442">
        <v>65</v>
      </c>
      <c r="E1442">
        <v>70</v>
      </c>
      <c r="F1442">
        <v>75</v>
      </c>
      <c r="U1442" s="3" t="s">
        <v>2</v>
      </c>
      <c r="V1442" s="3" t="s">
        <v>3</v>
      </c>
      <c r="W1442" s="3" t="s">
        <v>4</v>
      </c>
      <c r="X1442" s="3" t="s">
        <v>5</v>
      </c>
      <c r="Y1442" s="3" t="s">
        <v>6</v>
      </c>
      <c r="Z1442" s="3" t="s">
        <v>7</v>
      </c>
    </row>
    <row r="1443" spans="1:26" x14ac:dyDescent="0.25">
      <c r="C1443" s="6"/>
      <c r="D1443">
        <v>6</v>
      </c>
      <c r="E1443">
        <v>6</v>
      </c>
      <c r="F1443">
        <v>6</v>
      </c>
      <c r="U1443" s="3">
        <f>SUMPRODUCT(D1442:T1442,D1443:T1443)</f>
        <v>1260</v>
      </c>
      <c r="V1443" s="3">
        <f>SUM(D1443:T1443)</f>
        <v>18</v>
      </c>
      <c r="W1443" s="4">
        <f>X1443/Y1443</f>
        <v>0.43376068376068377</v>
      </c>
      <c r="X1443" s="5">
        <f>U1443/V1443</f>
        <v>70</v>
      </c>
      <c r="Y1443" s="5">
        <v>161.37931034482759</v>
      </c>
      <c r="Z1443" s="5">
        <f>W1443*V1443</f>
        <v>7.8076923076923084</v>
      </c>
    </row>
    <row r="1444" spans="1:26" x14ac:dyDescent="0.25">
      <c r="C1444" s="6" t="s">
        <v>76</v>
      </c>
      <c r="D1444">
        <v>40</v>
      </c>
      <c r="E1444">
        <v>40</v>
      </c>
      <c r="F1444">
        <v>40</v>
      </c>
      <c r="G1444">
        <v>40</v>
      </c>
      <c r="U1444" s="3" t="s">
        <v>2</v>
      </c>
      <c r="V1444" s="3" t="s">
        <v>3</v>
      </c>
      <c r="W1444" s="3" t="s">
        <v>4</v>
      </c>
      <c r="X1444" s="3" t="s">
        <v>5</v>
      </c>
      <c r="Y1444" s="3" t="s">
        <v>6</v>
      </c>
      <c r="Z1444" s="3" t="s">
        <v>7</v>
      </c>
    </row>
    <row r="1445" spans="1:26" x14ac:dyDescent="0.25">
      <c r="C1445" s="6"/>
      <c r="D1445">
        <v>12</v>
      </c>
      <c r="E1445">
        <v>12</v>
      </c>
      <c r="F1445">
        <v>12</v>
      </c>
      <c r="G1445">
        <v>12</v>
      </c>
      <c r="U1445" s="3">
        <f>SUMPRODUCT(D1444:T1444,D1445:T1445)</f>
        <v>1920</v>
      </c>
      <c r="V1445" s="3">
        <f>SUM(D1445:T1445)</f>
        <v>48</v>
      </c>
      <c r="W1445" s="4">
        <f>X1445/Y1445</f>
        <v>0.40740740740740738</v>
      </c>
      <c r="X1445" s="5">
        <f>U1445/V1445</f>
        <v>40</v>
      </c>
      <c r="Y1445" s="5">
        <v>98.181818181818187</v>
      </c>
      <c r="Z1445" s="5">
        <f>W1445*V1445</f>
        <v>19.555555555555554</v>
      </c>
    </row>
    <row r="1446" spans="1:26" x14ac:dyDescent="0.25">
      <c r="C1446" s="6" t="s">
        <v>125</v>
      </c>
      <c r="D1446">
        <v>20.399999999999999</v>
      </c>
      <c r="E1446">
        <v>20.399999999999999</v>
      </c>
      <c r="F1446">
        <v>20.399999999999999</v>
      </c>
      <c r="G1446">
        <v>20.399999999999999</v>
      </c>
      <c r="U1446" s="3" t="s">
        <v>2</v>
      </c>
      <c r="V1446" s="3" t="s">
        <v>3</v>
      </c>
      <c r="W1446" s="3" t="s">
        <v>4</v>
      </c>
      <c r="X1446" s="3" t="s">
        <v>5</v>
      </c>
      <c r="Y1446" s="3" t="s">
        <v>6</v>
      </c>
      <c r="Z1446" s="3" t="s">
        <v>7</v>
      </c>
    </row>
    <row r="1447" spans="1:26" x14ac:dyDescent="0.25">
      <c r="C1447" s="6"/>
      <c r="D1447">
        <v>12</v>
      </c>
      <c r="E1447">
        <v>12</v>
      </c>
      <c r="F1447">
        <v>12</v>
      </c>
      <c r="G1447">
        <v>12</v>
      </c>
      <c r="U1447" s="3">
        <f>SUMPRODUCT(D1446:T1446,D1447:T1447)</f>
        <v>979.19999999999993</v>
      </c>
      <c r="V1447" s="3">
        <f>SUM(D1447:T1447)</f>
        <v>48</v>
      </c>
      <c r="W1447" s="4">
        <f>X1447/Y1447</f>
        <v>0.52083333333333326</v>
      </c>
      <c r="X1447" s="5">
        <f>U1447/V1447</f>
        <v>20.399999999999999</v>
      </c>
      <c r="Y1447" s="5">
        <v>39.167999999999999</v>
      </c>
      <c r="Z1447" s="5">
        <f>W1447*V1447</f>
        <v>24.999999999999996</v>
      </c>
    </row>
    <row r="1448" spans="1:26" x14ac:dyDescent="0.25">
      <c r="A1448" s="1">
        <v>42237</v>
      </c>
      <c r="B1448" t="s">
        <v>260</v>
      </c>
      <c r="C1448" s="2"/>
      <c r="U1448" s="3"/>
      <c r="V1448" s="3"/>
      <c r="W1448" s="3"/>
      <c r="X1448" s="3"/>
      <c r="Y1448" s="3"/>
      <c r="Z1448" s="3"/>
    </row>
    <row r="1449" spans="1:26" x14ac:dyDescent="0.25">
      <c r="C1449" s="6" t="s">
        <v>14</v>
      </c>
      <c r="D1449">
        <v>70</v>
      </c>
      <c r="E1449">
        <v>100</v>
      </c>
      <c r="F1449">
        <v>120</v>
      </c>
      <c r="G1449">
        <v>140</v>
      </c>
      <c r="H1449">
        <v>160</v>
      </c>
      <c r="I1449">
        <v>180</v>
      </c>
      <c r="J1449">
        <v>180</v>
      </c>
      <c r="K1449">
        <v>180</v>
      </c>
      <c r="U1449" s="3" t="s">
        <v>2</v>
      </c>
      <c r="V1449" s="3" t="s">
        <v>3</v>
      </c>
      <c r="W1449" s="3" t="s">
        <v>4</v>
      </c>
      <c r="X1449" s="3" t="s">
        <v>5</v>
      </c>
      <c r="Y1449" s="3" t="s">
        <v>6</v>
      </c>
      <c r="Z1449" s="3" t="s">
        <v>7</v>
      </c>
    </row>
    <row r="1450" spans="1:26" x14ac:dyDescent="0.25">
      <c r="C1450" s="6"/>
      <c r="D1450">
        <v>5</v>
      </c>
      <c r="E1450">
        <v>4</v>
      </c>
      <c r="F1450">
        <v>3</v>
      </c>
      <c r="G1450">
        <v>2</v>
      </c>
      <c r="H1450">
        <v>1</v>
      </c>
      <c r="I1450">
        <v>2</v>
      </c>
      <c r="J1450">
        <v>2</v>
      </c>
      <c r="K1450">
        <v>2</v>
      </c>
      <c r="U1450" s="3">
        <f>SUMPRODUCT(D1449:T1449,D1450:T1450)</f>
        <v>2630</v>
      </c>
      <c r="V1450" s="3">
        <f>SUM(D1450:T1450)</f>
        <v>21</v>
      </c>
      <c r="W1450" s="4">
        <f>X1450/Y1450</f>
        <v>0.59637188208616776</v>
      </c>
      <c r="X1450" s="5">
        <f>U1450/V1450</f>
        <v>125.23809523809524</v>
      </c>
      <c r="Y1450" s="5">
        <v>210</v>
      </c>
      <c r="Z1450" s="5">
        <f>W1450*V1450</f>
        <v>12.523809523809524</v>
      </c>
    </row>
    <row r="1451" spans="1:26" x14ac:dyDescent="0.25">
      <c r="C1451" s="6" t="s">
        <v>24</v>
      </c>
      <c r="D1451">
        <v>140</v>
      </c>
      <c r="E1451">
        <v>140</v>
      </c>
      <c r="F1451">
        <v>140</v>
      </c>
      <c r="U1451" s="3" t="s">
        <v>2</v>
      </c>
      <c r="V1451" s="3" t="s">
        <v>3</v>
      </c>
      <c r="W1451" s="3" t="s">
        <v>4</v>
      </c>
      <c r="X1451" s="3" t="s">
        <v>5</v>
      </c>
      <c r="Y1451" s="3" t="s">
        <v>6</v>
      </c>
      <c r="Z1451" s="3" t="s">
        <v>7</v>
      </c>
    </row>
    <row r="1452" spans="1:26" x14ac:dyDescent="0.25">
      <c r="C1452" s="6"/>
      <c r="D1452">
        <v>4</v>
      </c>
      <c r="E1452">
        <v>4</v>
      </c>
      <c r="F1452">
        <v>4</v>
      </c>
      <c r="U1452" s="3">
        <f>SUMPRODUCT(D1451:T1451,D1452:T1452)</f>
        <v>1680</v>
      </c>
      <c r="V1452" s="3">
        <f>SUM(D1452:T1452)</f>
        <v>12</v>
      </c>
      <c r="W1452" s="4">
        <f>X1452/Y1452</f>
        <v>0.7</v>
      </c>
      <c r="X1452" s="5">
        <f>U1452/V1452</f>
        <v>140</v>
      </c>
      <c r="Y1452" s="5">
        <v>200</v>
      </c>
      <c r="Z1452" s="5">
        <f>W1452*V1452</f>
        <v>8.3999999999999986</v>
      </c>
    </row>
    <row r="1453" spans="1:26" x14ac:dyDescent="0.25">
      <c r="C1453" s="6" t="s">
        <v>82</v>
      </c>
      <c r="D1453">
        <v>110</v>
      </c>
      <c r="E1453">
        <v>110</v>
      </c>
      <c r="F1453">
        <v>110</v>
      </c>
      <c r="U1453" s="3" t="s">
        <v>2</v>
      </c>
      <c r="V1453" s="3" t="s">
        <v>3</v>
      </c>
      <c r="W1453" s="3" t="s">
        <v>4</v>
      </c>
      <c r="X1453" s="3" t="s">
        <v>5</v>
      </c>
      <c r="Y1453" s="3" t="s">
        <v>6</v>
      </c>
      <c r="Z1453" s="3" t="s">
        <v>7</v>
      </c>
    </row>
    <row r="1454" spans="1:26" x14ac:dyDescent="0.25">
      <c r="C1454" s="6"/>
      <c r="D1454">
        <v>6</v>
      </c>
      <c r="E1454">
        <v>6</v>
      </c>
      <c r="F1454">
        <v>6</v>
      </c>
      <c r="U1454" s="3">
        <f>SUMPRODUCT(D1453:T1453,D1454:T1454)</f>
        <v>1980</v>
      </c>
      <c r="V1454" s="3">
        <f>SUM(D1454:T1454)</f>
        <v>18</v>
      </c>
      <c r="W1454" s="4">
        <f>X1454/Y1454</f>
        <v>0.6329365079365078</v>
      </c>
      <c r="X1454" s="5">
        <f>U1454/V1454</f>
        <v>110</v>
      </c>
      <c r="Y1454" s="5">
        <v>173.7931034482759</v>
      </c>
      <c r="Z1454" s="5">
        <f>W1454*V1454</f>
        <v>11.392857142857141</v>
      </c>
    </row>
    <row r="1455" spans="1:26" x14ac:dyDescent="0.25">
      <c r="A1455" s="1">
        <v>42240</v>
      </c>
      <c r="B1455" t="s">
        <v>261</v>
      </c>
      <c r="C1455" s="2"/>
      <c r="U1455" s="3"/>
      <c r="V1455" s="3"/>
      <c r="W1455" s="3"/>
      <c r="X1455" s="3"/>
      <c r="Y1455" s="3"/>
      <c r="Z1455" s="3"/>
    </row>
    <row r="1456" spans="1:26" x14ac:dyDescent="0.25">
      <c r="C1456" s="6" t="s">
        <v>62</v>
      </c>
      <c r="D1456">
        <v>105</v>
      </c>
      <c r="E1456">
        <v>105</v>
      </c>
      <c r="F1456">
        <v>105</v>
      </c>
      <c r="G1456">
        <v>110</v>
      </c>
      <c r="H1456">
        <v>110</v>
      </c>
      <c r="I1456">
        <v>110</v>
      </c>
      <c r="J1456">
        <v>115</v>
      </c>
      <c r="K1456">
        <v>115</v>
      </c>
      <c r="L1456">
        <v>115</v>
      </c>
      <c r="U1456" s="3" t="s">
        <v>2</v>
      </c>
      <c r="V1456" s="3" t="s">
        <v>3</v>
      </c>
      <c r="W1456" s="3" t="s">
        <v>4</v>
      </c>
      <c r="X1456" s="3" t="s">
        <v>5</v>
      </c>
      <c r="Y1456" s="3" t="s">
        <v>6</v>
      </c>
      <c r="Z1456" s="3" t="s">
        <v>7</v>
      </c>
    </row>
    <row r="1457" spans="1:26" x14ac:dyDescent="0.25">
      <c r="C1457" s="6"/>
      <c r="D1457">
        <v>3</v>
      </c>
      <c r="E1457">
        <v>5</v>
      </c>
      <c r="F1457">
        <v>3</v>
      </c>
      <c r="G1457">
        <v>3</v>
      </c>
      <c r="H1457">
        <v>5</v>
      </c>
      <c r="I1457">
        <v>3</v>
      </c>
      <c r="J1457">
        <v>3</v>
      </c>
      <c r="K1457">
        <v>5</v>
      </c>
      <c r="L1457">
        <v>3</v>
      </c>
      <c r="U1457" s="3">
        <f>SUMPRODUCT(D1456:T1456,D1457:T1457)</f>
        <v>3630</v>
      </c>
      <c r="V1457" s="3">
        <f>SUM(D1457:T1457)</f>
        <v>33</v>
      </c>
      <c r="W1457" s="4">
        <f>X1457/Y1457</f>
        <v>0.86574074074074048</v>
      </c>
      <c r="X1457" s="5">
        <f>U1457/V1457</f>
        <v>110</v>
      </c>
      <c r="Y1457" s="5">
        <v>127.0588235294118</v>
      </c>
      <c r="Z1457" s="5">
        <f>W1457*V1457</f>
        <v>28.569444444444436</v>
      </c>
    </row>
    <row r="1458" spans="1:26" x14ac:dyDescent="0.25">
      <c r="C1458" s="2"/>
      <c r="D1458" t="s">
        <v>117</v>
      </c>
      <c r="U1458" s="3"/>
      <c r="V1458" s="3"/>
      <c r="W1458" s="3"/>
      <c r="X1458" s="3"/>
      <c r="Y1458" s="3"/>
      <c r="Z1458" s="3"/>
    </row>
    <row r="1459" spans="1:26" x14ac:dyDescent="0.25">
      <c r="C1459" s="6" t="s">
        <v>19</v>
      </c>
      <c r="D1459">
        <v>140</v>
      </c>
      <c r="E1459">
        <v>140</v>
      </c>
      <c r="F1459">
        <v>140</v>
      </c>
      <c r="U1459" s="3" t="s">
        <v>2</v>
      </c>
      <c r="V1459" s="3" t="s">
        <v>3</v>
      </c>
      <c r="W1459" s="3" t="s">
        <v>4</v>
      </c>
      <c r="X1459" s="3" t="s">
        <v>5</v>
      </c>
      <c r="Y1459" s="3" t="s">
        <v>6</v>
      </c>
      <c r="Z1459" s="3" t="s">
        <v>7</v>
      </c>
    </row>
    <row r="1460" spans="1:26" x14ac:dyDescent="0.25">
      <c r="C1460" s="6"/>
      <c r="D1460">
        <v>1</v>
      </c>
      <c r="E1460">
        <v>1</v>
      </c>
      <c r="F1460">
        <v>1</v>
      </c>
      <c r="U1460" s="3">
        <f>SUMPRODUCT(D1459:T1459,D1460:T1460)</f>
        <v>420</v>
      </c>
      <c r="V1460" s="3">
        <f>SUM(D1460:T1460)</f>
        <v>3</v>
      </c>
      <c r="W1460" s="4">
        <f>X1460/Y1460</f>
        <v>0.88148148148148153</v>
      </c>
      <c r="X1460" s="5">
        <f>U1460/V1460</f>
        <v>140</v>
      </c>
      <c r="Y1460" s="5">
        <v>158.8235294117647</v>
      </c>
      <c r="Z1460" s="5">
        <f>W1460*V1460</f>
        <v>2.6444444444444448</v>
      </c>
    </row>
    <row r="1461" spans="1:26" x14ac:dyDescent="0.25">
      <c r="C1461" s="6" t="s">
        <v>85</v>
      </c>
      <c r="D1461">
        <v>40</v>
      </c>
      <c r="E1461">
        <v>40</v>
      </c>
      <c r="F1461">
        <v>40</v>
      </c>
      <c r="G1461">
        <v>40</v>
      </c>
      <c r="H1461">
        <v>40</v>
      </c>
      <c r="U1461" s="3" t="s">
        <v>2</v>
      </c>
      <c r="V1461" s="3" t="s">
        <v>3</v>
      </c>
      <c r="W1461" s="3" t="s">
        <v>4</v>
      </c>
      <c r="X1461" s="3" t="s">
        <v>5</v>
      </c>
      <c r="Y1461" s="3" t="s">
        <v>6</v>
      </c>
      <c r="Z1461" s="3" t="s">
        <v>7</v>
      </c>
    </row>
    <row r="1462" spans="1:26" x14ac:dyDescent="0.25">
      <c r="C1462" s="6"/>
      <c r="D1462">
        <v>12</v>
      </c>
      <c r="E1462">
        <v>12</v>
      </c>
      <c r="F1462">
        <v>12</v>
      </c>
      <c r="G1462">
        <v>12</v>
      </c>
      <c r="H1462">
        <v>12</v>
      </c>
      <c r="U1462" s="3">
        <f>SUMPRODUCT(D1461:T1461,D1462:T1462)</f>
        <v>2400</v>
      </c>
      <c r="V1462" s="3">
        <f>SUM(D1462:T1462)</f>
        <v>60</v>
      </c>
      <c r="W1462" s="4">
        <f>X1462/Y1462</f>
        <v>0.60000000000000009</v>
      </c>
      <c r="X1462" s="5">
        <f>U1462/V1462</f>
        <v>40</v>
      </c>
      <c r="Y1462" s="5">
        <v>66.666666666666657</v>
      </c>
      <c r="Z1462" s="5">
        <f>W1462*V1462</f>
        <v>36.000000000000007</v>
      </c>
    </row>
    <row r="1463" spans="1:26" x14ac:dyDescent="0.25">
      <c r="C1463" s="6" t="s">
        <v>36</v>
      </c>
      <c r="D1463">
        <v>30</v>
      </c>
      <c r="E1463">
        <v>30</v>
      </c>
      <c r="F1463">
        <v>30</v>
      </c>
      <c r="U1463" s="3" t="s">
        <v>2</v>
      </c>
      <c r="V1463" s="3" t="s">
        <v>3</v>
      </c>
      <c r="W1463" s="3" t="s">
        <v>4</v>
      </c>
      <c r="X1463" s="3" t="s">
        <v>5</v>
      </c>
      <c r="Y1463" s="3" t="s">
        <v>6</v>
      </c>
      <c r="Z1463" s="3" t="s">
        <v>7</v>
      </c>
    </row>
    <row r="1464" spans="1:26" x14ac:dyDescent="0.25">
      <c r="C1464" s="6"/>
      <c r="D1464">
        <v>21</v>
      </c>
      <c r="E1464">
        <v>21</v>
      </c>
      <c r="F1464">
        <v>21</v>
      </c>
      <c r="U1464" s="3">
        <f>SUMPRODUCT(D1463:T1463,D1464:T1464)</f>
        <v>1890</v>
      </c>
      <c r="V1464" s="3">
        <f>SUM(D1464:T1464)</f>
        <v>63</v>
      </c>
      <c r="W1464" s="4">
        <f>X1464/Y1464</f>
        <v>0.45000000000000007</v>
      </c>
      <c r="X1464" s="5">
        <f>U1464/V1464</f>
        <v>30</v>
      </c>
      <c r="Y1464" s="5">
        <v>66.666666666666657</v>
      </c>
      <c r="Z1464" s="5">
        <f>W1464*V1464</f>
        <v>28.350000000000005</v>
      </c>
    </row>
    <row r="1465" spans="1:26" x14ac:dyDescent="0.25">
      <c r="A1465" s="1">
        <v>42243</v>
      </c>
      <c r="B1465" t="s">
        <v>262</v>
      </c>
      <c r="C1465" s="2"/>
      <c r="U1465" s="3"/>
      <c r="V1465" s="3"/>
      <c r="W1465" s="3"/>
      <c r="X1465" s="3"/>
      <c r="Y1465" s="3"/>
      <c r="Z1465" s="3"/>
    </row>
    <row r="1466" spans="1:26" x14ac:dyDescent="0.25">
      <c r="C1466" s="6" t="s">
        <v>15</v>
      </c>
      <c r="D1466">
        <v>70</v>
      </c>
      <c r="E1466">
        <v>100</v>
      </c>
      <c r="F1466">
        <v>120</v>
      </c>
      <c r="G1466">
        <v>140</v>
      </c>
      <c r="H1466">
        <v>140</v>
      </c>
      <c r="I1466">
        <v>160</v>
      </c>
      <c r="J1466">
        <v>160</v>
      </c>
      <c r="K1466">
        <v>180</v>
      </c>
      <c r="L1466">
        <v>180</v>
      </c>
      <c r="M1466">
        <v>200</v>
      </c>
      <c r="U1466" s="3" t="s">
        <v>2</v>
      </c>
      <c r="V1466" s="3" t="s">
        <v>3</v>
      </c>
      <c r="W1466" s="3" t="s">
        <v>4</v>
      </c>
      <c r="X1466" s="3" t="s">
        <v>5</v>
      </c>
      <c r="Y1466" s="3" t="s">
        <v>6</v>
      </c>
      <c r="Z1466" s="3" t="s">
        <v>7</v>
      </c>
    </row>
    <row r="1467" spans="1:26" x14ac:dyDescent="0.25">
      <c r="C1467" s="6"/>
      <c r="D1467">
        <v>5</v>
      </c>
      <c r="E1467">
        <v>4</v>
      </c>
      <c r="F1467">
        <v>3</v>
      </c>
      <c r="G1467">
        <v>4</v>
      </c>
      <c r="H1467">
        <v>4</v>
      </c>
      <c r="I1467">
        <v>3</v>
      </c>
      <c r="J1467">
        <v>3</v>
      </c>
      <c r="K1467">
        <v>3</v>
      </c>
      <c r="L1467">
        <v>3</v>
      </c>
      <c r="M1467">
        <v>1</v>
      </c>
      <c r="U1467" s="3">
        <f>SUMPRODUCT(D1466:T1466,D1467:T1467)</f>
        <v>4470</v>
      </c>
      <c r="V1467" s="3">
        <f>SUM(D1467:T1467)</f>
        <v>33</v>
      </c>
      <c r="W1467" s="4">
        <f>X1467/Y1467</f>
        <v>0.63743315508021392</v>
      </c>
      <c r="X1467" s="5">
        <f>U1467/V1467</f>
        <v>135.45454545454547</v>
      </c>
      <c r="Y1467" s="5">
        <v>212.5</v>
      </c>
      <c r="Z1467" s="5">
        <f>W1467*V1467</f>
        <v>21.035294117647059</v>
      </c>
    </row>
    <row r="1468" spans="1:26" x14ac:dyDescent="0.25">
      <c r="A1468" s="1">
        <v>42244</v>
      </c>
      <c r="B1468" t="s">
        <v>263</v>
      </c>
      <c r="C1468" s="2"/>
      <c r="U1468" s="3"/>
      <c r="V1468" s="3"/>
      <c r="W1468" s="3"/>
      <c r="X1468" s="3"/>
      <c r="Y1468" s="3"/>
      <c r="Z1468" s="3"/>
    </row>
    <row r="1469" spans="1:26" x14ac:dyDescent="0.25">
      <c r="C1469" s="6" t="s">
        <v>62</v>
      </c>
      <c r="D1469">
        <v>110</v>
      </c>
      <c r="E1469">
        <v>110</v>
      </c>
      <c r="F1469">
        <v>110</v>
      </c>
      <c r="G1469">
        <v>115</v>
      </c>
      <c r="H1469">
        <v>115</v>
      </c>
      <c r="I1469">
        <v>115</v>
      </c>
      <c r="J1469">
        <v>120</v>
      </c>
      <c r="K1469">
        <v>120</v>
      </c>
      <c r="L1469">
        <v>120</v>
      </c>
      <c r="U1469" s="3" t="s">
        <v>2</v>
      </c>
      <c r="V1469" s="3" t="s">
        <v>3</v>
      </c>
      <c r="W1469" s="3" t="s">
        <v>4</v>
      </c>
      <c r="X1469" s="3" t="s">
        <v>5</v>
      </c>
      <c r="Y1469" s="3" t="s">
        <v>6</v>
      </c>
      <c r="Z1469" s="3" t="s">
        <v>7</v>
      </c>
    </row>
    <row r="1470" spans="1:26" x14ac:dyDescent="0.25">
      <c r="C1470" s="6"/>
      <c r="D1470">
        <v>3</v>
      </c>
      <c r="E1470">
        <v>3</v>
      </c>
      <c r="F1470">
        <v>3</v>
      </c>
      <c r="G1470">
        <v>3</v>
      </c>
      <c r="H1470">
        <v>3</v>
      </c>
      <c r="I1470">
        <v>3</v>
      </c>
      <c r="J1470">
        <v>3</v>
      </c>
      <c r="K1470">
        <v>3</v>
      </c>
      <c r="L1470">
        <v>3</v>
      </c>
      <c r="U1470" s="3">
        <f>SUMPRODUCT(D1469:T1469,D1470:T1470)</f>
        <v>3105</v>
      </c>
      <c r="V1470" s="3">
        <f>SUM(D1470:T1470)</f>
        <v>27</v>
      </c>
      <c r="W1470" s="4">
        <f>X1470/Y1470</f>
        <v>0.90509259259259234</v>
      </c>
      <c r="X1470" s="5">
        <f>U1470/V1470</f>
        <v>115</v>
      </c>
      <c r="Y1470" s="5">
        <v>127.0588235294118</v>
      </c>
      <c r="Z1470" s="5">
        <f>W1470*V1470</f>
        <v>24.437499999999993</v>
      </c>
    </row>
    <row r="1471" spans="1:26" x14ac:dyDescent="0.25">
      <c r="C1471" s="2"/>
      <c r="D1471" t="s">
        <v>199</v>
      </c>
      <c r="U1471" s="3"/>
      <c r="V1471" s="3"/>
      <c r="W1471" s="3"/>
      <c r="X1471" s="3"/>
      <c r="Y1471" s="3"/>
      <c r="Z1471" s="3"/>
    </row>
    <row r="1472" spans="1:26" x14ac:dyDescent="0.25">
      <c r="C1472" s="6" t="s">
        <v>112</v>
      </c>
      <c r="D1472">
        <v>145</v>
      </c>
      <c r="E1472">
        <v>145</v>
      </c>
      <c r="F1472">
        <v>145</v>
      </c>
      <c r="U1472" s="3" t="s">
        <v>2</v>
      </c>
      <c r="V1472" s="3" t="s">
        <v>3</v>
      </c>
      <c r="W1472" s="3" t="s">
        <v>4</v>
      </c>
      <c r="X1472" s="3" t="s">
        <v>5</v>
      </c>
      <c r="Y1472" s="3" t="s">
        <v>6</v>
      </c>
      <c r="Z1472" s="3" t="s">
        <v>7</v>
      </c>
    </row>
    <row r="1473" spans="1:26" x14ac:dyDescent="0.25">
      <c r="C1473" s="6"/>
      <c r="D1473">
        <v>1</v>
      </c>
      <c r="E1473">
        <v>1</v>
      </c>
      <c r="F1473">
        <v>1</v>
      </c>
      <c r="U1473" s="3">
        <f>SUMPRODUCT(D1472:T1472,D1473:T1473)</f>
        <v>435</v>
      </c>
      <c r="V1473" s="3">
        <f>SUM(D1473:T1473)</f>
        <v>3</v>
      </c>
      <c r="W1473" s="4">
        <f>X1473/Y1473</f>
        <v>0.93981481481481466</v>
      </c>
      <c r="X1473" s="5">
        <f>U1473/V1473</f>
        <v>145</v>
      </c>
      <c r="Y1473" s="5">
        <v>154.28571428571431</v>
      </c>
      <c r="Z1473" s="5">
        <f>W1473*V1473</f>
        <v>2.8194444444444438</v>
      </c>
    </row>
    <row r="1474" spans="1:26" x14ac:dyDescent="0.25">
      <c r="C1474" s="2"/>
      <c r="D1474" t="s">
        <v>235</v>
      </c>
      <c r="E1474" t="s">
        <v>235</v>
      </c>
      <c r="F1474" t="s">
        <v>235</v>
      </c>
      <c r="U1474" s="3"/>
      <c r="V1474" s="3"/>
      <c r="W1474" s="3"/>
      <c r="X1474" s="3"/>
      <c r="Y1474" s="3"/>
      <c r="Z1474" s="3"/>
    </row>
    <row r="1475" spans="1:26" x14ac:dyDescent="0.25">
      <c r="C1475" s="6" t="s">
        <v>26</v>
      </c>
      <c r="D1475">
        <v>68</v>
      </c>
      <c r="E1475">
        <v>68</v>
      </c>
      <c r="F1475">
        <v>68</v>
      </c>
      <c r="G1475">
        <v>68</v>
      </c>
      <c r="U1475" s="3" t="s">
        <v>2</v>
      </c>
      <c r="V1475" s="3" t="s">
        <v>3</v>
      </c>
      <c r="W1475" s="3" t="s">
        <v>4</v>
      </c>
      <c r="X1475" s="3" t="s">
        <v>5</v>
      </c>
      <c r="Y1475" s="3" t="s">
        <v>6</v>
      </c>
      <c r="Z1475" s="3" t="s">
        <v>7</v>
      </c>
    </row>
    <row r="1476" spans="1:26" x14ac:dyDescent="0.25">
      <c r="C1476" s="6"/>
      <c r="D1476">
        <v>12</v>
      </c>
      <c r="E1476">
        <v>12</v>
      </c>
      <c r="F1476">
        <v>12</v>
      </c>
      <c r="G1476">
        <v>12</v>
      </c>
      <c r="U1476" s="3">
        <f>SUMPRODUCT(D1475:T1475,D1476:T1476)</f>
        <v>3264</v>
      </c>
      <c r="V1476" s="3">
        <f>SUM(D1476:T1476)</f>
        <v>48</v>
      </c>
      <c r="W1476" s="4">
        <f>X1476/Y1476</f>
        <v>0.56043956043956056</v>
      </c>
      <c r="X1476" s="5">
        <f>U1476/V1476</f>
        <v>68</v>
      </c>
      <c r="Y1476" s="5">
        <v>121.3333333333333</v>
      </c>
      <c r="Z1476" s="5">
        <f>W1476*V1476</f>
        <v>26.901098901098905</v>
      </c>
    </row>
    <row r="1477" spans="1:26" x14ac:dyDescent="0.25">
      <c r="A1477" s="1">
        <v>42247</v>
      </c>
      <c r="B1477" t="s">
        <v>264</v>
      </c>
      <c r="C1477" s="2"/>
      <c r="U1477" s="3"/>
      <c r="V1477" s="3"/>
      <c r="W1477" s="3"/>
      <c r="X1477" s="3"/>
      <c r="Y1477" s="3"/>
      <c r="Z1477" s="3"/>
    </row>
    <row r="1478" spans="1:26" x14ac:dyDescent="0.25">
      <c r="C1478" s="6" t="s">
        <v>14</v>
      </c>
      <c r="D1478">
        <v>100</v>
      </c>
      <c r="E1478">
        <v>100</v>
      </c>
      <c r="F1478">
        <v>100</v>
      </c>
      <c r="G1478">
        <v>100</v>
      </c>
      <c r="H1478">
        <v>100</v>
      </c>
      <c r="I1478">
        <v>100</v>
      </c>
      <c r="U1478" s="3" t="s">
        <v>2</v>
      </c>
      <c r="V1478" s="3" t="s">
        <v>3</v>
      </c>
      <c r="W1478" s="3" t="s">
        <v>4</v>
      </c>
      <c r="X1478" s="3" t="s">
        <v>5</v>
      </c>
      <c r="Y1478" s="3" t="s">
        <v>6</v>
      </c>
      <c r="Z1478" s="3" t="s">
        <v>7</v>
      </c>
    </row>
    <row r="1479" spans="1:26" x14ac:dyDescent="0.25">
      <c r="C1479" s="6"/>
      <c r="D1479">
        <v>3</v>
      </c>
      <c r="E1479">
        <v>3</v>
      </c>
      <c r="F1479">
        <v>3</v>
      </c>
      <c r="G1479">
        <v>3</v>
      </c>
      <c r="H1479">
        <v>3</v>
      </c>
      <c r="I1479">
        <v>3</v>
      </c>
      <c r="U1479" s="3">
        <f>SUMPRODUCT(D1478:T1478,D1479:T1479)</f>
        <v>1800</v>
      </c>
      <c r="V1479" s="3">
        <f>SUM(D1479:T1479)</f>
        <v>18</v>
      </c>
      <c r="W1479" s="4">
        <f>X1479/Y1479</f>
        <v>0.47619047619047616</v>
      </c>
      <c r="X1479" s="5">
        <f>U1479/V1479</f>
        <v>100</v>
      </c>
      <c r="Y1479" s="5">
        <v>210</v>
      </c>
      <c r="Z1479" s="5">
        <f>W1479*V1479</f>
        <v>8.5714285714285712</v>
      </c>
    </row>
    <row r="1480" spans="1:26" x14ac:dyDescent="0.25">
      <c r="A1480" s="1">
        <v>42249</v>
      </c>
      <c r="B1480" t="s">
        <v>44</v>
      </c>
      <c r="C1480" s="2"/>
      <c r="U1480" s="3"/>
      <c r="V1480" s="3"/>
      <c r="W1480" s="3"/>
      <c r="X1480" s="3"/>
      <c r="Y1480" s="3"/>
      <c r="Z1480" s="3"/>
    </row>
    <row r="1481" spans="1:26" x14ac:dyDescent="0.25">
      <c r="C1481" s="6" t="s">
        <v>9</v>
      </c>
      <c r="D1481">
        <v>50</v>
      </c>
      <c r="E1481">
        <v>70</v>
      </c>
      <c r="F1481">
        <v>90</v>
      </c>
      <c r="G1481">
        <v>105</v>
      </c>
      <c r="H1481">
        <v>120</v>
      </c>
      <c r="I1481">
        <v>127</v>
      </c>
      <c r="J1481">
        <v>132</v>
      </c>
      <c r="K1481">
        <v>135</v>
      </c>
      <c r="L1481">
        <v>137.5</v>
      </c>
      <c r="U1481" s="3" t="s">
        <v>2</v>
      </c>
      <c r="V1481" s="3" t="s">
        <v>3</v>
      </c>
      <c r="W1481" s="3" t="s">
        <v>4</v>
      </c>
      <c r="X1481" s="3" t="s">
        <v>5</v>
      </c>
      <c r="Y1481" s="3" t="s">
        <v>6</v>
      </c>
      <c r="Z1481" s="3" t="s">
        <v>7</v>
      </c>
    </row>
    <row r="1482" spans="1:26" x14ac:dyDescent="0.25">
      <c r="C1482" s="6"/>
      <c r="D1482">
        <v>5</v>
      </c>
      <c r="E1482">
        <v>4</v>
      </c>
      <c r="F1482">
        <v>3</v>
      </c>
      <c r="G1482">
        <v>1</v>
      </c>
      <c r="H1482">
        <v>1</v>
      </c>
      <c r="I1482">
        <v>1</v>
      </c>
      <c r="J1482">
        <v>1</v>
      </c>
      <c r="K1482">
        <v>1</v>
      </c>
      <c r="L1482">
        <v>1</v>
      </c>
      <c r="U1482" s="3">
        <f>SUMPRODUCT(D1481:T1481,D1482:T1482)</f>
        <v>1556.5</v>
      </c>
      <c r="V1482" s="3">
        <f>SUM(D1482:T1482)</f>
        <v>18</v>
      </c>
      <c r="W1482" s="4">
        <f>X1482/Y1482</f>
        <v>0.62888888888888894</v>
      </c>
      <c r="X1482" s="5">
        <f>U1482/V1482</f>
        <v>86.472222222222229</v>
      </c>
      <c r="Y1482" s="5">
        <v>137.5</v>
      </c>
      <c r="Z1482" s="5">
        <f>W1482*V1482</f>
        <v>11.32</v>
      </c>
    </row>
    <row r="1483" spans="1:26" x14ac:dyDescent="0.25">
      <c r="A1483" s="1">
        <v>42251</v>
      </c>
      <c r="B1483" t="s">
        <v>265</v>
      </c>
      <c r="C1483" s="2"/>
      <c r="U1483" s="3"/>
      <c r="V1483" s="3"/>
      <c r="W1483" s="3"/>
      <c r="X1483" s="3"/>
      <c r="Y1483" s="3"/>
      <c r="Z1483" s="3"/>
    </row>
    <row r="1484" spans="1:26" x14ac:dyDescent="0.25">
      <c r="C1484" s="6" t="s">
        <v>14</v>
      </c>
      <c r="D1484">
        <v>70</v>
      </c>
      <c r="E1484">
        <v>100</v>
      </c>
      <c r="F1484">
        <v>120</v>
      </c>
      <c r="G1484">
        <v>140</v>
      </c>
      <c r="H1484">
        <v>160</v>
      </c>
      <c r="I1484">
        <v>175</v>
      </c>
      <c r="J1484">
        <v>185</v>
      </c>
      <c r="K1484">
        <v>195</v>
      </c>
      <c r="L1484">
        <v>205</v>
      </c>
      <c r="M1484">
        <v>210</v>
      </c>
      <c r="U1484" s="3" t="s">
        <v>2</v>
      </c>
      <c r="V1484" s="3" t="s">
        <v>3</v>
      </c>
      <c r="W1484" s="3" t="s">
        <v>4</v>
      </c>
      <c r="X1484" s="3" t="s">
        <v>5</v>
      </c>
      <c r="Y1484" s="3" t="s">
        <v>6</v>
      </c>
      <c r="Z1484" s="3" t="s">
        <v>7</v>
      </c>
    </row>
    <row r="1485" spans="1:26" x14ac:dyDescent="0.25">
      <c r="C1485" s="6"/>
      <c r="D1485">
        <v>5</v>
      </c>
      <c r="E1485">
        <v>4</v>
      </c>
      <c r="F1485">
        <v>3</v>
      </c>
      <c r="G1485">
        <v>1</v>
      </c>
      <c r="H1485">
        <v>1</v>
      </c>
      <c r="I1485">
        <v>1</v>
      </c>
      <c r="J1485">
        <v>1</v>
      </c>
      <c r="K1485">
        <v>1</v>
      </c>
      <c r="L1485">
        <v>1</v>
      </c>
      <c r="M1485">
        <v>1</v>
      </c>
      <c r="U1485" s="3">
        <f>SUMPRODUCT(D1484:T1484,D1485:T1485)</f>
        <v>2380</v>
      </c>
      <c r="V1485" s="3">
        <f>SUM(D1485:T1485)</f>
        <v>19</v>
      </c>
      <c r="W1485" s="4">
        <f>X1485/Y1485</f>
        <v>0.59649122807017541</v>
      </c>
      <c r="X1485" s="5">
        <f>U1485/V1485</f>
        <v>125.26315789473684</v>
      </c>
      <c r="Y1485" s="5">
        <v>210</v>
      </c>
      <c r="Z1485" s="5">
        <f>W1485*V1485</f>
        <v>11.333333333333332</v>
      </c>
    </row>
    <row r="1486" spans="1:26" x14ac:dyDescent="0.25">
      <c r="A1486" s="1">
        <v>42254</v>
      </c>
      <c r="B1486" t="s">
        <v>46</v>
      </c>
      <c r="C1486" s="2"/>
      <c r="U1486" s="3"/>
      <c r="V1486" s="3"/>
      <c r="W1486" s="3"/>
      <c r="X1486" s="3"/>
      <c r="Y1486" s="3"/>
      <c r="Z1486" s="3"/>
    </row>
    <row r="1487" spans="1:26" x14ac:dyDescent="0.25">
      <c r="C1487" s="6" t="s">
        <v>15</v>
      </c>
      <c r="D1487">
        <v>60</v>
      </c>
      <c r="E1487">
        <v>100</v>
      </c>
      <c r="F1487">
        <v>120</v>
      </c>
      <c r="G1487">
        <v>140</v>
      </c>
      <c r="H1487">
        <v>160</v>
      </c>
      <c r="I1487">
        <v>180</v>
      </c>
      <c r="J1487">
        <v>195</v>
      </c>
      <c r="K1487">
        <v>210</v>
      </c>
      <c r="U1487" s="3" t="s">
        <v>2</v>
      </c>
      <c r="V1487" s="3" t="s">
        <v>3</v>
      </c>
      <c r="W1487" s="3" t="s">
        <v>4</v>
      </c>
      <c r="X1487" s="3" t="s">
        <v>5</v>
      </c>
      <c r="Y1487" s="3" t="s">
        <v>6</v>
      </c>
      <c r="Z1487" s="3" t="s">
        <v>7</v>
      </c>
    </row>
    <row r="1488" spans="1:26" x14ac:dyDescent="0.25">
      <c r="C1488" s="6"/>
      <c r="D1488">
        <v>5</v>
      </c>
      <c r="E1488">
        <v>4</v>
      </c>
      <c r="F1488">
        <v>3</v>
      </c>
      <c r="G1488">
        <v>2</v>
      </c>
      <c r="H1488">
        <v>1</v>
      </c>
      <c r="I1488">
        <v>1</v>
      </c>
      <c r="J1488">
        <v>1</v>
      </c>
      <c r="K1488">
        <v>1</v>
      </c>
      <c r="U1488" s="3">
        <f>SUMPRODUCT(D1487:T1487,D1488:T1488)</f>
        <v>2085</v>
      </c>
      <c r="V1488" s="3">
        <f>SUM(D1488:T1488)</f>
        <v>18</v>
      </c>
      <c r="W1488" s="4">
        <f>X1488/Y1488</f>
        <v>0.54509803921568623</v>
      </c>
      <c r="X1488" s="5">
        <f>U1488/V1488</f>
        <v>115.83333333333333</v>
      </c>
      <c r="Y1488" s="5">
        <v>212.5</v>
      </c>
      <c r="Z1488" s="5">
        <f>W1488*V1488</f>
        <v>9.8117647058823518</v>
      </c>
    </row>
    <row r="1489" spans="1:26" x14ac:dyDescent="0.25">
      <c r="A1489" s="1">
        <v>42275</v>
      </c>
      <c r="B1489" t="s">
        <v>266</v>
      </c>
      <c r="C1489" s="2"/>
      <c r="U1489" s="3"/>
      <c r="V1489" s="3"/>
      <c r="W1489" s="3"/>
      <c r="X1489" s="3"/>
      <c r="Y1489" s="3"/>
      <c r="Z1489" s="3"/>
    </row>
    <row r="1490" spans="1:26" x14ac:dyDescent="0.25">
      <c r="C1490" s="6" t="s">
        <v>14</v>
      </c>
      <c r="D1490">
        <v>70</v>
      </c>
      <c r="E1490">
        <v>100</v>
      </c>
      <c r="F1490">
        <v>120</v>
      </c>
      <c r="G1490">
        <v>140</v>
      </c>
      <c r="H1490">
        <v>140</v>
      </c>
      <c r="I1490">
        <v>140</v>
      </c>
      <c r="U1490" s="3" t="s">
        <v>2</v>
      </c>
      <c r="V1490" s="3" t="s">
        <v>3</v>
      </c>
      <c r="W1490" s="3" t="s">
        <v>4</v>
      </c>
      <c r="X1490" s="3" t="s">
        <v>5</v>
      </c>
      <c r="Y1490" s="3" t="s">
        <v>6</v>
      </c>
      <c r="Z1490" s="3" t="s">
        <v>7</v>
      </c>
    </row>
    <row r="1491" spans="1:26" x14ac:dyDescent="0.25">
      <c r="C1491" s="6"/>
      <c r="D1491">
        <v>5</v>
      </c>
      <c r="E1491">
        <v>4</v>
      </c>
      <c r="F1491">
        <v>3</v>
      </c>
      <c r="G1491">
        <v>3</v>
      </c>
      <c r="H1491">
        <v>3</v>
      </c>
      <c r="I1491">
        <v>3</v>
      </c>
      <c r="U1491" s="3">
        <f>SUMPRODUCT(D1490:T1490,D1491:T1491)</f>
        <v>2370</v>
      </c>
      <c r="V1491" s="3">
        <f>SUM(D1491:T1491)</f>
        <v>21</v>
      </c>
      <c r="W1491" s="4">
        <f>X1491/Y1491</f>
        <v>0.5374149659863946</v>
      </c>
      <c r="X1491" s="5">
        <f>U1491/V1491</f>
        <v>112.85714285714286</v>
      </c>
      <c r="Y1491" s="5">
        <v>210</v>
      </c>
      <c r="Z1491" s="5">
        <f>W1491*V1491</f>
        <v>11.285714285714286</v>
      </c>
    </row>
    <row r="1492" spans="1:26" x14ac:dyDescent="0.25">
      <c r="C1492" s="6" t="s">
        <v>9</v>
      </c>
      <c r="D1492">
        <v>50</v>
      </c>
      <c r="E1492">
        <v>75</v>
      </c>
      <c r="F1492">
        <v>90</v>
      </c>
      <c r="G1492">
        <v>100</v>
      </c>
      <c r="H1492">
        <v>110</v>
      </c>
      <c r="I1492">
        <v>110</v>
      </c>
      <c r="J1492">
        <v>110</v>
      </c>
      <c r="U1492" s="3" t="s">
        <v>2</v>
      </c>
      <c r="V1492" s="3" t="s">
        <v>3</v>
      </c>
      <c r="W1492" s="3" t="s">
        <v>4</v>
      </c>
      <c r="X1492" s="3" t="s">
        <v>5</v>
      </c>
      <c r="Y1492" s="3" t="s">
        <v>6</v>
      </c>
      <c r="Z1492" s="3" t="s">
        <v>7</v>
      </c>
    </row>
    <row r="1493" spans="1:26" x14ac:dyDescent="0.25">
      <c r="C1493" s="6"/>
      <c r="D1493">
        <v>5</v>
      </c>
      <c r="E1493">
        <v>4</v>
      </c>
      <c r="F1493">
        <v>3</v>
      </c>
      <c r="G1493">
        <v>2</v>
      </c>
      <c r="H1493">
        <v>2</v>
      </c>
      <c r="I1493">
        <v>2</v>
      </c>
      <c r="J1493">
        <v>2</v>
      </c>
      <c r="U1493" s="3">
        <f>SUMPRODUCT(D1492:T1492,D1493:T1493)</f>
        <v>1680</v>
      </c>
      <c r="V1493" s="3">
        <f>SUM(D1493:T1493)</f>
        <v>20</v>
      </c>
      <c r="W1493" s="4">
        <f>X1493/Y1493</f>
        <v>0.61090909090909096</v>
      </c>
      <c r="X1493" s="5">
        <f>U1493/V1493</f>
        <v>84</v>
      </c>
      <c r="Y1493" s="5">
        <v>137.5</v>
      </c>
      <c r="Z1493" s="5">
        <f>W1493*V1493</f>
        <v>12.218181818181819</v>
      </c>
    </row>
    <row r="1494" spans="1:26" x14ac:dyDescent="0.25">
      <c r="C1494" s="6" t="s">
        <v>26</v>
      </c>
      <c r="D1494">
        <v>63</v>
      </c>
      <c r="E1494">
        <v>63</v>
      </c>
      <c r="F1494">
        <v>63</v>
      </c>
      <c r="U1494" s="3" t="s">
        <v>2</v>
      </c>
      <c r="V1494" s="3" t="s">
        <v>3</v>
      </c>
      <c r="W1494" s="3" t="s">
        <v>4</v>
      </c>
      <c r="X1494" s="3" t="s">
        <v>5</v>
      </c>
      <c r="Y1494" s="3" t="s">
        <v>6</v>
      </c>
      <c r="Z1494" s="3" t="s">
        <v>7</v>
      </c>
    </row>
    <row r="1495" spans="1:26" x14ac:dyDescent="0.25">
      <c r="C1495" s="6"/>
      <c r="D1495">
        <v>12</v>
      </c>
      <c r="E1495">
        <v>12</v>
      </c>
      <c r="F1495">
        <v>12</v>
      </c>
      <c r="U1495" s="3">
        <f>SUMPRODUCT(D1494:T1494,D1495:T1495)</f>
        <v>2268</v>
      </c>
      <c r="V1495" s="3">
        <f>SUM(D1495:T1495)</f>
        <v>36</v>
      </c>
      <c r="W1495" s="4">
        <f>X1495/Y1495</f>
        <v>0.51923076923076938</v>
      </c>
      <c r="X1495" s="5">
        <f>U1495/V1495</f>
        <v>63</v>
      </c>
      <c r="Y1495" s="5">
        <v>121.3333333333333</v>
      </c>
      <c r="Z1495" s="5">
        <f>W1495*V1495</f>
        <v>18.692307692307697</v>
      </c>
    </row>
    <row r="1496" spans="1:26" x14ac:dyDescent="0.25">
      <c r="C1496" s="6" t="s">
        <v>36</v>
      </c>
      <c r="D1496">
        <v>28</v>
      </c>
      <c r="E1496">
        <v>28</v>
      </c>
      <c r="F1496">
        <v>28</v>
      </c>
      <c r="U1496" s="3" t="s">
        <v>2</v>
      </c>
      <c r="V1496" s="3" t="s">
        <v>3</v>
      </c>
      <c r="W1496" s="3" t="s">
        <v>4</v>
      </c>
      <c r="X1496" s="3" t="s">
        <v>5</v>
      </c>
      <c r="Y1496" s="3" t="s">
        <v>6</v>
      </c>
      <c r="Z1496" s="3" t="s">
        <v>7</v>
      </c>
    </row>
    <row r="1497" spans="1:26" x14ac:dyDescent="0.25">
      <c r="C1497" s="6"/>
      <c r="D1497">
        <v>21</v>
      </c>
      <c r="E1497">
        <v>21</v>
      </c>
      <c r="F1497">
        <v>21</v>
      </c>
      <c r="U1497" s="3">
        <f>SUMPRODUCT(D1496:T1496,D1497:T1497)</f>
        <v>1764</v>
      </c>
      <c r="V1497" s="3">
        <f>SUM(D1497:T1497)</f>
        <v>63</v>
      </c>
      <c r="W1497" s="4">
        <f>X1497/Y1497</f>
        <v>0.42000000000000004</v>
      </c>
      <c r="X1497" s="5">
        <f>U1497/V1497</f>
        <v>28</v>
      </c>
      <c r="Y1497" s="5">
        <v>66.666666666666657</v>
      </c>
      <c r="Z1497" s="5">
        <f>W1497*V1497</f>
        <v>26.46</v>
      </c>
    </row>
    <row r="1498" spans="1:26" x14ac:dyDescent="0.25">
      <c r="A1498" s="1">
        <v>42277</v>
      </c>
      <c r="B1498" t="s">
        <v>267</v>
      </c>
      <c r="C1498" s="2"/>
      <c r="U1498" s="3"/>
      <c r="V1498" s="3"/>
      <c r="W1498" s="3"/>
      <c r="X1498" s="3"/>
      <c r="Y1498" s="3"/>
      <c r="Z1498" s="3"/>
    </row>
    <row r="1499" spans="1:26" x14ac:dyDescent="0.25">
      <c r="C1499" s="6" t="s">
        <v>15</v>
      </c>
      <c r="D1499">
        <v>70</v>
      </c>
      <c r="E1499">
        <v>100</v>
      </c>
      <c r="F1499">
        <v>120</v>
      </c>
      <c r="G1499">
        <v>140</v>
      </c>
      <c r="H1499">
        <v>140</v>
      </c>
      <c r="I1499">
        <v>140</v>
      </c>
      <c r="J1499">
        <v>140</v>
      </c>
      <c r="U1499" s="3" t="s">
        <v>2</v>
      </c>
      <c r="V1499" s="3" t="s">
        <v>3</v>
      </c>
      <c r="W1499" s="3" t="s">
        <v>4</v>
      </c>
      <c r="X1499" s="3" t="s">
        <v>5</v>
      </c>
      <c r="Y1499" s="3" t="s">
        <v>6</v>
      </c>
      <c r="Z1499" s="3" t="s">
        <v>7</v>
      </c>
    </row>
    <row r="1500" spans="1:26" x14ac:dyDescent="0.25">
      <c r="C1500" s="6"/>
      <c r="D1500">
        <v>5</v>
      </c>
      <c r="E1500">
        <v>4</v>
      </c>
      <c r="F1500">
        <v>3</v>
      </c>
      <c r="G1500">
        <v>4</v>
      </c>
      <c r="H1500">
        <v>4</v>
      </c>
      <c r="I1500">
        <v>4</v>
      </c>
      <c r="J1500">
        <v>4</v>
      </c>
      <c r="U1500" s="3">
        <f>SUMPRODUCT(D1499:T1499,D1500:T1500)</f>
        <v>3350</v>
      </c>
      <c r="V1500" s="3">
        <f>SUM(D1500:T1500)</f>
        <v>28</v>
      </c>
      <c r="W1500" s="4">
        <f>X1500/Y1500</f>
        <v>0.56302521008403361</v>
      </c>
      <c r="X1500" s="5">
        <f>U1500/V1500</f>
        <v>119.64285714285714</v>
      </c>
      <c r="Y1500" s="5">
        <v>212.5</v>
      </c>
      <c r="Z1500" s="5">
        <f>W1500*V1500</f>
        <v>15.764705882352942</v>
      </c>
    </row>
    <row r="1501" spans="1:26" x14ac:dyDescent="0.25">
      <c r="A1501" s="1">
        <v>42279</v>
      </c>
      <c r="B1501" t="s">
        <v>268</v>
      </c>
      <c r="C1501" s="2"/>
      <c r="U1501" s="3"/>
      <c r="V1501" s="3"/>
      <c r="W1501" s="3"/>
      <c r="X1501" s="3"/>
      <c r="Y1501" s="3"/>
      <c r="Z1501" s="3"/>
    </row>
    <row r="1502" spans="1:26" x14ac:dyDescent="0.25">
      <c r="C1502" s="6" t="s">
        <v>19</v>
      </c>
      <c r="D1502">
        <v>120</v>
      </c>
      <c r="E1502">
        <v>120</v>
      </c>
      <c r="F1502">
        <v>120</v>
      </c>
      <c r="G1502">
        <v>120</v>
      </c>
      <c r="H1502">
        <v>120</v>
      </c>
      <c r="I1502">
        <v>120</v>
      </c>
      <c r="J1502">
        <v>120</v>
      </c>
      <c r="U1502" s="3" t="s">
        <v>2</v>
      </c>
      <c r="V1502" s="3" t="s">
        <v>3</v>
      </c>
      <c r="W1502" s="3" t="s">
        <v>4</v>
      </c>
      <c r="X1502" s="3" t="s">
        <v>5</v>
      </c>
      <c r="Y1502" s="3" t="s">
        <v>6</v>
      </c>
      <c r="Z1502" s="3" t="s">
        <v>7</v>
      </c>
    </row>
    <row r="1503" spans="1:26" x14ac:dyDescent="0.25">
      <c r="C1503" s="6"/>
      <c r="D1503">
        <v>3</v>
      </c>
      <c r="E1503">
        <v>3</v>
      </c>
      <c r="F1503">
        <v>3</v>
      </c>
      <c r="G1503">
        <v>3</v>
      </c>
      <c r="H1503">
        <v>3</v>
      </c>
      <c r="I1503">
        <v>3</v>
      </c>
      <c r="J1503">
        <v>3</v>
      </c>
      <c r="U1503" s="3">
        <f>SUMPRODUCT(D1502:T1502,D1503:T1503)</f>
        <v>2520</v>
      </c>
      <c r="V1503" s="3">
        <f>SUM(D1503:T1503)</f>
        <v>21</v>
      </c>
      <c r="W1503" s="4">
        <f>X1503/Y1503</f>
        <v>0.75555555555555565</v>
      </c>
      <c r="X1503" s="5">
        <f>U1503/V1503</f>
        <v>120</v>
      </c>
      <c r="Y1503" s="5">
        <v>158.8235294117647</v>
      </c>
      <c r="Z1503" s="5">
        <f>W1503*V1503</f>
        <v>15.866666666666669</v>
      </c>
    </row>
    <row r="1504" spans="1:26" x14ac:dyDescent="0.25">
      <c r="C1504" s="6" t="s">
        <v>38</v>
      </c>
      <c r="D1504">
        <v>55</v>
      </c>
      <c r="E1504">
        <v>55</v>
      </c>
      <c r="U1504" s="3" t="s">
        <v>2</v>
      </c>
      <c r="V1504" s="3" t="s">
        <v>3</v>
      </c>
      <c r="W1504" s="3" t="s">
        <v>4</v>
      </c>
      <c r="X1504" s="3" t="s">
        <v>5</v>
      </c>
      <c r="Y1504" s="3" t="s">
        <v>6</v>
      </c>
      <c r="Z1504" s="3" t="s">
        <v>7</v>
      </c>
    </row>
    <row r="1505" spans="1:26" x14ac:dyDescent="0.25">
      <c r="C1505" s="6"/>
      <c r="D1505">
        <v>20</v>
      </c>
      <c r="E1505">
        <v>20</v>
      </c>
      <c r="U1505" s="3">
        <f>SUMPRODUCT(D1504:T1504,D1505:T1505)</f>
        <v>2200</v>
      </c>
      <c r="V1505" s="3">
        <f>SUM(D1505:T1505)</f>
        <v>40</v>
      </c>
      <c r="W1505" s="4">
        <f>X1505/Y1505</f>
        <v>0.39542483660130717</v>
      </c>
      <c r="X1505" s="5">
        <f>U1505/V1505</f>
        <v>55</v>
      </c>
      <c r="Y1505" s="5">
        <v>139.09090909090909</v>
      </c>
      <c r="Z1505" s="5">
        <f>W1505*V1505</f>
        <v>15.816993464052286</v>
      </c>
    </row>
    <row r="1506" spans="1:26" x14ac:dyDescent="0.25">
      <c r="C1506" s="6" t="s">
        <v>76</v>
      </c>
      <c r="D1506">
        <v>35</v>
      </c>
      <c r="E1506">
        <v>35</v>
      </c>
      <c r="F1506">
        <v>35</v>
      </c>
      <c r="U1506" s="3" t="s">
        <v>2</v>
      </c>
      <c r="V1506" s="3" t="s">
        <v>3</v>
      </c>
      <c r="W1506" s="3" t="s">
        <v>4</v>
      </c>
      <c r="X1506" s="3" t="s">
        <v>5</v>
      </c>
      <c r="Y1506" s="3" t="s">
        <v>6</v>
      </c>
      <c r="Z1506" s="3" t="s">
        <v>7</v>
      </c>
    </row>
    <row r="1507" spans="1:26" x14ac:dyDescent="0.25">
      <c r="C1507" s="6"/>
      <c r="D1507">
        <v>15</v>
      </c>
      <c r="E1507">
        <v>15</v>
      </c>
      <c r="F1507">
        <v>15</v>
      </c>
      <c r="U1507" s="3">
        <f>SUMPRODUCT(D1506:T1506,D1507:T1507)</f>
        <v>1575</v>
      </c>
      <c r="V1507" s="3">
        <f>SUM(D1507:T1507)</f>
        <v>45</v>
      </c>
      <c r="W1507" s="4">
        <f>X1507/Y1507</f>
        <v>0.35648148148148145</v>
      </c>
      <c r="X1507" s="5">
        <f>U1507/V1507</f>
        <v>35</v>
      </c>
      <c r="Y1507" s="5">
        <v>98.181818181818187</v>
      </c>
      <c r="Z1507" s="5">
        <f>W1507*V1507</f>
        <v>16.041666666666664</v>
      </c>
    </row>
    <row r="1508" spans="1:26" x14ac:dyDescent="0.25">
      <c r="C1508" s="6" t="s">
        <v>85</v>
      </c>
      <c r="D1508">
        <v>35</v>
      </c>
      <c r="E1508">
        <v>35</v>
      </c>
      <c r="F1508">
        <v>35</v>
      </c>
      <c r="U1508" s="3" t="s">
        <v>2</v>
      </c>
      <c r="V1508" s="3" t="s">
        <v>3</v>
      </c>
      <c r="W1508" s="3" t="s">
        <v>4</v>
      </c>
      <c r="X1508" s="3" t="s">
        <v>5</v>
      </c>
      <c r="Y1508" s="3" t="s">
        <v>6</v>
      </c>
      <c r="Z1508" s="3" t="s">
        <v>7</v>
      </c>
    </row>
    <row r="1509" spans="1:26" x14ac:dyDescent="0.25">
      <c r="C1509" s="6"/>
      <c r="D1509">
        <v>15</v>
      </c>
      <c r="E1509">
        <v>15</v>
      </c>
      <c r="F1509">
        <v>15</v>
      </c>
      <c r="U1509" s="3">
        <f>SUMPRODUCT(D1508:T1508,D1509:T1509)</f>
        <v>1575</v>
      </c>
      <c r="V1509" s="3">
        <f>SUM(D1509:T1509)</f>
        <v>45</v>
      </c>
      <c r="W1509" s="4">
        <f>X1509/Y1509</f>
        <v>0.52500000000000002</v>
      </c>
      <c r="X1509" s="5">
        <f>U1509/V1509</f>
        <v>35</v>
      </c>
      <c r="Y1509" s="5">
        <v>66.666666666666657</v>
      </c>
      <c r="Z1509" s="5">
        <f>W1509*V1509</f>
        <v>23.625</v>
      </c>
    </row>
    <row r="1510" spans="1:26" x14ac:dyDescent="0.25">
      <c r="C1510" s="6" t="s">
        <v>125</v>
      </c>
      <c r="D1510">
        <v>15.9</v>
      </c>
      <c r="E1510">
        <v>15.9</v>
      </c>
      <c r="F1510">
        <v>15.9</v>
      </c>
      <c r="U1510" s="3" t="s">
        <v>2</v>
      </c>
      <c r="V1510" s="3" t="s">
        <v>3</v>
      </c>
      <c r="W1510" s="3" t="s">
        <v>4</v>
      </c>
      <c r="X1510" s="3" t="s">
        <v>5</v>
      </c>
      <c r="Y1510" s="3" t="s">
        <v>6</v>
      </c>
      <c r="Z1510" s="3" t="s">
        <v>7</v>
      </c>
    </row>
    <row r="1511" spans="1:26" x14ac:dyDescent="0.25">
      <c r="C1511" s="6"/>
      <c r="D1511">
        <v>15</v>
      </c>
      <c r="E1511">
        <v>15</v>
      </c>
      <c r="F1511">
        <v>15</v>
      </c>
      <c r="U1511" s="3">
        <f>SUMPRODUCT(D1510:T1510,D1511:T1511)</f>
        <v>715.5</v>
      </c>
      <c r="V1511" s="3">
        <f>SUM(D1511:T1511)</f>
        <v>45</v>
      </c>
      <c r="W1511" s="4">
        <f>X1511/Y1511</f>
        <v>0.40594362745098039</v>
      </c>
      <c r="X1511" s="5">
        <f>U1511/V1511</f>
        <v>15.9</v>
      </c>
      <c r="Y1511" s="5">
        <v>39.167999999999999</v>
      </c>
      <c r="Z1511" s="5">
        <f>W1511*V1511</f>
        <v>18.267463235294116</v>
      </c>
    </row>
    <row r="1512" spans="1:26" x14ac:dyDescent="0.25">
      <c r="A1512" s="1">
        <v>42282</v>
      </c>
      <c r="B1512" t="s">
        <v>269</v>
      </c>
      <c r="C1512" s="2"/>
      <c r="U1512" s="3"/>
      <c r="V1512" s="3"/>
      <c r="W1512" s="3"/>
      <c r="X1512" s="3"/>
      <c r="Y1512" s="3"/>
      <c r="Z1512" s="3"/>
    </row>
    <row r="1513" spans="1:26" x14ac:dyDescent="0.25">
      <c r="C1513" s="6" t="s">
        <v>14</v>
      </c>
      <c r="D1513">
        <v>100</v>
      </c>
      <c r="E1513">
        <v>110</v>
      </c>
      <c r="F1513">
        <v>110</v>
      </c>
      <c r="G1513">
        <v>120</v>
      </c>
      <c r="H1513">
        <v>120</v>
      </c>
      <c r="I1513">
        <v>130</v>
      </c>
      <c r="J1513">
        <v>130</v>
      </c>
      <c r="K1513">
        <v>140</v>
      </c>
      <c r="U1513" s="3" t="s">
        <v>2</v>
      </c>
      <c r="V1513" s="3" t="s">
        <v>3</v>
      </c>
      <c r="W1513" s="3" t="s">
        <v>4</v>
      </c>
      <c r="X1513" s="3" t="s">
        <v>5</v>
      </c>
      <c r="Y1513" s="3" t="s">
        <v>6</v>
      </c>
      <c r="Z1513" s="3" t="s">
        <v>7</v>
      </c>
    </row>
    <row r="1514" spans="1:26" x14ac:dyDescent="0.25">
      <c r="C1514" s="6"/>
      <c r="D1514">
        <v>12</v>
      </c>
      <c r="E1514">
        <v>10</v>
      </c>
      <c r="F1514">
        <v>10</v>
      </c>
      <c r="G1514">
        <v>8</v>
      </c>
      <c r="H1514">
        <v>8</v>
      </c>
      <c r="I1514">
        <v>6</v>
      </c>
      <c r="J1514">
        <v>6</v>
      </c>
      <c r="K1514">
        <v>4</v>
      </c>
      <c r="U1514" s="3">
        <f>SUMPRODUCT(D1513:T1513,D1514:T1514)</f>
        <v>7440</v>
      </c>
      <c r="V1514" s="3">
        <f>SUM(D1514:T1514)</f>
        <v>64</v>
      </c>
      <c r="W1514" s="4">
        <f>X1514/Y1514</f>
        <v>0.5535714285714286</v>
      </c>
      <c r="X1514" s="5">
        <f>U1514/V1514</f>
        <v>116.25</v>
      </c>
      <c r="Y1514" s="5">
        <v>210</v>
      </c>
      <c r="Z1514" s="5">
        <f>W1514*V1514</f>
        <v>35.428571428571431</v>
      </c>
    </row>
    <row r="1515" spans="1:26" x14ac:dyDescent="0.25">
      <c r="A1515" s="1">
        <v>42284</v>
      </c>
      <c r="B1515" t="s">
        <v>270</v>
      </c>
      <c r="C1515" s="2"/>
      <c r="U1515" s="3"/>
      <c r="V1515" s="3"/>
      <c r="W1515" s="3"/>
      <c r="X1515" s="3"/>
      <c r="Y1515" s="3"/>
      <c r="Z1515" s="3"/>
    </row>
    <row r="1516" spans="1:26" x14ac:dyDescent="0.25">
      <c r="C1516" s="6" t="s">
        <v>9</v>
      </c>
      <c r="D1516">
        <v>70</v>
      </c>
      <c r="E1516">
        <v>90</v>
      </c>
      <c r="F1516">
        <v>90</v>
      </c>
      <c r="G1516">
        <v>100</v>
      </c>
      <c r="H1516">
        <v>100</v>
      </c>
      <c r="I1516">
        <v>105</v>
      </c>
      <c r="J1516">
        <v>105</v>
      </c>
      <c r="K1516">
        <v>95</v>
      </c>
      <c r="L1516">
        <v>95</v>
      </c>
      <c r="U1516" s="3" t="s">
        <v>2</v>
      </c>
      <c r="V1516" s="3" t="s">
        <v>3</v>
      </c>
      <c r="W1516" s="3" t="s">
        <v>4</v>
      </c>
      <c r="X1516" s="3" t="s">
        <v>5</v>
      </c>
      <c r="Y1516" s="3" t="s">
        <v>6</v>
      </c>
      <c r="Z1516" s="3" t="s">
        <v>7</v>
      </c>
    </row>
    <row r="1517" spans="1:26" x14ac:dyDescent="0.25">
      <c r="C1517" s="6"/>
      <c r="D1517">
        <v>5</v>
      </c>
      <c r="E1517">
        <v>4</v>
      </c>
      <c r="F1517">
        <v>4</v>
      </c>
      <c r="G1517">
        <v>3</v>
      </c>
      <c r="H1517">
        <v>3</v>
      </c>
      <c r="I1517">
        <v>2</v>
      </c>
      <c r="J1517">
        <v>2</v>
      </c>
      <c r="K1517">
        <v>5</v>
      </c>
      <c r="L1517">
        <v>5</v>
      </c>
      <c r="U1517" s="3">
        <f>SUMPRODUCT(D1516:T1516,D1517:T1517)</f>
        <v>3040</v>
      </c>
      <c r="V1517" s="3">
        <f>SUM(D1517:T1517)</f>
        <v>33</v>
      </c>
      <c r="W1517" s="4">
        <f>X1517/Y1517</f>
        <v>0.66997245179063358</v>
      </c>
      <c r="X1517" s="5">
        <f>U1517/V1517</f>
        <v>92.121212121212125</v>
      </c>
      <c r="Y1517" s="5">
        <v>137.5</v>
      </c>
      <c r="Z1517" s="5">
        <f>W1517*V1517</f>
        <v>22.109090909090909</v>
      </c>
    </row>
    <row r="1518" spans="1:26" x14ac:dyDescent="0.25">
      <c r="C1518" s="6" t="s">
        <v>38</v>
      </c>
      <c r="D1518">
        <v>75</v>
      </c>
      <c r="E1518">
        <v>75</v>
      </c>
      <c r="F1518">
        <v>75</v>
      </c>
      <c r="U1518" s="3" t="s">
        <v>2</v>
      </c>
      <c r="V1518" s="3" t="s">
        <v>3</v>
      </c>
      <c r="W1518" s="3" t="s">
        <v>4</v>
      </c>
      <c r="X1518" s="3" t="s">
        <v>5</v>
      </c>
      <c r="Y1518" s="3" t="s">
        <v>6</v>
      </c>
      <c r="Z1518" s="3" t="s">
        <v>7</v>
      </c>
    </row>
    <row r="1519" spans="1:26" x14ac:dyDescent="0.25">
      <c r="C1519" s="6"/>
      <c r="D1519">
        <v>12</v>
      </c>
      <c r="E1519">
        <v>12</v>
      </c>
      <c r="F1519">
        <v>12</v>
      </c>
      <c r="U1519" s="3">
        <f>SUMPRODUCT(D1518:T1518,D1519:T1519)</f>
        <v>2700</v>
      </c>
      <c r="V1519" s="3">
        <f>SUM(D1519:T1519)</f>
        <v>36</v>
      </c>
      <c r="W1519" s="4">
        <f>X1519/Y1519</f>
        <v>0.53921568627450978</v>
      </c>
      <c r="X1519" s="5">
        <f>U1519/V1519</f>
        <v>75</v>
      </c>
      <c r="Y1519" s="5">
        <v>139.09090909090909</v>
      </c>
      <c r="Z1519" s="5">
        <f>W1519*V1519</f>
        <v>19.411764705882351</v>
      </c>
    </row>
    <row r="1520" spans="1:26" x14ac:dyDescent="0.25">
      <c r="C1520" s="6" t="s">
        <v>68</v>
      </c>
      <c r="D1520">
        <v>25</v>
      </c>
      <c r="E1520">
        <v>25</v>
      </c>
      <c r="F1520">
        <v>25</v>
      </c>
      <c r="U1520" s="3" t="s">
        <v>2</v>
      </c>
      <c r="V1520" s="3" t="s">
        <v>3</v>
      </c>
      <c r="W1520" s="3" t="s">
        <v>4</v>
      </c>
      <c r="X1520" s="3" t="s">
        <v>5</v>
      </c>
      <c r="Y1520" s="3" t="s">
        <v>6</v>
      </c>
      <c r="Z1520" s="3" t="s">
        <v>7</v>
      </c>
    </row>
    <row r="1521" spans="1:26" x14ac:dyDescent="0.25">
      <c r="C1521" s="6"/>
      <c r="D1521">
        <v>12</v>
      </c>
      <c r="E1521">
        <v>12</v>
      </c>
      <c r="F1521">
        <v>12</v>
      </c>
      <c r="U1521" s="3">
        <f>SUMPRODUCT(D1520:T1520,D1521:T1521)</f>
        <v>900</v>
      </c>
      <c r="V1521" s="3">
        <f>SUM(D1521:T1521)</f>
        <v>36</v>
      </c>
      <c r="W1521" s="4">
        <f>X1521/Y1521</f>
        <v>0.676974143955276</v>
      </c>
      <c r="X1521" s="5">
        <f>U1521/V1521</f>
        <v>25</v>
      </c>
      <c r="Y1521" s="5">
        <v>36.929032258064517</v>
      </c>
      <c r="Z1521" s="5">
        <f>W1521*V1521</f>
        <v>24.371069182389935</v>
      </c>
    </row>
    <row r="1522" spans="1:26" x14ac:dyDescent="0.25">
      <c r="C1522" s="6" t="s">
        <v>26</v>
      </c>
      <c r="D1522">
        <v>68</v>
      </c>
      <c r="E1522">
        <v>68</v>
      </c>
      <c r="F1522">
        <v>68</v>
      </c>
      <c r="U1522" s="3" t="s">
        <v>2</v>
      </c>
      <c r="V1522" s="3" t="s">
        <v>3</v>
      </c>
      <c r="W1522" s="3" t="s">
        <v>4</v>
      </c>
      <c r="X1522" s="3" t="s">
        <v>5</v>
      </c>
      <c r="Y1522" s="3" t="s">
        <v>6</v>
      </c>
      <c r="Z1522" s="3" t="s">
        <v>7</v>
      </c>
    </row>
    <row r="1523" spans="1:26" x14ac:dyDescent="0.25">
      <c r="C1523" s="6"/>
      <c r="D1523">
        <v>12</v>
      </c>
      <c r="E1523">
        <v>12</v>
      </c>
      <c r="F1523">
        <v>12</v>
      </c>
      <c r="U1523" s="3">
        <f>SUMPRODUCT(D1522:T1522,D1523:T1523)</f>
        <v>2448</v>
      </c>
      <c r="V1523" s="3">
        <f>SUM(D1523:T1523)</f>
        <v>36</v>
      </c>
      <c r="W1523" s="4">
        <f>X1523/Y1523</f>
        <v>0.56043956043956056</v>
      </c>
      <c r="X1523" s="5">
        <f>U1523/V1523</f>
        <v>68</v>
      </c>
      <c r="Y1523" s="5">
        <v>121.3333333333333</v>
      </c>
      <c r="Z1523" s="5">
        <f>W1523*V1523</f>
        <v>20.175824175824179</v>
      </c>
    </row>
    <row r="1524" spans="1:26" x14ac:dyDescent="0.25">
      <c r="C1524" s="6" t="s">
        <v>30</v>
      </c>
      <c r="D1524">
        <v>68</v>
      </c>
      <c r="E1524">
        <v>68</v>
      </c>
      <c r="F1524">
        <v>68</v>
      </c>
      <c r="U1524" s="3" t="s">
        <v>2</v>
      </c>
      <c r="V1524" s="3" t="s">
        <v>3</v>
      </c>
      <c r="W1524" s="3" t="s">
        <v>4</v>
      </c>
      <c r="X1524" s="3" t="s">
        <v>5</v>
      </c>
      <c r="Y1524" s="3" t="s">
        <v>6</v>
      </c>
      <c r="Z1524" s="3" t="s">
        <v>7</v>
      </c>
    </row>
    <row r="1525" spans="1:26" x14ac:dyDescent="0.25">
      <c r="C1525" s="6"/>
      <c r="D1525">
        <v>12</v>
      </c>
      <c r="E1525">
        <v>12</v>
      </c>
      <c r="F1525">
        <v>12</v>
      </c>
      <c r="U1525" s="3">
        <f>SUMPRODUCT(D1524:T1524,D1525:T1525)</f>
        <v>2448</v>
      </c>
      <c r="V1525" s="3">
        <f>SUM(D1525:T1525)</f>
        <v>36</v>
      </c>
      <c r="W1525" s="4">
        <f>X1525/Y1525</f>
        <v>0.62195121951219534</v>
      </c>
      <c r="X1525" s="5">
        <f>U1525/V1525</f>
        <v>68</v>
      </c>
      <c r="Y1525" s="5">
        <v>109.3333333333333</v>
      </c>
      <c r="Z1525" s="5">
        <f>W1525*V1525</f>
        <v>22.390243902439032</v>
      </c>
    </row>
    <row r="1526" spans="1:26" x14ac:dyDescent="0.25">
      <c r="C1526" s="6" t="s">
        <v>36</v>
      </c>
      <c r="D1526">
        <v>30</v>
      </c>
      <c r="E1526">
        <v>30</v>
      </c>
      <c r="F1526">
        <v>30</v>
      </c>
      <c r="U1526" s="3" t="s">
        <v>2</v>
      </c>
      <c r="V1526" s="3" t="s">
        <v>3</v>
      </c>
      <c r="W1526" s="3" t="s">
        <v>4</v>
      </c>
      <c r="X1526" s="3" t="s">
        <v>5</v>
      </c>
      <c r="Y1526" s="3" t="s">
        <v>6</v>
      </c>
      <c r="Z1526" s="3" t="s">
        <v>7</v>
      </c>
    </row>
    <row r="1527" spans="1:26" x14ac:dyDescent="0.25">
      <c r="C1527" s="6"/>
      <c r="D1527">
        <v>21</v>
      </c>
      <c r="E1527">
        <v>21</v>
      </c>
      <c r="F1527">
        <v>21</v>
      </c>
      <c r="U1527" s="3">
        <f>SUMPRODUCT(D1526:T1526,D1527:T1527)</f>
        <v>1890</v>
      </c>
      <c r="V1527" s="3">
        <f>SUM(D1527:T1527)</f>
        <v>63</v>
      </c>
      <c r="W1527" s="4">
        <f>X1527/Y1527</f>
        <v>0.45000000000000007</v>
      </c>
      <c r="X1527" s="5">
        <f>U1527/V1527</f>
        <v>30</v>
      </c>
      <c r="Y1527" s="5">
        <v>66.666666666666657</v>
      </c>
      <c r="Z1527" s="5">
        <f>W1527*V1527</f>
        <v>28.350000000000005</v>
      </c>
    </row>
    <row r="1528" spans="1:26" x14ac:dyDescent="0.25">
      <c r="A1528" s="1">
        <v>42286</v>
      </c>
      <c r="B1528" t="s">
        <v>271</v>
      </c>
      <c r="C1528" s="2"/>
      <c r="U1528" s="3"/>
      <c r="V1528" s="3"/>
      <c r="W1528" s="3"/>
      <c r="X1528" s="3"/>
      <c r="Y1528" s="3"/>
      <c r="Z1528" s="3"/>
    </row>
    <row r="1529" spans="1:26" x14ac:dyDescent="0.25">
      <c r="C1529" s="6" t="s">
        <v>15</v>
      </c>
      <c r="D1529">
        <v>70</v>
      </c>
      <c r="E1529">
        <v>70</v>
      </c>
      <c r="F1529">
        <v>100</v>
      </c>
      <c r="G1529">
        <v>100</v>
      </c>
      <c r="H1529">
        <v>120</v>
      </c>
      <c r="I1529">
        <v>120</v>
      </c>
      <c r="J1529">
        <v>140</v>
      </c>
      <c r="K1529">
        <v>140</v>
      </c>
      <c r="L1529">
        <v>160</v>
      </c>
      <c r="M1529">
        <v>160</v>
      </c>
      <c r="U1529" s="3" t="s">
        <v>2</v>
      </c>
      <c r="V1529" s="3" t="s">
        <v>3</v>
      </c>
      <c r="W1529" s="3" t="s">
        <v>4</v>
      </c>
      <c r="X1529" s="3" t="s">
        <v>5</v>
      </c>
      <c r="Y1529" s="3" t="s">
        <v>6</v>
      </c>
      <c r="Z1529" s="3" t="s">
        <v>7</v>
      </c>
    </row>
    <row r="1530" spans="1:26" x14ac:dyDescent="0.25">
      <c r="C1530" s="6"/>
      <c r="D1530">
        <v>3</v>
      </c>
      <c r="E1530">
        <v>3</v>
      </c>
      <c r="F1530">
        <v>5</v>
      </c>
      <c r="G1530">
        <v>5</v>
      </c>
      <c r="H1530">
        <v>4</v>
      </c>
      <c r="I1530">
        <v>4</v>
      </c>
      <c r="J1530">
        <v>4</v>
      </c>
      <c r="K1530">
        <v>4</v>
      </c>
      <c r="L1530">
        <v>2</v>
      </c>
      <c r="M1530">
        <v>2</v>
      </c>
      <c r="U1530" s="3">
        <f>SUMPRODUCT(D1529:T1529,D1530:T1530)</f>
        <v>4140</v>
      </c>
      <c r="V1530" s="3">
        <f>SUM(D1530:T1530)</f>
        <v>36</v>
      </c>
      <c r="W1530" s="4">
        <f>X1530/Y1530</f>
        <v>0.54117647058823526</v>
      </c>
      <c r="X1530" s="5">
        <f>U1530/V1530</f>
        <v>115</v>
      </c>
      <c r="Y1530" s="5">
        <v>212.5</v>
      </c>
      <c r="Z1530" s="5">
        <f>W1530*V1530</f>
        <v>19.482352941176469</v>
      </c>
    </row>
    <row r="1531" spans="1:26" x14ac:dyDescent="0.25">
      <c r="C1531" s="6" t="s">
        <v>16</v>
      </c>
      <c r="D1531">
        <v>0</v>
      </c>
      <c r="E1531">
        <v>0</v>
      </c>
      <c r="F1531">
        <v>0</v>
      </c>
      <c r="U1531" s="3" t="s">
        <v>2</v>
      </c>
      <c r="V1531" s="3" t="s">
        <v>3</v>
      </c>
      <c r="W1531" s="3" t="s">
        <v>4</v>
      </c>
      <c r="X1531" s="3" t="s">
        <v>5</v>
      </c>
      <c r="Y1531" s="3" t="s">
        <v>6</v>
      </c>
      <c r="Z1531" s="3" t="s">
        <v>7</v>
      </c>
    </row>
    <row r="1532" spans="1:26" x14ac:dyDescent="0.25">
      <c r="C1532" s="6"/>
      <c r="D1532">
        <v>12</v>
      </c>
      <c r="E1532">
        <v>12</v>
      </c>
      <c r="F1532">
        <v>12</v>
      </c>
      <c r="U1532" s="3">
        <f>SUMPRODUCT(D1531:T1531,D1532:T1532)</f>
        <v>0</v>
      </c>
      <c r="V1532" s="3">
        <f>SUM(D1532:T1532)</f>
        <v>36</v>
      </c>
      <c r="W1532" s="4">
        <f>X1532/Y1532</f>
        <v>0</v>
      </c>
      <c r="X1532" s="5">
        <f>U1532/V1532</f>
        <v>0</v>
      </c>
      <c r="Y1532" s="5">
        <v>57.599999999999987</v>
      </c>
      <c r="Z1532" s="5">
        <f>W1532*V1532</f>
        <v>0</v>
      </c>
    </row>
    <row r="1533" spans="1:26" x14ac:dyDescent="0.25">
      <c r="A1533" s="1">
        <v>42289</v>
      </c>
      <c r="B1533" t="s">
        <v>272</v>
      </c>
      <c r="C1533" s="2"/>
      <c r="U1533" s="3"/>
      <c r="V1533" s="3"/>
      <c r="W1533" s="3"/>
      <c r="X1533" s="3"/>
      <c r="Y1533" s="3"/>
      <c r="Z1533" s="3"/>
    </row>
    <row r="1534" spans="1:26" x14ac:dyDescent="0.25">
      <c r="C1534" s="6" t="s">
        <v>9</v>
      </c>
      <c r="D1534">
        <v>70</v>
      </c>
      <c r="E1534">
        <v>90</v>
      </c>
      <c r="F1534">
        <v>100</v>
      </c>
      <c r="G1534">
        <v>100</v>
      </c>
      <c r="H1534">
        <v>110</v>
      </c>
      <c r="I1534">
        <v>110</v>
      </c>
      <c r="J1534">
        <v>120</v>
      </c>
      <c r="K1534">
        <v>120</v>
      </c>
      <c r="L1534">
        <v>110</v>
      </c>
      <c r="M1534">
        <v>110</v>
      </c>
      <c r="N1534">
        <v>100</v>
      </c>
      <c r="U1534" s="3" t="s">
        <v>2</v>
      </c>
      <c r="V1534" s="3" t="s">
        <v>3</v>
      </c>
      <c r="W1534" s="3" t="s">
        <v>4</v>
      </c>
      <c r="X1534" s="3" t="s">
        <v>5</v>
      </c>
      <c r="Y1534" s="3" t="s">
        <v>6</v>
      </c>
      <c r="Z1534" s="3" t="s">
        <v>7</v>
      </c>
    </row>
    <row r="1535" spans="1:26" x14ac:dyDescent="0.25">
      <c r="C1535" s="6"/>
      <c r="D1535">
        <v>5</v>
      </c>
      <c r="E1535">
        <v>4</v>
      </c>
      <c r="F1535">
        <v>4</v>
      </c>
      <c r="G1535">
        <v>4</v>
      </c>
      <c r="H1535">
        <v>3</v>
      </c>
      <c r="I1535">
        <v>3</v>
      </c>
      <c r="J1535">
        <v>1</v>
      </c>
      <c r="K1535">
        <v>1</v>
      </c>
      <c r="L1535">
        <v>1</v>
      </c>
      <c r="M1535">
        <v>1</v>
      </c>
      <c r="N1535">
        <v>5</v>
      </c>
      <c r="U1535" s="3">
        <f>SUMPRODUCT(D1534:T1534,D1535:T1535)</f>
        <v>3130</v>
      </c>
      <c r="V1535" s="3">
        <f>SUM(D1535:T1535)</f>
        <v>32</v>
      </c>
      <c r="W1535" s="4">
        <f>X1535/Y1535</f>
        <v>0.71136363636363631</v>
      </c>
      <c r="X1535" s="5">
        <f>U1535/V1535</f>
        <v>97.8125</v>
      </c>
      <c r="Y1535" s="5">
        <v>137.5</v>
      </c>
      <c r="Z1535" s="5">
        <f>W1535*V1535</f>
        <v>22.763636363636362</v>
      </c>
    </row>
    <row r="1536" spans="1:26" x14ac:dyDescent="0.25">
      <c r="C1536" s="6" t="s">
        <v>10</v>
      </c>
      <c r="D1536">
        <v>25</v>
      </c>
      <c r="E1536">
        <v>25</v>
      </c>
      <c r="U1536" s="3" t="s">
        <v>2</v>
      </c>
      <c r="V1536" s="3" t="s">
        <v>3</v>
      </c>
      <c r="W1536" s="3" t="s">
        <v>4</v>
      </c>
      <c r="X1536" s="3" t="s">
        <v>5</v>
      </c>
      <c r="Y1536" s="3" t="s">
        <v>6</v>
      </c>
      <c r="Z1536" s="3" t="s">
        <v>7</v>
      </c>
    </row>
    <row r="1537" spans="1:26" x14ac:dyDescent="0.25">
      <c r="C1537" s="6"/>
      <c r="D1537">
        <v>15</v>
      </c>
      <c r="E1537">
        <v>15</v>
      </c>
      <c r="U1537" s="3">
        <f>SUMPRODUCT(D1536:T1536,D1537:T1537)</f>
        <v>750</v>
      </c>
      <c r="V1537" s="3">
        <f>SUM(D1537:T1537)</f>
        <v>30</v>
      </c>
      <c r="W1537" s="4">
        <f>X1537/Y1537</f>
        <v>0.63131313131313149</v>
      </c>
      <c r="X1537" s="5">
        <f>U1537/V1537</f>
        <v>25</v>
      </c>
      <c r="Y1537" s="5">
        <v>39.599999999999987</v>
      </c>
      <c r="Z1537" s="5">
        <f>W1537*V1537</f>
        <v>18.939393939393945</v>
      </c>
    </row>
    <row r="1538" spans="1:26" x14ac:dyDescent="0.25">
      <c r="C1538" s="6" t="s">
        <v>38</v>
      </c>
      <c r="D1538">
        <v>65</v>
      </c>
      <c r="E1538">
        <v>65</v>
      </c>
      <c r="U1538" s="3" t="s">
        <v>2</v>
      </c>
      <c r="V1538" s="3" t="s">
        <v>3</v>
      </c>
      <c r="W1538" s="3" t="s">
        <v>4</v>
      </c>
      <c r="X1538" s="3" t="s">
        <v>5</v>
      </c>
      <c r="Y1538" s="3" t="s">
        <v>6</v>
      </c>
      <c r="Z1538" s="3" t="s">
        <v>7</v>
      </c>
    </row>
    <row r="1539" spans="1:26" x14ac:dyDescent="0.25">
      <c r="C1539" s="6"/>
      <c r="D1539">
        <v>20</v>
      </c>
      <c r="E1539">
        <v>20</v>
      </c>
      <c r="U1539" s="3">
        <f>SUMPRODUCT(D1538:T1538,D1539:T1539)</f>
        <v>2600</v>
      </c>
      <c r="V1539" s="3">
        <f>SUM(D1539:T1539)</f>
        <v>40</v>
      </c>
      <c r="W1539" s="4">
        <f>X1539/Y1539</f>
        <v>0.4673202614379085</v>
      </c>
      <c r="X1539" s="5">
        <f>U1539/V1539</f>
        <v>65</v>
      </c>
      <c r="Y1539" s="5">
        <v>139.09090909090909</v>
      </c>
      <c r="Z1539" s="5">
        <f>W1539*V1539</f>
        <v>18.692810457516341</v>
      </c>
    </row>
    <row r="1540" spans="1:26" x14ac:dyDescent="0.25">
      <c r="C1540" s="6" t="s">
        <v>76</v>
      </c>
      <c r="D1540">
        <v>35</v>
      </c>
      <c r="E1540">
        <v>35</v>
      </c>
      <c r="F1540">
        <v>35</v>
      </c>
      <c r="G1540">
        <v>35</v>
      </c>
      <c r="U1540" s="3" t="s">
        <v>2</v>
      </c>
      <c r="V1540" s="3" t="s">
        <v>3</v>
      </c>
      <c r="W1540" s="3" t="s">
        <v>4</v>
      </c>
      <c r="X1540" s="3" t="s">
        <v>5</v>
      </c>
      <c r="Y1540" s="3" t="s">
        <v>6</v>
      </c>
      <c r="Z1540" s="3" t="s">
        <v>7</v>
      </c>
    </row>
    <row r="1541" spans="1:26" x14ac:dyDescent="0.25">
      <c r="C1541" s="6"/>
      <c r="D1541">
        <v>15</v>
      </c>
      <c r="E1541">
        <v>15</v>
      </c>
      <c r="F1541">
        <v>15</v>
      </c>
      <c r="G1541">
        <v>15</v>
      </c>
      <c r="U1541" s="3">
        <f>SUMPRODUCT(D1540:T1540,D1541:T1541)</f>
        <v>2100</v>
      </c>
      <c r="V1541" s="3">
        <f>SUM(D1541:T1541)</f>
        <v>60</v>
      </c>
      <c r="W1541" s="4">
        <f>X1541/Y1541</f>
        <v>0.35648148148148145</v>
      </c>
      <c r="X1541" s="5">
        <f>U1541/V1541</f>
        <v>35</v>
      </c>
      <c r="Y1541" s="5">
        <v>98.181818181818187</v>
      </c>
      <c r="Z1541" s="5">
        <f>W1541*V1541</f>
        <v>21.388888888888886</v>
      </c>
    </row>
    <row r="1542" spans="1:26" x14ac:dyDescent="0.25">
      <c r="C1542" s="6" t="s">
        <v>48</v>
      </c>
      <c r="D1542">
        <v>9</v>
      </c>
      <c r="E1542">
        <v>9</v>
      </c>
      <c r="F1542">
        <v>9</v>
      </c>
      <c r="G1542">
        <v>9</v>
      </c>
      <c r="U1542" s="3" t="s">
        <v>2</v>
      </c>
      <c r="V1542" s="3" t="s">
        <v>3</v>
      </c>
      <c r="W1542" s="3" t="s">
        <v>4</v>
      </c>
      <c r="X1542" s="3" t="s">
        <v>5</v>
      </c>
      <c r="Y1542" s="3" t="s">
        <v>6</v>
      </c>
      <c r="Z1542" s="3" t="s">
        <v>7</v>
      </c>
    </row>
    <row r="1543" spans="1:26" x14ac:dyDescent="0.25">
      <c r="C1543" s="6"/>
      <c r="D1543">
        <v>20</v>
      </c>
      <c r="E1543">
        <v>20</v>
      </c>
      <c r="F1543">
        <v>20</v>
      </c>
      <c r="G1543">
        <v>20</v>
      </c>
      <c r="U1543" s="3">
        <f>SUMPRODUCT(D1542:T1542,D1543:T1543)</f>
        <v>720</v>
      </c>
      <c r="V1543" s="3">
        <f>SUM(D1543:T1543)</f>
        <v>80</v>
      </c>
      <c r="W1543" s="4">
        <f>X1543/Y1543</f>
        <v>0.37990196078431376</v>
      </c>
      <c r="X1543" s="5">
        <f>U1543/V1543</f>
        <v>9</v>
      </c>
      <c r="Y1543" s="5">
        <v>23.690322580645159</v>
      </c>
      <c r="Z1543" s="5">
        <f>W1543*V1543</f>
        <v>30.3921568627451</v>
      </c>
    </row>
    <row r="1544" spans="1:26" x14ac:dyDescent="0.25">
      <c r="C1544" s="6" t="s">
        <v>49</v>
      </c>
      <c r="D1544">
        <v>68</v>
      </c>
      <c r="E1544">
        <v>68</v>
      </c>
      <c r="F1544">
        <v>68</v>
      </c>
      <c r="U1544" s="3" t="s">
        <v>2</v>
      </c>
      <c r="V1544" s="3" t="s">
        <v>3</v>
      </c>
      <c r="W1544" s="3" t="s">
        <v>4</v>
      </c>
      <c r="X1544" s="3" t="s">
        <v>5</v>
      </c>
      <c r="Y1544" s="3" t="s">
        <v>6</v>
      </c>
      <c r="Z1544" s="3" t="s">
        <v>7</v>
      </c>
    </row>
    <row r="1545" spans="1:26" x14ac:dyDescent="0.25">
      <c r="C1545" s="6"/>
      <c r="D1545">
        <v>15</v>
      </c>
      <c r="E1545">
        <v>15</v>
      </c>
      <c r="F1545">
        <v>15</v>
      </c>
      <c r="U1545" s="3">
        <f>SUMPRODUCT(D1544:T1544,D1545:T1545)</f>
        <v>3060</v>
      </c>
      <c r="V1545" s="3">
        <f>SUM(D1545:T1545)</f>
        <v>45</v>
      </c>
      <c r="W1545" s="4">
        <f>X1545/Y1545</f>
        <v>0.62195121951219534</v>
      </c>
      <c r="X1545" s="5">
        <f>U1545/V1545</f>
        <v>68</v>
      </c>
      <c r="Y1545" s="5">
        <v>109.3333333333333</v>
      </c>
      <c r="Z1545" s="5">
        <f>W1545*V1545</f>
        <v>27.987804878048792</v>
      </c>
    </row>
    <row r="1546" spans="1:26" x14ac:dyDescent="0.25">
      <c r="A1546" s="1">
        <v>42291</v>
      </c>
      <c r="B1546" t="s">
        <v>273</v>
      </c>
      <c r="C1546" s="2"/>
      <c r="U1546" s="3"/>
      <c r="V1546" s="3"/>
      <c r="W1546" s="3"/>
      <c r="X1546" s="3"/>
      <c r="Y1546" s="3"/>
      <c r="Z1546" s="3"/>
    </row>
    <row r="1547" spans="1:26" x14ac:dyDescent="0.25">
      <c r="C1547" s="6" t="s">
        <v>14</v>
      </c>
      <c r="D1547">
        <v>105</v>
      </c>
      <c r="E1547">
        <v>115</v>
      </c>
      <c r="F1547">
        <v>115</v>
      </c>
      <c r="G1547">
        <v>125</v>
      </c>
      <c r="H1547">
        <v>125</v>
      </c>
      <c r="I1547">
        <v>135</v>
      </c>
      <c r="J1547">
        <v>135</v>
      </c>
      <c r="K1547">
        <v>145</v>
      </c>
      <c r="U1547" s="3" t="s">
        <v>2</v>
      </c>
      <c r="V1547" s="3" t="s">
        <v>3</v>
      </c>
      <c r="W1547" s="3" t="s">
        <v>4</v>
      </c>
      <c r="X1547" s="3" t="s">
        <v>5</v>
      </c>
      <c r="Y1547" s="3" t="s">
        <v>6</v>
      </c>
      <c r="Z1547" s="3" t="s">
        <v>7</v>
      </c>
    </row>
    <row r="1548" spans="1:26" x14ac:dyDescent="0.25">
      <c r="C1548" s="6"/>
      <c r="D1548">
        <v>12</v>
      </c>
      <c r="E1548">
        <v>10</v>
      </c>
      <c r="F1548">
        <v>10</v>
      </c>
      <c r="G1548">
        <v>8</v>
      </c>
      <c r="H1548">
        <v>8</v>
      </c>
      <c r="I1548">
        <v>6</v>
      </c>
      <c r="J1548">
        <v>6</v>
      </c>
      <c r="K1548">
        <v>4</v>
      </c>
      <c r="U1548" s="3">
        <f>SUMPRODUCT(D1547:T1547,D1548:T1548)</f>
        <v>7760</v>
      </c>
      <c r="V1548" s="3">
        <f>SUM(D1548:T1548)</f>
        <v>64</v>
      </c>
      <c r="W1548" s="4">
        <f>X1548/Y1548</f>
        <v>0.57738095238095233</v>
      </c>
      <c r="X1548" s="5">
        <f>U1548/V1548</f>
        <v>121.25</v>
      </c>
      <c r="Y1548" s="5">
        <v>210</v>
      </c>
      <c r="Z1548" s="5">
        <f>W1548*V1548</f>
        <v>36.952380952380949</v>
      </c>
    </row>
    <row r="1549" spans="1:26" x14ac:dyDescent="0.25">
      <c r="A1549" s="1">
        <v>42293</v>
      </c>
      <c r="B1549" t="s">
        <v>274</v>
      </c>
      <c r="C1549" s="2"/>
      <c r="U1549" s="3"/>
      <c r="V1549" s="3"/>
      <c r="W1549" s="3"/>
      <c r="X1549" s="3"/>
      <c r="Y1549" s="3"/>
      <c r="Z1549" s="3"/>
    </row>
    <row r="1550" spans="1:26" x14ac:dyDescent="0.25">
      <c r="C1550" s="6" t="s">
        <v>112</v>
      </c>
      <c r="D1550">
        <v>120</v>
      </c>
      <c r="E1550">
        <v>140</v>
      </c>
      <c r="F1550">
        <v>140</v>
      </c>
      <c r="G1550">
        <v>140</v>
      </c>
      <c r="H1550">
        <v>140</v>
      </c>
      <c r="I1550">
        <v>140</v>
      </c>
      <c r="U1550" s="3" t="s">
        <v>2</v>
      </c>
      <c r="V1550" s="3" t="s">
        <v>3</v>
      </c>
      <c r="W1550" s="3" t="s">
        <v>4</v>
      </c>
      <c r="X1550" s="3" t="s">
        <v>5</v>
      </c>
      <c r="Y1550" s="3" t="s">
        <v>6</v>
      </c>
      <c r="Z1550" s="3" t="s">
        <v>7</v>
      </c>
    </row>
    <row r="1551" spans="1:26" x14ac:dyDescent="0.25">
      <c r="C1551" s="6"/>
      <c r="D1551">
        <v>2</v>
      </c>
      <c r="E1551">
        <v>2</v>
      </c>
      <c r="F1551">
        <v>2</v>
      </c>
      <c r="G1551">
        <v>2</v>
      </c>
      <c r="H1551">
        <v>2</v>
      </c>
      <c r="I1551">
        <v>2</v>
      </c>
      <c r="U1551" s="3">
        <f>SUMPRODUCT(D1550:T1550,D1551:T1551)</f>
        <v>1640</v>
      </c>
      <c r="V1551" s="3">
        <f>SUM(D1551:T1551)</f>
        <v>12</v>
      </c>
      <c r="W1551" s="4">
        <f>X1551/Y1551</f>
        <v>0.8858024691358023</v>
      </c>
      <c r="X1551" s="5">
        <f>U1551/V1551</f>
        <v>136.66666666666666</v>
      </c>
      <c r="Y1551" s="5">
        <v>154.28571428571431</v>
      </c>
      <c r="Z1551" s="5">
        <f>W1551*V1551</f>
        <v>10.629629629629628</v>
      </c>
    </row>
    <row r="1552" spans="1:26" x14ac:dyDescent="0.25">
      <c r="C1552" s="2"/>
      <c r="D1552" t="s">
        <v>181</v>
      </c>
      <c r="E1552" t="s">
        <v>181</v>
      </c>
      <c r="F1552" t="s">
        <v>181</v>
      </c>
      <c r="G1552" t="s">
        <v>181</v>
      </c>
      <c r="H1552" t="s">
        <v>181</v>
      </c>
      <c r="I1552" t="s">
        <v>181</v>
      </c>
      <c r="U1552" s="3"/>
      <c r="V1552" s="3"/>
      <c r="W1552" s="3"/>
      <c r="X1552" s="3"/>
      <c r="Y1552" s="3"/>
      <c r="Z1552" s="3"/>
    </row>
    <row r="1553" spans="1:26" x14ac:dyDescent="0.25">
      <c r="C1553" s="6" t="s">
        <v>9</v>
      </c>
      <c r="D1553">
        <v>70</v>
      </c>
      <c r="E1553">
        <v>90</v>
      </c>
      <c r="F1553">
        <v>110</v>
      </c>
      <c r="G1553">
        <v>120</v>
      </c>
      <c r="H1553">
        <v>120</v>
      </c>
      <c r="U1553" s="3" t="s">
        <v>2</v>
      </c>
      <c r="V1553" s="3" t="s">
        <v>3</v>
      </c>
      <c r="W1553" s="3" t="s">
        <v>4</v>
      </c>
      <c r="X1553" s="3" t="s">
        <v>5</v>
      </c>
      <c r="Y1553" s="3" t="s">
        <v>6</v>
      </c>
      <c r="Z1553" s="3" t="s">
        <v>7</v>
      </c>
    </row>
    <row r="1554" spans="1:26" x14ac:dyDescent="0.25">
      <c r="C1554" s="6"/>
      <c r="D1554">
        <v>3</v>
      </c>
      <c r="E1554">
        <v>3</v>
      </c>
      <c r="F1554">
        <v>2</v>
      </c>
      <c r="G1554">
        <v>1</v>
      </c>
      <c r="H1554">
        <v>2</v>
      </c>
      <c r="U1554" s="3">
        <f>SUMPRODUCT(D1553:T1553,D1554:T1554)</f>
        <v>1060</v>
      </c>
      <c r="V1554" s="3">
        <f>SUM(D1554:T1554)</f>
        <v>11</v>
      </c>
      <c r="W1554" s="4">
        <f>X1554/Y1554</f>
        <v>0.70082644628099167</v>
      </c>
      <c r="X1554" s="5">
        <f>U1554/V1554</f>
        <v>96.36363636363636</v>
      </c>
      <c r="Y1554" s="5">
        <v>137.5</v>
      </c>
      <c r="Z1554" s="5">
        <f>W1554*V1554</f>
        <v>7.7090909090909081</v>
      </c>
    </row>
    <row r="1555" spans="1:26" x14ac:dyDescent="0.25">
      <c r="C1555" s="6" t="s">
        <v>38</v>
      </c>
      <c r="D1555">
        <v>75</v>
      </c>
      <c r="E1555">
        <v>75</v>
      </c>
      <c r="U1555" s="3" t="s">
        <v>2</v>
      </c>
      <c r="V1555" s="3" t="s">
        <v>3</v>
      </c>
      <c r="W1555" s="3" t="s">
        <v>4</v>
      </c>
      <c r="X1555" s="3" t="s">
        <v>5</v>
      </c>
      <c r="Y1555" s="3" t="s">
        <v>6</v>
      </c>
      <c r="Z1555" s="3" t="s">
        <v>7</v>
      </c>
    </row>
    <row r="1556" spans="1:26" x14ac:dyDescent="0.25">
      <c r="C1556" s="6"/>
      <c r="D1556">
        <v>15</v>
      </c>
      <c r="E1556">
        <v>15</v>
      </c>
      <c r="U1556" s="3">
        <f>SUMPRODUCT(D1555:T1555,D1556:T1556)</f>
        <v>2250</v>
      </c>
      <c r="V1556" s="3">
        <f>SUM(D1556:T1556)</f>
        <v>30</v>
      </c>
      <c r="W1556" s="4">
        <f>X1556/Y1556</f>
        <v>0.53921568627450978</v>
      </c>
      <c r="X1556" s="5">
        <f>U1556/V1556</f>
        <v>75</v>
      </c>
      <c r="Y1556" s="5">
        <v>139.09090909090909</v>
      </c>
      <c r="Z1556" s="5">
        <f>W1556*V1556</f>
        <v>16.176470588235293</v>
      </c>
    </row>
    <row r="1557" spans="1:26" x14ac:dyDescent="0.25">
      <c r="C1557" s="6" t="s">
        <v>26</v>
      </c>
      <c r="D1557">
        <v>68</v>
      </c>
      <c r="E1557">
        <v>68</v>
      </c>
      <c r="F1557">
        <v>68</v>
      </c>
      <c r="G1557">
        <v>68</v>
      </c>
      <c r="H1557">
        <v>68</v>
      </c>
      <c r="U1557" s="3" t="s">
        <v>2</v>
      </c>
      <c r="V1557" s="3" t="s">
        <v>3</v>
      </c>
      <c r="W1557" s="3" t="s">
        <v>4</v>
      </c>
      <c r="X1557" s="3" t="s">
        <v>5</v>
      </c>
      <c r="Y1557" s="3" t="s">
        <v>6</v>
      </c>
      <c r="Z1557" s="3" t="s">
        <v>7</v>
      </c>
    </row>
    <row r="1558" spans="1:26" x14ac:dyDescent="0.25">
      <c r="C1558" s="6"/>
      <c r="D1558">
        <v>12</v>
      </c>
      <c r="E1558">
        <v>12</v>
      </c>
      <c r="F1558">
        <v>12</v>
      </c>
      <c r="G1558">
        <v>12</v>
      </c>
      <c r="H1558">
        <v>12</v>
      </c>
      <c r="U1558" s="3">
        <f>SUMPRODUCT(D1557:T1557,D1558:T1558)</f>
        <v>4080</v>
      </c>
      <c r="V1558" s="3">
        <f>SUM(D1558:T1558)</f>
        <v>60</v>
      </c>
      <c r="W1558" s="4">
        <f>X1558/Y1558</f>
        <v>0.56043956043956056</v>
      </c>
      <c r="X1558" s="5">
        <f>U1558/V1558</f>
        <v>68</v>
      </c>
      <c r="Y1558" s="5">
        <v>121.3333333333333</v>
      </c>
      <c r="Z1558" s="5">
        <f>W1558*V1558</f>
        <v>33.626373626373635</v>
      </c>
    </row>
    <row r="1559" spans="1:26" x14ac:dyDescent="0.25">
      <c r="C1559" s="6" t="s">
        <v>125</v>
      </c>
      <c r="D1559">
        <v>13.6</v>
      </c>
      <c r="E1559">
        <v>13.6</v>
      </c>
      <c r="F1559">
        <v>13.6</v>
      </c>
      <c r="G1559">
        <v>13.6</v>
      </c>
      <c r="U1559" s="3" t="s">
        <v>2</v>
      </c>
      <c r="V1559" s="3" t="s">
        <v>3</v>
      </c>
      <c r="W1559" s="3" t="s">
        <v>4</v>
      </c>
      <c r="X1559" s="3" t="s">
        <v>5</v>
      </c>
      <c r="Y1559" s="3" t="s">
        <v>6</v>
      </c>
      <c r="Z1559" s="3" t="s">
        <v>7</v>
      </c>
    </row>
    <row r="1560" spans="1:26" x14ac:dyDescent="0.25">
      <c r="C1560" s="6"/>
      <c r="D1560">
        <v>15</v>
      </c>
      <c r="E1560">
        <v>15</v>
      </c>
      <c r="F1560">
        <v>15</v>
      </c>
      <c r="G1560">
        <v>15</v>
      </c>
      <c r="U1560" s="3">
        <f>SUMPRODUCT(D1559:T1559,D1560:T1560)</f>
        <v>816</v>
      </c>
      <c r="V1560" s="3">
        <f>SUM(D1560:T1560)</f>
        <v>60</v>
      </c>
      <c r="W1560" s="4">
        <f>X1560/Y1560</f>
        <v>0.34722222222222221</v>
      </c>
      <c r="X1560" s="5">
        <f>U1560/V1560</f>
        <v>13.6</v>
      </c>
      <c r="Y1560" s="5">
        <v>39.167999999999999</v>
      </c>
      <c r="Z1560" s="5">
        <f>W1560*V1560</f>
        <v>20.833333333333332</v>
      </c>
    </row>
    <row r="1561" spans="1:26" x14ac:dyDescent="0.25">
      <c r="A1561" s="1">
        <v>42296</v>
      </c>
      <c r="B1561" t="s">
        <v>275</v>
      </c>
      <c r="C1561" s="2"/>
      <c r="U1561" s="3"/>
      <c r="V1561" s="3"/>
      <c r="W1561" s="3"/>
      <c r="X1561" s="3"/>
      <c r="Y1561" s="3"/>
      <c r="Z1561" s="3"/>
    </row>
    <row r="1562" spans="1:26" x14ac:dyDescent="0.25">
      <c r="C1562" s="6" t="s">
        <v>14</v>
      </c>
      <c r="D1562">
        <v>70</v>
      </c>
      <c r="E1562">
        <v>90</v>
      </c>
      <c r="F1562">
        <v>120</v>
      </c>
      <c r="G1562">
        <v>140</v>
      </c>
      <c r="U1562" s="3" t="s">
        <v>2</v>
      </c>
      <c r="V1562" s="3" t="s">
        <v>3</v>
      </c>
      <c r="W1562" s="3" t="s">
        <v>4</v>
      </c>
      <c r="X1562" s="3" t="s">
        <v>5</v>
      </c>
      <c r="Y1562" s="3" t="s">
        <v>6</v>
      </c>
      <c r="Z1562" s="3" t="s">
        <v>7</v>
      </c>
    </row>
    <row r="1563" spans="1:26" x14ac:dyDescent="0.25">
      <c r="C1563" s="6"/>
      <c r="D1563">
        <v>4</v>
      </c>
      <c r="E1563">
        <v>3</v>
      </c>
      <c r="F1563">
        <v>3</v>
      </c>
      <c r="G1563">
        <v>3</v>
      </c>
      <c r="U1563" s="3">
        <f>SUMPRODUCT(D1562:T1562,D1563:T1563)</f>
        <v>1330</v>
      </c>
      <c r="V1563" s="3">
        <f>SUM(D1563:T1563)</f>
        <v>13</v>
      </c>
      <c r="W1563" s="4">
        <f>X1563/Y1563</f>
        <v>0.48717948717948717</v>
      </c>
      <c r="X1563" s="5">
        <f>U1563/V1563</f>
        <v>102.30769230769231</v>
      </c>
      <c r="Y1563" s="5">
        <v>210</v>
      </c>
      <c r="Z1563" s="5">
        <f>W1563*V1563</f>
        <v>6.333333333333333</v>
      </c>
    </row>
    <row r="1564" spans="1:26" x14ac:dyDescent="0.25">
      <c r="C1564" s="6" t="s">
        <v>24</v>
      </c>
      <c r="D1564">
        <v>70</v>
      </c>
      <c r="E1564">
        <v>100</v>
      </c>
      <c r="F1564">
        <v>120</v>
      </c>
      <c r="G1564">
        <v>140</v>
      </c>
      <c r="H1564">
        <v>140</v>
      </c>
      <c r="I1564">
        <v>160</v>
      </c>
      <c r="J1564">
        <v>160</v>
      </c>
      <c r="K1564">
        <v>140</v>
      </c>
      <c r="L1564">
        <v>100</v>
      </c>
      <c r="U1564" s="3" t="s">
        <v>2</v>
      </c>
      <c r="V1564" s="3" t="s">
        <v>3</v>
      </c>
      <c r="W1564" s="3" t="s">
        <v>4</v>
      </c>
      <c r="X1564" s="3" t="s">
        <v>5</v>
      </c>
      <c r="Y1564" s="3" t="s">
        <v>6</v>
      </c>
      <c r="Z1564" s="3" t="s">
        <v>7</v>
      </c>
    </row>
    <row r="1565" spans="1:26" x14ac:dyDescent="0.25">
      <c r="C1565" s="6"/>
      <c r="D1565">
        <v>4</v>
      </c>
      <c r="E1565">
        <v>3</v>
      </c>
      <c r="F1565">
        <v>3</v>
      </c>
      <c r="G1565">
        <v>3</v>
      </c>
      <c r="H1565">
        <v>3</v>
      </c>
      <c r="I1565">
        <v>2</v>
      </c>
      <c r="J1565">
        <v>2</v>
      </c>
      <c r="K1565">
        <v>3</v>
      </c>
      <c r="L1565">
        <v>5</v>
      </c>
      <c r="U1565" s="3">
        <f>SUMPRODUCT(D1564:T1564,D1565:T1565)</f>
        <v>3340</v>
      </c>
      <c r="V1565" s="3">
        <f>SUM(D1565:T1565)</f>
        <v>28</v>
      </c>
      <c r="W1565" s="4">
        <f>X1565/Y1565</f>
        <v>0.59642857142857142</v>
      </c>
      <c r="X1565" s="5">
        <f>U1565/V1565</f>
        <v>119.28571428571429</v>
      </c>
      <c r="Y1565" s="5">
        <v>200</v>
      </c>
      <c r="Z1565" s="5">
        <f>W1565*V1565</f>
        <v>16.7</v>
      </c>
    </row>
    <row r="1566" spans="1:26" x14ac:dyDescent="0.25">
      <c r="C1566" s="6" t="s">
        <v>82</v>
      </c>
      <c r="D1566">
        <v>100</v>
      </c>
      <c r="E1566">
        <v>100</v>
      </c>
      <c r="F1566">
        <v>100</v>
      </c>
      <c r="U1566" s="3" t="s">
        <v>2</v>
      </c>
      <c r="V1566" s="3" t="s">
        <v>3</v>
      </c>
      <c r="W1566" s="3" t="s">
        <v>4</v>
      </c>
      <c r="X1566" s="3" t="s">
        <v>5</v>
      </c>
      <c r="Y1566" s="3" t="s">
        <v>6</v>
      </c>
      <c r="Z1566" s="3" t="s">
        <v>7</v>
      </c>
    </row>
    <row r="1567" spans="1:26" x14ac:dyDescent="0.25">
      <c r="C1567" s="6"/>
      <c r="D1567">
        <v>8</v>
      </c>
      <c r="E1567">
        <v>8</v>
      </c>
      <c r="F1567">
        <v>8</v>
      </c>
      <c r="U1567" s="3">
        <f>SUMPRODUCT(D1566:T1566,D1567:T1567)</f>
        <v>2400</v>
      </c>
      <c r="V1567" s="3">
        <f>SUM(D1567:T1567)</f>
        <v>24</v>
      </c>
      <c r="W1567" s="4">
        <f>X1567/Y1567</f>
        <v>0.57539682539682524</v>
      </c>
      <c r="X1567" s="5">
        <f>U1567/V1567</f>
        <v>100</v>
      </c>
      <c r="Y1567" s="5">
        <v>173.7931034482759</v>
      </c>
      <c r="Z1567" s="5">
        <f>W1567*V1567</f>
        <v>13.809523809523807</v>
      </c>
    </row>
    <row r="1568" spans="1:26" x14ac:dyDescent="0.25">
      <c r="A1568" s="1">
        <v>42298</v>
      </c>
      <c r="B1568" t="s">
        <v>276</v>
      </c>
      <c r="C1568" s="2"/>
      <c r="U1568" s="3"/>
      <c r="V1568" s="3"/>
      <c r="W1568" s="3"/>
      <c r="X1568" s="3"/>
      <c r="Y1568" s="3"/>
      <c r="Z1568" s="3"/>
    </row>
    <row r="1569" spans="1:26" x14ac:dyDescent="0.25">
      <c r="C1569" s="6" t="s">
        <v>9</v>
      </c>
      <c r="D1569">
        <v>70</v>
      </c>
      <c r="E1569">
        <v>90</v>
      </c>
      <c r="F1569">
        <v>100</v>
      </c>
      <c r="G1569">
        <v>100</v>
      </c>
      <c r="H1569">
        <v>100</v>
      </c>
      <c r="I1569">
        <v>100</v>
      </c>
      <c r="J1569">
        <v>110</v>
      </c>
      <c r="K1569">
        <v>110</v>
      </c>
      <c r="L1569">
        <v>120</v>
      </c>
      <c r="M1569">
        <v>120</v>
      </c>
      <c r="U1569" s="3" t="s">
        <v>2</v>
      </c>
      <c r="V1569" s="3" t="s">
        <v>3</v>
      </c>
      <c r="W1569" s="3" t="s">
        <v>4</v>
      </c>
      <c r="X1569" s="3" t="s">
        <v>5</v>
      </c>
      <c r="Y1569" s="3" t="s">
        <v>6</v>
      </c>
      <c r="Z1569" s="3" t="s">
        <v>7</v>
      </c>
    </row>
    <row r="1570" spans="1:26" x14ac:dyDescent="0.25">
      <c r="C1570" s="6"/>
      <c r="D1570">
        <v>4</v>
      </c>
      <c r="E1570">
        <v>4</v>
      </c>
      <c r="F1570">
        <v>4</v>
      </c>
      <c r="G1570">
        <v>4</v>
      </c>
      <c r="H1570">
        <v>4</v>
      </c>
      <c r="I1570">
        <v>4</v>
      </c>
      <c r="J1570">
        <v>2</v>
      </c>
      <c r="K1570">
        <v>2</v>
      </c>
      <c r="L1570">
        <v>1</v>
      </c>
      <c r="M1570">
        <v>1</v>
      </c>
      <c r="U1570" s="3">
        <f>SUMPRODUCT(D1569:T1569,D1570:T1570)</f>
        <v>2920</v>
      </c>
      <c r="V1570" s="3">
        <f>SUM(D1570:T1570)</f>
        <v>30</v>
      </c>
      <c r="W1570" s="4">
        <f>X1570/Y1570</f>
        <v>0.70787878787878789</v>
      </c>
      <c r="X1570" s="5">
        <f>U1570/V1570</f>
        <v>97.333333333333329</v>
      </c>
      <c r="Y1570" s="5">
        <v>137.5</v>
      </c>
      <c r="Z1570" s="5">
        <f>W1570*V1570</f>
        <v>21.236363636363638</v>
      </c>
    </row>
    <row r="1571" spans="1:26" x14ac:dyDescent="0.25">
      <c r="C1571" s="6" t="s">
        <v>73</v>
      </c>
      <c r="D1571">
        <v>25</v>
      </c>
      <c r="E1571">
        <v>27.2</v>
      </c>
      <c r="U1571" s="3" t="s">
        <v>2</v>
      </c>
      <c r="V1571" s="3" t="s">
        <v>3</v>
      </c>
      <c r="W1571" s="3" t="s">
        <v>4</v>
      </c>
      <c r="X1571" s="3" t="s">
        <v>5</v>
      </c>
      <c r="Y1571" s="3" t="s">
        <v>6</v>
      </c>
      <c r="Z1571" s="3" t="s">
        <v>7</v>
      </c>
    </row>
    <row r="1572" spans="1:26" x14ac:dyDescent="0.25">
      <c r="C1572" s="6"/>
      <c r="D1572">
        <v>15</v>
      </c>
      <c r="E1572">
        <v>15</v>
      </c>
      <c r="U1572" s="3">
        <f>SUMPRODUCT(D1571:T1571,D1572:T1572)</f>
        <v>783</v>
      </c>
      <c r="V1572" s="3">
        <f>SUM(D1572:T1572)</f>
        <v>30</v>
      </c>
      <c r="W1572" s="4">
        <f>X1572/Y1572</f>
        <v>0.58225388601036265</v>
      </c>
      <c r="X1572" s="5">
        <f>U1572/V1572</f>
        <v>26.1</v>
      </c>
      <c r="Y1572" s="5">
        <v>44.825806451612912</v>
      </c>
      <c r="Z1572" s="5">
        <f>W1572*V1572</f>
        <v>17.467616580310878</v>
      </c>
    </row>
    <row r="1573" spans="1:26" x14ac:dyDescent="0.25">
      <c r="C1573" s="6" t="s">
        <v>68</v>
      </c>
      <c r="D1573">
        <v>29.5</v>
      </c>
      <c r="E1573">
        <v>29.5</v>
      </c>
      <c r="F1573">
        <v>29.5</v>
      </c>
      <c r="G1573">
        <v>29.5</v>
      </c>
      <c r="U1573" s="3" t="s">
        <v>2</v>
      </c>
      <c r="V1573" s="3" t="s">
        <v>3</v>
      </c>
      <c r="W1573" s="3" t="s">
        <v>4</v>
      </c>
      <c r="X1573" s="3" t="s">
        <v>5</v>
      </c>
      <c r="Y1573" s="3" t="s">
        <v>6</v>
      </c>
      <c r="Z1573" s="3" t="s">
        <v>7</v>
      </c>
    </row>
    <row r="1574" spans="1:26" x14ac:dyDescent="0.25">
      <c r="C1574" s="6"/>
      <c r="D1574">
        <v>6</v>
      </c>
      <c r="E1574">
        <v>6</v>
      </c>
      <c r="F1574">
        <v>6</v>
      </c>
      <c r="G1574">
        <v>6</v>
      </c>
      <c r="U1574" s="3">
        <f>SUMPRODUCT(D1573:T1573,D1574:T1574)</f>
        <v>708</v>
      </c>
      <c r="V1574" s="3">
        <f>SUM(D1574:T1574)</f>
        <v>24</v>
      </c>
      <c r="W1574" s="4">
        <f>X1574/Y1574</f>
        <v>0.79882948986722568</v>
      </c>
      <c r="X1574" s="5">
        <f>U1574/V1574</f>
        <v>29.5</v>
      </c>
      <c r="Y1574" s="5">
        <v>36.929032258064517</v>
      </c>
      <c r="Z1574" s="5">
        <f>W1574*V1574</f>
        <v>19.171907756813418</v>
      </c>
    </row>
    <row r="1575" spans="1:26" x14ac:dyDescent="0.25">
      <c r="C1575" s="6" t="s">
        <v>76</v>
      </c>
      <c r="D1575">
        <v>35</v>
      </c>
      <c r="E1575">
        <v>35</v>
      </c>
      <c r="F1575">
        <v>35</v>
      </c>
      <c r="G1575">
        <v>35</v>
      </c>
      <c r="H1575">
        <v>35</v>
      </c>
      <c r="U1575" s="3" t="s">
        <v>2</v>
      </c>
      <c r="V1575" s="3" t="s">
        <v>3</v>
      </c>
      <c r="W1575" s="3" t="s">
        <v>4</v>
      </c>
      <c r="X1575" s="3" t="s">
        <v>5</v>
      </c>
      <c r="Y1575" s="3" t="s">
        <v>6</v>
      </c>
      <c r="Z1575" s="3" t="s">
        <v>7</v>
      </c>
    </row>
    <row r="1576" spans="1:26" x14ac:dyDescent="0.25">
      <c r="C1576" s="6"/>
      <c r="D1576">
        <v>15</v>
      </c>
      <c r="E1576">
        <v>15</v>
      </c>
      <c r="F1576">
        <v>15</v>
      </c>
      <c r="G1576">
        <v>15</v>
      </c>
      <c r="H1576">
        <v>15</v>
      </c>
      <c r="U1576" s="3">
        <f>SUMPRODUCT(D1575:T1575,D1576:T1576)</f>
        <v>2625</v>
      </c>
      <c r="V1576" s="3">
        <f>SUM(D1576:T1576)</f>
        <v>75</v>
      </c>
      <c r="W1576" s="4">
        <f>X1576/Y1576</f>
        <v>0.35648148148148145</v>
      </c>
      <c r="X1576" s="5">
        <f>U1576/V1576</f>
        <v>35</v>
      </c>
      <c r="Y1576" s="5">
        <v>98.181818181818187</v>
      </c>
      <c r="Z1576" s="5">
        <f>W1576*V1576</f>
        <v>26.736111111111111</v>
      </c>
    </row>
    <row r="1577" spans="1:26" x14ac:dyDescent="0.25">
      <c r="A1577" s="1">
        <v>42300</v>
      </c>
      <c r="B1577" t="s">
        <v>277</v>
      </c>
      <c r="C1577" s="2"/>
      <c r="U1577" s="3"/>
      <c r="V1577" s="3"/>
      <c r="W1577" s="3"/>
      <c r="X1577" s="3"/>
      <c r="Y1577" s="3"/>
      <c r="Z1577" s="3"/>
    </row>
    <row r="1578" spans="1:26" x14ac:dyDescent="0.25">
      <c r="C1578" s="6" t="s">
        <v>14</v>
      </c>
      <c r="D1578">
        <v>110</v>
      </c>
      <c r="E1578">
        <v>120</v>
      </c>
      <c r="F1578">
        <v>120</v>
      </c>
      <c r="G1578">
        <v>130</v>
      </c>
      <c r="H1578">
        <v>130</v>
      </c>
      <c r="I1578">
        <v>140</v>
      </c>
      <c r="J1578">
        <v>140</v>
      </c>
      <c r="K1578">
        <v>150</v>
      </c>
      <c r="U1578" s="3" t="s">
        <v>2</v>
      </c>
      <c r="V1578" s="3" t="s">
        <v>3</v>
      </c>
      <c r="W1578" s="3" t="s">
        <v>4</v>
      </c>
      <c r="X1578" s="3" t="s">
        <v>5</v>
      </c>
      <c r="Y1578" s="3" t="s">
        <v>6</v>
      </c>
      <c r="Z1578" s="3" t="s">
        <v>7</v>
      </c>
    </row>
    <row r="1579" spans="1:26" x14ac:dyDescent="0.25">
      <c r="C1579" s="6"/>
      <c r="D1579">
        <v>12</v>
      </c>
      <c r="E1579">
        <v>10</v>
      </c>
      <c r="F1579">
        <v>10</v>
      </c>
      <c r="G1579">
        <v>8</v>
      </c>
      <c r="H1579">
        <v>8</v>
      </c>
      <c r="I1579">
        <v>6</v>
      </c>
      <c r="J1579">
        <v>6</v>
      </c>
      <c r="K1579">
        <v>4</v>
      </c>
      <c r="U1579" s="3">
        <f>SUMPRODUCT(D1578:T1578,D1579:T1579)</f>
        <v>8080</v>
      </c>
      <c r="V1579" s="3">
        <f>SUM(D1579:T1579)</f>
        <v>64</v>
      </c>
      <c r="W1579" s="4">
        <f>X1579/Y1579</f>
        <v>0.60119047619047616</v>
      </c>
      <c r="X1579" s="5">
        <f>U1579/V1579</f>
        <v>126.25</v>
      </c>
      <c r="Y1579" s="5">
        <v>210</v>
      </c>
      <c r="Z1579" s="5">
        <f>W1579*V1579</f>
        <v>38.476190476190474</v>
      </c>
    </row>
    <row r="1580" spans="1:26" x14ac:dyDescent="0.25">
      <c r="A1580" s="1">
        <v>42304</v>
      </c>
      <c r="B1580" t="s">
        <v>274</v>
      </c>
      <c r="C1580" s="2"/>
      <c r="U1580" s="3"/>
      <c r="V1580" s="3"/>
      <c r="W1580" s="3"/>
      <c r="X1580" s="3"/>
      <c r="Y1580" s="3"/>
      <c r="Z1580" s="3"/>
    </row>
    <row r="1581" spans="1:26" x14ac:dyDescent="0.25">
      <c r="C1581" s="6" t="s">
        <v>112</v>
      </c>
      <c r="D1581">
        <v>140</v>
      </c>
      <c r="E1581">
        <v>140</v>
      </c>
      <c r="F1581">
        <v>140</v>
      </c>
      <c r="G1581">
        <v>140</v>
      </c>
      <c r="H1581">
        <v>140</v>
      </c>
      <c r="I1581">
        <v>140</v>
      </c>
      <c r="U1581" s="3" t="s">
        <v>2</v>
      </c>
      <c r="V1581" s="3" t="s">
        <v>3</v>
      </c>
      <c r="W1581" s="3" t="s">
        <v>4</v>
      </c>
      <c r="X1581" s="3" t="s">
        <v>5</v>
      </c>
      <c r="Y1581" s="3" t="s">
        <v>6</v>
      </c>
      <c r="Z1581" s="3" t="s">
        <v>7</v>
      </c>
    </row>
    <row r="1582" spans="1:26" x14ac:dyDescent="0.25">
      <c r="C1582" s="6"/>
      <c r="D1582">
        <v>2</v>
      </c>
      <c r="E1582">
        <v>2</v>
      </c>
      <c r="F1582">
        <v>2</v>
      </c>
      <c r="G1582">
        <v>2</v>
      </c>
      <c r="H1582">
        <v>1</v>
      </c>
      <c r="I1582">
        <v>1</v>
      </c>
      <c r="U1582" s="3">
        <f>SUMPRODUCT(D1581:T1581,D1582:T1582)</f>
        <v>1400</v>
      </c>
      <c r="V1582" s="3">
        <f>SUM(D1582:T1582)</f>
        <v>10</v>
      </c>
      <c r="W1582" s="4">
        <f>X1582/Y1582</f>
        <v>0.90740740740740733</v>
      </c>
      <c r="X1582" s="5">
        <f>U1582/V1582</f>
        <v>140</v>
      </c>
      <c r="Y1582" s="5">
        <v>154.28571428571431</v>
      </c>
      <c r="Z1582" s="5">
        <f>W1582*V1582</f>
        <v>9.0740740740740726</v>
      </c>
    </row>
    <row r="1583" spans="1:26" x14ac:dyDescent="0.25">
      <c r="C1583" s="2"/>
      <c r="D1583" t="s">
        <v>181</v>
      </c>
      <c r="E1583" t="s">
        <v>181</v>
      </c>
      <c r="F1583" t="s">
        <v>181</v>
      </c>
      <c r="G1583" t="s">
        <v>181</v>
      </c>
      <c r="H1583" t="s">
        <v>181</v>
      </c>
      <c r="I1583" t="s">
        <v>181</v>
      </c>
      <c r="U1583" s="3"/>
      <c r="V1583" s="3"/>
      <c r="W1583" s="3"/>
      <c r="X1583" s="3"/>
      <c r="Y1583" s="3"/>
      <c r="Z1583" s="3"/>
    </row>
    <row r="1584" spans="1:26" x14ac:dyDescent="0.25">
      <c r="C1584" s="6" t="s">
        <v>9</v>
      </c>
      <c r="D1584">
        <v>70</v>
      </c>
      <c r="E1584">
        <v>90</v>
      </c>
      <c r="F1584">
        <v>100</v>
      </c>
      <c r="G1584">
        <v>100</v>
      </c>
      <c r="H1584">
        <v>110</v>
      </c>
      <c r="I1584">
        <v>110</v>
      </c>
      <c r="J1584">
        <v>120</v>
      </c>
      <c r="K1584">
        <v>120</v>
      </c>
      <c r="L1584">
        <v>110</v>
      </c>
      <c r="M1584">
        <v>110</v>
      </c>
      <c r="U1584" s="3" t="s">
        <v>2</v>
      </c>
      <c r="V1584" s="3" t="s">
        <v>3</v>
      </c>
      <c r="W1584" s="3" t="s">
        <v>4</v>
      </c>
      <c r="X1584" s="3" t="s">
        <v>5</v>
      </c>
      <c r="Y1584" s="3" t="s">
        <v>6</v>
      </c>
      <c r="Z1584" s="3" t="s">
        <v>7</v>
      </c>
    </row>
    <row r="1585" spans="1:26" x14ac:dyDescent="0.25">
      <c r="C1585" s="6"/>
      <c r="D1585">
        <v>5</v>
      </c>
      <c r="E1585">
        <v>4</v>
      </c>
      <c r="F1585">
        <v>3</v>
      </c>
      <c r="G1585">
        <v>3</v>
      </c>
      <c r="H1585">
        <v>2</v>
      </c>
      <c r="I1585">
        <v>2</v>
      </c>
      <c r="J1585">
        <v>1</v>
      </c>
      <c r="K1585">
        <v>1</v>
      </c>
      <c r="L1585">
        <v>2</v>
      </c>
      <c r="M1585">
        <v>2</v>
      </c>
      <c r="U1585" s="3">
        <f>SUMPRODUCT(D1584:T1584,D1585:T1585)</f>
        <v>2430</v>
      </c>
      <c r="V1585" s="3">
        <f>SUM(D1585:T1585)</f>
        <v>25</v>
      </c>
      <c r="W1585" s="4">
        <f>X1585/Y1585</f>
        <v>0.70690909090909093</v>
      </c>
      <c r="X1585" s="5">
        <f>U1585/V1585</f>
        <v>97.2</v>
      </c>
      <c r="Y1585" s="5">
        <v>137.5</v>
      </c>
      <c r="Z1585" s="5">
        <f>W1585*V1585</f>
        <v>17.672727272727272</v>
      </c>
    </row>
    <row r="1586" spans="1:26" x14ac:dyDescent="0.25">
      <c r="C1586" s="6" t="s">
        <v>38</v>
      </c>
      <c r="D1586">
        <v>75</v>
      </c>
      <c r="E1586">
        <v>75</v>
      </c>
      <c r="F1586">
        <v>75</v>
      </c>
      <c r="U1586" s="3" t="s">
        <v>2</v>
      </c>
      <c r="V1586" s="3" t="s">
        <v>3</v>
      </c>
      <c r="W1586" s="3" t="s">
        <v>4</v>
      </c>
      <c r="X1586" s="3" t="s">
        <v>5</v>
      </c>
      <c r="Y1586" s="3" t="s">
        <v>6</v>
      </c>
      <c r="Z1586" s="3" t="s">
        <v>7</v>
      </c>
    </row>
    <row r="1587" spans="1:26" x14ac:dyDescent="0.25">
      <c r="C1587" s="6"/>
      <c r="D1587">
        <v>12</v>
      </c>
      <c r="E1587">
        <v>12</v>
      </c>
      <c r="F1587">
        <v>12</v>
      </c>
      <c r="U1587" s="3">
        <f>SUMPRODUCT(D1586:T1586,D1587:T1587)</f>
        <v>2700</v>
      </c>
      <c r="V1587" s="3">
        <f>SUM(D1587:T1587)</f>
        <v>36</v>
      </c>
      <c r="W1587" s="4">
        <f>X1587/Y1587</f>
        <v>0.53921568627450978</v>
      </c>
      <c r="X1587" s="5">
        <f>U1587/V1587</f>
        <v>75</v>
      </c>
      <c r="Y1587" s="5">
        <v>139.09090909090909</v>
      </c>
      <c r="Z1587" s="5">
        <f>W1587*V1587</f>
        <v>19.411764705882351</v>
      </c>
    </row>
    <row r="1588" spans="1:26" x14ac:dyDescent="0.25">
      <c r="C1588" s="6" t="s">
        <v>85</v>
      </c>
      <c r="D1588">
        <v>40</v>
      </c>
      <c r="E1588">
        <v>40</v>
      </c>
      <c r="F1588">
        <v>40</v>
      </c>
      <c r="G1588">
        <v>40</v>
      </c>
      <c r="H1588">
        <v>40</v>
      </c>
      <c r="U1588" s="3" t="s">
        <v>2</v>
      </c>
      <c r="V1588" s="3" t="s">
        <v>3</v>
      </c>
      <c r="W1588" s="3" t="s">
        <v>4</v>
      </c>
      <c r="X1588" s="3" t="s">
        <v>5</v>
      </c>
      <c r="Y1588" s="3" t="s">
        <v>6</v>
      </c>
      <c r="Z1588" s="3" t="s">
        <v>7</v>
      </c>
    </row>
    <row r="1589" spans="1:26" x14ac:dyDescent="0.25">
      <c r="C1589" s="6"/>
      <c r="D1589">
        <v>12</v>
      </c>
      <c r="E1589">
        <v>12</v>
      </c>
      <c r="F1589">
        <v>12</v>
      </c>
      <c r="G1589">
        <v>12</v>
      </c>
      <c r="H1589">
        <v>12</v>
      </c>
      <c r="U1589" s="3">
        <f>SUMPRODUCT(D1588:T1588,D1589:T1589)</f>
        <v>2400</v>
      </c>
      <c r="V1589" s="3">
        <f>SUM(D1589:T1589)</f>
        <v>60</v>
      </c>
      <c r="W1589" s="4">
        <f>X1589/Y1589</f>
        <v>0.60000000000000009</v>
      </c>
      <c r="X1589" s="5">
        <f>U1589/V1589</f>
        <v>40</v>
      </c>
      <c r="Y1589" s="5">
        <v>66.666666666666657</v>
      </c>
      <c r="Z1589" s="5">
        <f>W1589*V1589</f>
        <v>36.000000000000007</v>
      </c>
    </row>
    <row r="1590" spans="1:26" x14ac:dyDescent="0.25">
      <c r="C1590" s="6" t="s">
        <v>27</v>
      </c>
      <c r="D1590">
        <v>11.3</v>
      </c>
      <c r="E1590">
        <v>11.3</v>
      </c>
      <c r="F1590">
        <v>11.3</v>
      </c>
      <c r="G1590">
        <v>11.3</v>
      </c>
      <c r="U1590" s="3" t="s">
        <v>2</v>
      </c>
      <c r="V1590" s="3" t="s">
        <v>3</v>
      </c>
      <c r="W1590" s="3" t="s">
        <v>4</v>
      </c>
      <c r="X1590" s="3" t="s">
        <v>5</v>
      </c>
      <c r="Y1590" s="3" t="s">
        <v>6</v>
      </c>
      <c r="Z1590" s="3" t="s">
        <v>7</v>
      </c>
    </row>
    <row r="1591" spans="1:26" x14ac:dyDescent="0.25">
      <c r="C1591" s="6"/>
      <c r="D1591">
        <v>15</v>
      </c>
      <c r="E1591">
        <v>15</v>
      </c>
      <c r="F1591">
        <v>15</v>
      </c>
      <c r="G1591">
        <v>15</v>
      </c>
      <c r="U1591" s="3">
        <f>SUMPRODUCT(D1590:T1590,D1591:T1591)</f>
        <v>678</v>
      </c>
      <c r="V1591" s="3">
        <f>SUM(D1591:T1591)</f>
        <v>60</v>
      </c>
      <c r="W1591" s="4">
        <f>X1591/Y1591</f>
        <v>0.57700163398692816</v>
      </c>
      <c r="X1591" s="5">
        <f>U1591/V1591</f>
        <v>11.3</v>
      </c>
      <c r="Y1591" s="5">
        <v>19.584</v>
      </c>
      <c r="Z1591" s="5">
        <f>W1591*V1591</f>
        <v>34.620098039215691</v>
      </c>
    </row>
    <row r="1592" spans="1:26" x14ac:dyDescent="0.25">
      <c r="A1592" s="1">
        <v>42307</v>
      </c>
      <c r="B1592" t="s">
        <v>278</v>
      </c>
      <c r="C1592" s="2"/>
      <c r="U1592" s="3"/>
      <c r="V1592" s="3"/>
      <c r="W1592" s="3"/>
      <c r="X1592" s="3"/>
      <c r="Y1592" s="3"/>
      <c r="Z1592" s="3"/>
    </row>
    <row r="1593" spans="1:26" x14ac:dyDescent="0.25">
      <c r="C1593" s="6" t="s">
        <v>15</v>
      </c>
      <c r="D1593">
        <v>70</v>
      </c>
      <c r="E1593">
        <v>90</v>
      </c>
      <c r="F1593">
        <v>110</v>
      </c>
      <c r="G1593">
        <v>130</v>
      </c>
      <c r="H1593">
        <v>150</v>
      </c>
      <c r="I1593">
        <v>150</v>
      </c>
      <c r="J1593">
        <v>170</v>
      </c>
      <c r="K1593">
        <v>170</v>
      </c>
      <c r="L1593">
        <v>185</v>
      </c>
      <c r="M1593">
        <v>185</v>
      </c>
      <c r="N1593">
        <v>130</v>
      </c>
      <c r="U1593" s="3" t="s">
        <v>2</v>
      </c>
      <c r="V1593" s="3" t="s">
        <v>3</v>
      </c>
      <c r="W1593" s="3" t="s">
        <v>4</v>
      </c>
      <c r="X1593" s="3" t="s">
        <v>5</v>
      </c>
      <c r="Y1593" s="3" t="s">
        <v>6</v>
      </c>
      <c r="Z1593" s="3" t="s">
        <v>7</v>
      </c>
    </row>
    <row r="1594" spans="1:26" x14ac:dyDescent="0.25">
      <c r="C1594" s="6"/>
      <c r="D1594">
        <v>5</v>
      </c>
      <c r="E1594">
        <v>4</v>
      </c>
      <c r="F1594">
        <v>4</v>
      </c>
      <c r="G1594">
        <v>2</v>
      </c>
      <c r="H1594">
        <v>3</v>
      </c>
      <c r="I1594">
        <v>3</v>
      </c>
      <c r="J1594">
        <v>3</v>
      </c>
      <c r="K1594">
        <v>3</v>
      </c>
      <c r="L1594">
        <v>1</v>
      </c>
      <c r="M1594">
        <v>1</v>
      </c>
      <c r="N1594">
        <v>5</v>
      </c>
      <c r="U1594" s="3">
        <f>SUMPRODUCT(D1593:T1593,D1594:T1594)</f>
        <v>4350</v>
      </c>
      <c r="V1594" s="3">
        <f>SUM(D1594:T1594)</f>
        <v>34</v>
      </c>
      <c r="W1594" s="4">
        <f>X1594/Y1594</f>
        <v>0.60207612456747406</v>
      </c>
      <c r="X1594" s="5">
        <f>U1594/V1594</f>
        <v>127.94117647058823</v>
      </c>
      <c r="Y1594" s="5">
        <v>212.5</v>
      </c>
      <c r="Z1594" s="5">
        <f>W1594*V1594</f>
        <v>20.47058823529412</v>
      </c>
    </row>
    <row r="1595" spans="1:26" x14ac:dyDescent="0.25">
      <c r="C1595" s="6" t="s">
        <v>1</v>
      </c>
      <c r="D1595">
        <v>190</v>
      </c>
      <c r="U1595" s="3" t="s">
        <v>2</v>
      </c>
      <c r="V1595" s="3" t="s">
        <v>3</v>
      </c>
      <c r="W1595" s="3" t="s">
        <v>4</v>
      </c>
      <c r="X1595" s="3" t="s">
        <v>5</v>
      </c>
      <c r="Y1595" s="3" t="s">
        <v>6</v>
      </c>
      <c r="Z1595" s="3" t="s">
        <v>7</v>
      </c>
    </row>
    <row r="1596" spans="1:26" x14ac:dyDescent="0.25">
      <c r="C1596" s="6"/>
      <c r="D1596">
        <v>3</v>
      </c>
      <c r="U1596" s="3">
        <f>SUMPRODUCT(D1595:T1595,D1596:T1596)</f>
        <v>570</v>
      </c>
      <c r="V1596" s="3">
        <f>SUM(D1596:T1596)</f>
        <v>3</v>
      </c>
      <c r="W1596" s="4">
        <f>X1596/Y1596</f>
        <v>0.86363636363636365</v>
      </c>
      <c r="X1596" s="5">
        <f>U1596/V1596</f>
        <v>190</v>
      </c>
      <c r="Y1596" s="5">
        <v>220</v>
      </c>
      <c r="Z1596" s="5">
        <f>W1596*V1596</f>
        <v>2.5909090909090908</v>
      </c>
    </row>
    <row r="1597" spans="1:26" x14ac:dyDescent="0.25">
      <c r="C1597" s="6" t="s">
        <v>16</v>
      </c>
      <c r="D1597">
        <v>0</v>
      </c>
      <c r="E1597">
        <v>0</v>
      </c>
      <c r="F1597">
        <v>0</v>
      </c>
      <c r="U1597" s="3" t="s">
        <v>2</v>
      </c>
      <c r="V1597" s="3" t="s">
        <v>3</v>
      </c>
      <c r="W1597" s="3" t="s">
        <v>4</v>
      </c>
      <c r="X1597" s="3" t="s">
        <v>5</v>
      </c>
      <c r="Y1597" s="3" t="s">
        <v>6</v>
      </c>
      <c r="Z1597" s="3" t="s">
        <v>7</v>
      </c>
    </row>
    <row r="1598" spans="1:26" x14ac:dyDescent="0.25">
      <c r="C1598" s="6"/>
      <c r="D1598">
        <v>15</v>
      </c>
      <c r="E1598">
        <v>15</v>
      </c>
      <c r="F1598">
        <v>15</v>
      </c>
      <c r="U1598" s="3">
        <f>SUMPRODUCT(D1597:T1597,D1598:T1598)</f>
        <v>0</v>
      </c>
      <c r="V1598" s="3">
        <f>SUM(D1598:T1598)</f>
        <v>45</v>
      </c>
      <c r="W1598" s="4">
        <f>X1598/Y1598</f>
        <v>0</v>
      </c>
      <c r="X1598" s="5">
        <f>U1598/V1598</f>
        <v>0</v>
      </c>
      <c r="Y1598" s="5">
        <v>57.599999999999987</v>
      </c>
      <c r="Z1598" s="5">
        <f>W1598*V1598</f>
        <v>0</v>
      </c>
    </row>
    <row r="1599" spans="1:26" x14ac:dyDescent="0.25">
      <c r="A1599" s="1">
        <v>42324</v>
      </c>
      <c r="B1599" t="s">
        <v>279</v>
      </c>
      <c r="C1599" s="2"/>
      <c r="U1599" s="3"/>
      <c r="V1599" s="3"/>
      <c r="W1599" s="3"/>
      <c r="X1599" s="3"/>
      <c r="Y1599" s="3"/>
      <c r="Z1599" s="3"/>
    </row>
    <row r="1600" spans="1:26" x14ac:dyDescent="0.25">
      <c r="C1600" s="6" t="s">
        <v>14</v>
      </c>
      <c r="D1600">
        <v>120</v>
      </c>
      <c r="E1600">
        <v>120</v>
      </c>
      <c r="F1600">
        <v>120</v>
      </c>
      <c r="G1600">
        <v>120</v>
      </c>
      <c r="U1600" s="3" t="s">
        <v>2</v>
      </c>
      <c r="V1600" s="3" t="s">
        <v>3</v>
      </c>
      <c r="W1600" s="3" t="s">
        <v>4</v>
      </c>
      <c r="X1600" s="3" t="s">
        <v>5</v>
      </c>
      <c r="Y1600" s="3" t="s">
        <v>6</v>
      </c>
      <c r="Z1600" s="3" t="s">
        <v>7</v>
      </c>
    </row>
    <row r="1601" spans="1:26" x14ac:dyDescent="0.25">
      <c r="C1601" s="6"/>
      <c r="D1601">
        <v>4</v>
      </c>
      <c r="E1601">
        <v>4</v>
      </c>
      <c r="F1601">
        <v>4</v>
      </c>
      <c r="G1601">
        <v>4</v>
      </c>
      <c r="U1601" s="3">
        <f>SUMPRODUCT(D1600:T1600,D1601:T1601)</f>
        <v>1920</v>
      </c>
      <c r="V1601" s="3">
        <f>SUM(D1601:T1601)</f>
        <v>16</v>
      </c>
      <c r="W1601" s="4">
        <f>X1601/Y1601</f>
        <v>0.5714285714285714</v>
      </c>
      <c r="X1601" s="5">
        <f>U1601/V1601</f>
        <v>120</v>
      </c>
      <c r="Y1601" s="5">
        <v>210</v>
      </c>
      <c r="Z1601" s="5">
        <f>W1601*V1601</f>
        <v>9.1428571428571423</v>
      </c>
    </row>
    <row r="1602" spans="1:26" x14ac:dyDescent="0.25">
      <c r="C1602" s="6" t="s">
        <v>9</v>
      </c>
      <c r="D1602">
        <v>70</v>
      </c>
      <c r="E1602">
        <v>80</v>
      </c>
      <c r="F1602">
        <v>100</v>
      </c>
      <c r="G1602">
        <v>100</v>
      </c>
      <c r="H1602">
        <v>100</v>
      </c>
      <c r="U1602" s="3" t="s">
        <v>2</v>
      </c>
      <c r="V1602" s="3" t="s">
        <v>3</v>
      </c>
      <c r="W1602" s="3" t="s">
        <v>4</v>
      </c>
      <c r="X1602" s="3" t="s">
        <v>5</v>
      </c>
      <c r="Y1602" s="3" t="s">
        <v>6</v>
      </c>
      <c r="Z1602" s="3" t="s">
        <v>7</v>
      </c>
    </row>
    <row r="1603" spans="1:26" x14ac:dyDescent="0.25">
      <c r="C1603" s="6"/>
      <c r="D1603">
        <v>5</v>
      </c>
      <c r="E1603">
        <v>4</v>
      </c>
      <c r="F1603">
        <v>3</v>
      </c>
      <c r="G1603">
        <v>3</v>
      </c>
      <c r="H1603">
        <v>3</v>
      </c>
      <c r="U1603" s="3">
        <f>SUMPRODUCT(D1602:T1602,D1603:T1603)</f>
        <v>1570</v>
      </c>
      <c r="V1603" s="3">
        <f>SUM(D1603:T1603)</f>
        <v>18</v>
      </c>
      <c r="W1603" s="4">
        <f>X1603/Y1603</f>
        <v>0.63434343434343443</v>
      </c>
      <c r="X1603" s="5">
        <f>U1603/V1603</f>
        <v>87.222222222222229</v>
      </c>
      <c r="Y1603" s="5">
        <v>137.5</v>
      </c>
      <c r="Z1603" s="5">
        <f>W1603*V1603</f>
        <v>11.41818181818182</v>
      </c>
    </row>
    <row r="1604" spans="1:26" x14ac:dyDescent="0.25">
      <c r="A1604" s="1">
        <v>42326</v>
      </c>
      <c r="B1604" t="s">
        <v>280</v>
      </c>
      <c r="C1604" s="2"/>
      <c r="U1604" s="3"/>
      <c r="V1604" s="3"/>
      <c r="W1604" s="3"/>
      <c r="X1604" s="3"/>
      <c r="Y1604" s="3"/>
      <c r="Z1604" s="3"/>
    </row>
    <row r="1605" spans="1:26" x14ac:dyDescent="0.25">
      <c r="C1605" s="6" t="s">
        <v>15</v>
      </c>
      <c r="D1605">
        <v>70</v>
      </c>
      <c r="E1605">
        <v>90</v>
      </c>
      <c r="F1605">
        <v>110</v>
      </c>
      <c r="G1605">
        <v>130</v>
      </c>
      <c r="H1605">
        <v>140</v>
      </c>
      <c r="U1605" s="3" t="s">
        <v>2</v>
      </c>
      <c r="V1605" s="3" t="s">
        <v>3</v>
      </c>
      <c r="W1605" s="3" t="s">
        <v>4</v>
      </c>
      <c r="X1605" s="3" t="s">
        <v>5</v>
      </c>
      <c r="Y1605" s="3" t="s">
        <v>6</v>
      </c>
      <c r="Z1605" s="3" t="s">
        <v>7</v>
      </c>
    </row>
    <row r="1606" spans="1:26" x14ac:dyDescent="0.25">
      <c r="C1606" s="6"/>
      <c r="D1606">
        <v>5</v>
      </c>
      <c r="E1606">
        <v>4</v>
      </c>
      <c r="F1606">
        <v>4</v>
      </c>
      <c r="G1606">
        <v>3</v>
      </c>
      <c r="H1606">
        <v>3</v>
      </c>
      <c r="U1606" s="3">
        <f>SUMPRODUCT(D1605:T1605,D1606:T1606)</f>
        <v>1960</v>
      </c>
      <c r="V1606" s="3">
        <f>SUM(D1606:T1606)</f>
        <v>19</v>
      </c>
      <c r="W1606" s="4">
        <f>X1606/Y1606</f>
        <v>0.48544891640866877</v>
      </c>
      <c r="X1606" s="5">
        <f>U1606/V1606</f>
        <v>103.15789473684211</v>
      </c>
      <c r="Y1606" s="5">
        <v>212.5</v>
      </c>
      <c r="Z1606" s="5">
        <f>W1606*V1606</f>
        <v>9.2235294117647069</v>
      </c>
    </row>
    <row r="1607" spans="1:26" x14ac:dyDescent="0.25">
      <c r="C1607" s="6" t="s">
        <v>9</v>
      </c>
      <c r="D1607">
        <v>50</v>
      </c>
      <c r="E1607">
        <v>70</v>
      </c>
      <c r="F1607">
        <v>90</v>
      </c>
      <c r="G1607">
        <v>100</v>
      </c>
      <c r="H1607">
        <v>110</v>
      </c>
      <c r="I1607">
        <v>110</v>
      </c>
      <c r="J1607">
        <v>110</v>
      </c>
      <c r="U1607" s="3" t="s">
        <v>2</v>
      </c>
      <c r="V1607" s="3" t="s">
        <v>3</v>
      </c>
      <c r="W1607" s="3" t="s">
        <v>4</v>
      </c>
      <c r="X1607" s="3" t="s">
        <v>5</v>
      </c>
      <c r="Y1607" s="3" t="s">
        <v>6</v>
      </c>
      <c r="Z1607" s="3" t="s">
        <v>7</v>
      </c>
    </row>
    <row r="1608" spans="1:26" x14ac:dyDescent="0.25">
      <c r="C1608" s="6"/>
      <c r="D1608">
        <v>5</v>
      </c>
      <c r="E1608">
        <v>4</v>
      </c>
      <c r="F1608">
        <v>4</v>
      </c>
      <c r="G1608">
        <v>3</v>
      </c>
      <c r="H1608">
        <v>2</v>
      </c>
      <c r="I1608">
        <v>2</v>
      </c>
      <c r="J1608">
        <v>2</v>
      </c>
      <c r="U1608" s="3">
        <f>SUMPRODUCT(D1607:T1607,D1608:T1608)</f>
        <v>1850</v>
      </c>
      <c r="V1608" s="3">
        <f>SUM(D1608:T1608)</f>
        <v>22</v>
      </c>
      <c r="W1608" s="4">
        <f>X1608/Y1608</f>
        <v>0.61157024793388437</v>
      </c>
      <c r="X1608" s="5">
        <f>U1608/V1608</f>
        <v>84.090909090909093</v>
      </c>
      <c r="Y1608" s="5">
        <v>137.5</v>
      </c>
      <c r="Z1608" s="5">
        <f>W1608*V1608</f>
        <v>13.454545454545457</v>
      </c>
    </row>
    <row r="1609" spans="1:26" x14ac:dyDescent="0.25">
      <c r="A1609" s="1">
        <v>42328</v>
      </c>
      <c r="B1609" t="s">
        <v>281</v>
      </c>
      <c r="C1609" s="2"/>
      <c r="U1609" s="3"/>
      <c r="V1609" s="3"/>
      <c r="W1609" s="3"/>
      <c r="X1609" s="3"/>
      <c r="Y1609" s="3"/>
      <c r="Z1609" s="3"/>
    </row>
    <row r="1610" spans="1:26" x14ac:dyDescent="0.25">
      <c r="C1610" s="6" t="s">
        <v>14</v>
      </c>
      <c r="D1610">
        <v>70</v>
      </c>
      <c r="E1610">
        <v>90</v>
      </c>
      <c r="F1610">
        <v>110</v>
      </c>
      <c r="G1610">
        <v>130</v>
      </c>
      <c r="H1610">
        <v>150</v>
      </c>
      <c r="I1610">
        <v>150</v>
      </c>
      <c r="J1610">
        <v>150</v>
      </c>
      <c r="K1610">
        <v>150</v>
      </c>
      <c r="U1610" s="3" t="s">
        <v>2</v>
      </c>
      <c r="V1610" s="3" t="s">
        <v>3</v>
      </c>
      <c r="W1610" s="3" t="s">
        <v>4</v>
      </c>
      <c r="X1610" s="3" t="s">
        <v>5</v>
      </c>
      <c r="Y1610" s="3" t="s">
        <v>6</v>
      </c>
      <c r="Z1610" s="3" t="s">
        <v>7</v>
      </c>
    </row>
    <row r="1611" spans="1:26" x14ac:dyDescent="0.25">
      <c r="C1611" s="6"/>
      <c r="D1611">
        <v>5</v>
      </c>
      <c r="E1611">
        <v>4</v>
      </c>
      <c r="F1611">
        <v>3</v>
      </c>
      <c r="G1611">
        <v>2</v>
      </c>
      <c r="H1611">
        <v>3</v>
      </c>
      <c r="I1611">
        <v>3</v>
      </c>
      <c r="J1611">
        <v>3</v>
      </c>
      <c r="K1611">
        <v>3</v>
      </c>
      <c r="U1611" s="3">
        <f>SUMPRODUCT(D1610:T1610,D1611:T1611)</f>
        <v>3100</v>
      </c>
      <c r="V1611" s="3">
        <f>SUM(D1611:T1611)</f>
        <v>26</v>
      </c>
      <c r="W1611" s="4">
        <f>X1611/Y1611</f>
        <v>0.56776556776556775</v>
      </c>
      <c r="X1611" s="5">
        <f>U1611/V1611</f>
        <v>119.23076923076923</v>
      </c>
      <c r="Y1611" s="5">
        <v>210</v>
      </c>
      <c r="Z1611" s="5">
        <f>W1611*V1611</f>
        <v>14.761904761904761</v>
      </c>
    </row>
    <row r="1612" spans="1:26" x14ac:dyDescent="0.25">
      <c r="C1612" s="6" t="s">
        <v>15</v>
      </c>
      <c r="D1612">
        <v>70</v>
      </c>
      <c r="E1612">
        <v>100</v>
      </c>
      <c r="F1612">
        <v>120</v>
      </c>
      <c r="G1612">
        <v>140</v>
      </c>
      <c r="U1612" s="3" t="s">
        <v>2</v>
      </c>
      <c r="V1612" s="3" t="s">
        <v>3</v>
      </c>
      <c r="W1612" s="3" t="s">
        <v>4</v>
      </c>
      <c r="X1612" s="3" t="s">
        <v>5</v>
      </c>
      <c r="Y1612" s="3" t="s">
        <v>6</v>
      </c>
      <c r="Z1612" s="3" t="s">
        <v>7</v>
      </c>
    </row>
    <row r="1613" spans="1:26" x14ac:dyDescent="0.25">
      <c r="C1613" s="6"/>
      <c r="D1613">
        <v>5</v>
      </c>
      <c r="E1613">
        <v>5</v>
      </c>
      <c r="F1613">
        <v>4</v>
      </c>
      <c r="G1613">
        <v>3</v>
      </c>
      <c r="U1613" s="3">
        <f>SUMPRODUCT(D1612:T1612,D1613:T1613)</f>
        <v>1750</v>
      </c>
      <c r="V1613" s="3">
        <f>SUM(D1613:T1613)</f>
        <v>17</v>
      </c>
      <c r="W1613" s="4">
        <f>X1613/Y1613</f>
        <v>0.48442906574394462</v>
      </c>
      <c r="X1613" s="5">
        <f>U1613/V1613</f>
        <v>102.94117647058823</v>
      </c>
      <c r="Y1613" s="5">
        <v>212.5</v>
      </c>
      <c r="Z1613" s="5">
        <f>W1613*V1613</f>
        <v>8.235294117647058</v>
      </c>
    </row>
    <row r="1614" spans="1:26" x14ac:dyDescent="0.25">
      <c r="A1614" s="1">
        <v>42331</v>
      </c>
      <c r="B1614" t="s">
        <v>282</v>
      </c>
      <c r="C1614" s="2"/>
      <c r="U1614" s="3"/>
      <c r="V1614" s="3"/>
      <c r="W1614" s="3"/>
      <c r="X1614" s="3"/>
      <c r="Y1614" s="3"/>
      <c r="Z1614" s="3"/>
    </row>
    <row r="1615" spans="1:26" x14ac:dyDescent="0.25">
      <c r="C1615" s="6" t="s">
        <v>9</v>
      </c>
      <c r="D1615">
        <v>70</v>
      </c>
      <c r="E1615">
        <v>90</v>
      </c>
      <c r="F1615">
        <v>100</v>
      </c>
      <c r="G1615">
        <v>100</v>
      </c>
      <c r="H1615">
        <v>110</v>
      </c>
      <c r="I1615">
        <v>110</v>
      </c>
      <c r="J1615">
        <v>120</v>
      </c>
      <c r="K1615">
        <v>120</v>
      </c>
      <c r="U1615" s="3" t="s">
        <v>2</v>
      </c>
      <c r="V1615" s="3" t="s">
        <v>3</v>
      </c>
      <c r="W1615" s="3" t="s">
        <v>4</v>
      </c>
      <c r="X1615" s="3" t="s">
        <v>5</v>
      </c>
      <c r="Y1615" s="3" t="s">
        <v>6</v>
      </c>
      <c r="Z1615" s="3" t="s">
        <v>7</v>
      </c>
    </row>
    <row r="1616" spans="1:26" x14ac:dyDescent="0.25">
      <c r="C1616" s="6"/>
      <c r="D1616">
        <v>5</v>
      </c>
      <c r="E1616">
        <v>4</v>
      </c>
      <c r="F1616">
        <v>3</v>
      </c>
      <c r="G1616">
        <v>3</v>
      </c>
      <c r="H1616">
        <v>2</v>
      </c>
      <c r="I1616">
        <v>2</v>
      </c>
      <c r="J1616">
        <v>1</v>
      </c>
      <c r="K1616">
        <v>1</v>
      </c>
      <c r="U1616" s="3">
        <f>SUMPRODUCT(D1615:T1615,D1616:T1616)</f>
        <v>1990</v>
      </c>
      <c r="V1616" s="3">
        <f>SUM(D1616:T1616)</f>
        <v>21</v>
      </c>
      <c r="W1616" s="4">
        <f>X1616/Y1616</f>
        <v>0.68917748917748911</v>
      </c>
      <c r="X1616" s="5">
        <f>U1616/V1616</f>
        <v>94.761904761904759</v>
      </c>
      <c r="Y1616" s="5">
        <v>137.5</v>
      </c>
      <c r="Z1616" s="5">
        <f>W1616*V1616</f>
        <v>14.472727272727271</v>
      </c>
    </row>
    <row r="1617" spans="1:26" x14ac:dyDescent="0.25">
      <c r="C1617" s="6" t="s">
        <v>68</v>
      </c>
      <c r="D1617">
        <v>29.5</v>
      </c>
      <c r="E1617">
        <v>29.5</v>
      </c>
      <c r="F1617">
        <v>29.5</v>
      </c>
      <c r="G1617">
        <v>29.5</v>
      </c>
      <c r="U1617" s="3" t="s">
        <v>2</v>
      </c>
      <c r="V1617" s="3" t="s">
        <v>3</v>
      </c>
      <c r="W1617" s="3" t="s">
        <v>4</v>
      </c>
      <c r="X1617" s="3" t="s">
        <v>5</v>
      </c>
      <c r="Y1617" s="3" t="s">
        <v>6</v>
      </c>
      <c r="Z1617" s="3" t="s">
        <v>7</v>
      </c>
    </row>
    <row r="1618" spans="1:26" x14ac:dyDescent="0.25">
      <c r="C1618" s="6"/>
      <c r="D1618">
        <v>6</v>
      </c>
      <c r="E1618">
        <v>6</v>
      </c>
      <c r="F1618">
        <v>6</v>
      </c>
      <c r="G1618">
        <v>6</v>
      </c>
      <c r="U1618" s="3">
        <f>SUMPRODUCT(D1617:T1617,D1618:T1618)</f>
        <v>708</v>
      </c>
      <c r="V1618" s="3">
        <f>SUM(D1618:T1618)</f>
        <v>24</v>
      </c>
      <c r="W1618" s="4">
        <f>X1618/Y1618</f>
        <v>0.79882948986722568</v>
      </c>
      <c r="X1618" s="5">
        <f>U1618/V1618</f>
        <v>29.5</v>
      </c>
      <c r="Y1618" s="5">
        <v>36.929032258064517</v>
      </c>
      <c r="Z1618" s="5">
        <f>W1618*V1618</f>
        <v>19.171907756813418</v>
      </c>
    </row>
    <row r="1619" spans="1:26" x14ac:dyDescent="0.25">
      <c r="C1619" s="6" t="s">
        <v>48</v>
      </c>
      <c r="D1619">
        <v>18.100000000000001</v>
      </c>
      <c r="E1619">
        <v>18.100000000000001</v>
      </c>
      <c r="F1619">
        <v>18.100000000000001</v>
      </c>
      <c r="G1619">
        <v>18.100000000000001</v>
      </c>
      <c r="U1619" s="3" t="s">
        <v>2</v>
      </c>
      <c r="V1619" s="3" t="s">
        <v>3</v>
      </c>
      <c r="W1619" s="3" t="s">
        <v>4</v>
      </c>
      <c r="X1619" s="3" t="s">
        <v>5</v>
      </c>
      <c r="Y1619" s="3" t="s">
        <v>6</v>
      </c>
      <c r="Z1619" s="3" t="s">
        <v>7</v>
      </c>
    </row>
    <row r="1620" spans="1:26" x14ac:dyDescent="0.25">
      <c r="C1620" s="6"/>
      <c r="D1620">
        <v>8</v>
      </c>
      <c r="E1620">
        <v>8</v>
      </c>
      <c r="F1620">
        <v>8</v>
      </c>
      <c r="G1620">
        <v>8</v>
      </c>
      <c r="U1620" s="3">
        <f>SUMPRODUCT(D1619:T1619,D1620:T1620)</f>
        <v>579.20000000000005</v>
      </c>
      <c r="V1620" s="3">
        <f>SUM(D1620:T1620)</f>
        <v>32</v>
      </c>
      <c r="W1620" s="4">
        <f>X1620/Y1620</f>
        <v>0.76402505446623104</v>
      </c>
      <c r="X1620" s="5">
        <f>U1620/V1620</f>
        <v>18.100000000000001</v>
      </c>
      <c r="Y1620" s="5">
        <v>23.690322580645159</v>
      </c>
      <c r="Z1620" s="5">
        <f>W1620*V1620</f>
        <v>24.448801742919393</v>
      </c>
    </row>
    <row r="1621" spans="1:26" x14ac:dyDescent="0.25">
      <c r="C1621" s="6" t="s">
        <v>283</v>
      </c>
      <c r="D1621">
        <v>0</v>
      </c>
      <c r="E1621">
        <v>0</v>
      </c>
      <c r="F1621">
        <v>0</v>
      </c>
      <c r="U1621" s="3" t="s">
        <v>2</v>
      </c>
      <c r="V1621" s="3" t="s">
        <v>3</v>
      </c>
      <c r="W1621" s="3" t="s">
        <v>4</v>
      </c>
      <c r="X1621" s="3" t="s">
        <v>5</v>
      </c>
      <c r="Y1621" s="3" t="s">
        <v>6</v>
      </c>
      <c r="Z1621" s="3" t="s">
        <v>7</v>
      </c>
    </row>
    <row r="1622" spans="1:26" x14ac:dyDescent="0.25">
      <c r="C1622" s="6"/>
      <c r="D1622">
        <v>8</v>
      </c>
      <c r="E1622">
        <v>8</v>
      </c>
      <c r="F1622">
        <v>8</v>
      </c>
      <c r="U1622" s="3">
        <f>SUMPRODUCT(D1621:T1621,D1622:T1622)</f>
        <v>0</v>
      </c>
      <c r="V1622" s="3">
        <f>SUM(D1622:T1622)</f>
        <v>24</v>
      </c>
      <c r="W1622" s="4">
        <f>X1622/Y1622</f>
        <v>0</v>
      </c>
      <c r="X1622" s="5">
        <f>U1622/V1622</f>
        <v>0</v>
      </c>
      <c r="Y1622" s="5">
        <v>27.243243243243249</v>
      </c>
      <c r="Z1622" s="5">
        <f>W1622*V1622</f>
        <v>0</v>
      </c>
    </row>
    <row r="1623" spans="1:26" x14ac:dyDescent="0.25">
      <c r="A1623" s="1">
        <v>42333</v>
      </c>
      <c r="B1623" t="s">
        <v>284</v>
      </c>
      <c r="C1623" s="2"/>
      <c r="U1623" s="3"/>
      <c r="V1623" s="3"/>
      <c r="W1623" s="3"/>
      <c r="X1623" s="3"/>
      <c r="Y1623" s="3"/>
      <c r="Z1623" s="3"/>
    </row>
    <row r="1624" spans="1:26" x14ac:dyDescent="0.25">
      <c r="C1624" s="6" t="s">
        <v>14</v>
      </c>
      <c r="D1624">
        <v>70</v>
      </c>
      <c r="E1624">
        <v>100</v>
      </c>
      <c r="F1624">
        <v>120</v>
      </c>
      <c r="G1624">
        <v>120</v>
      </c>
      <c r="H1624">
        <v>120</v>
      </c>
      <c r="U1624" s="3" t="s">
        <v>2</v>
      </c>
      <c r="V1624" s="3" t="s">
        <v>3</v>
      </c>
      <c r="W1624" s="3" t="s">
        <v>4</v>
      </c>
      <c r="X1624" s="3" t="s">
        <v>5</v>
      </c>
      <c r="Y1624" s="3" t="s">
        <v>6</v>
      </c>
      <c r="Z1624" s="3" t="s">
        <v>7</v>
      </c>
    </row>
    <row r="1625" spans="1:26" x14ac:dyDescent="0.25">
      <c r="C1625" s="6"/>
      <c r="D1625">
        <v>4</v>
      </c>
      <c r="E1625">
        <v>3</v>
      </c>
      <c r="F1625">
        <v>3</v>
      </c>
      <c r="G1625">
        <v>3</v>
      </c>
      <c r="H1625">
        <v>3</v>
      </c>
      <c r="U1625" s="3">
        <f>SUMPRODUCT(D1624:T1624,D1625:T1625)</f>
        <v>1660</v>
      </c>
      <c r="V1625" s="3">
        <f>SUM(D1625:T1625)</f>
        <v>16</v>
      </c>
      <c r="W1625" s="4">
        <f>X1625/Y1625</f>
        <v>0.49404761904761907</v>
      </c>
      <c r="X1625" s="5">
        <f>U1625/V1625</f>
        <v>103.75</v>
      </c>
      <c r="Y1625" s="5">
        <v>210</v>
      </c>
      <c r="Z1625" s="5">
        <f>W1625*V1625</f>
        <v>7.9047619047619051</v>
      </c>
    </row>
    <row r="1626" spans="1:26" x14ac:dyDescent="0.25">
      <c r="C1626" s="6" t="s">
        <v>24</v>
      </c>
      <c r="D1626">
        <v>70</v>
      </c>
      <c r="E1626">
        <v>100</v>
      </c>
      <c r="F1626">
        <v>120</v>
      </c>
      <c r="G1626">
        <v>140</v>
      </c>
      <c r="H1626">
        <v>140</v>
      </c>
      <c r="U1626" s="3" t="s">
        <v>2</v>
      </c>
      <c r="V1626" s="3" t="s">
        <v>3</v>
      </c>
      <c r="W1626" s="3" t="s">
        <v>4</v>
      </c>
      <c r="X1626" s="3" t="s">
        <v>5</v>
      </c>
      <c r="Y1626" s="3" t="s">
        <v>6</v>
      </c>
      <c r="Z1626" s="3" t="s">
        <v>7</v>
      </c>
    </row>
    <row r="1627" spans="1:26" x14ac:dyDescent="0.25">
      <c r="C1627" s="6"/>
      <c r="D1627">
        <v>5</v>
      </c>
      <c r="E1627">
        <v>4</v>
      </c>
      <c r="F1627">
        <v>3</v>
      </c>
      <c r="G1627">
        <v>3</v>
      </c>
      <c r="H1627">
        <v>3</v>
      </c>
      <c r="U1627" s="3">
        <f>SUMPRODUCT(D1626:T1626,D1627:T1627)</f>
        <v>1950</v>
      </c>
      <c r="V1627" s="3">
        <f>SUM(D1627:T1627)</f>
        <v>18</v>
      </c>
      <c r="W1627" s="4">
        <f>X1627/Y1627</f>
        <v>0.54166666666666663</v>
      </c>
      <c r="X1627" s="5">
        <f>U1627/V1627</f>
        <v>108.33333333333333</v>
      </c>
      <c r="Y1627" s="5">
        <v>200</v>
      </c>
      <c r="Z1627" s="5">
        <f>W1627*V1627</f>
        <v>9.75</v>
      </c>
    </row>
    <row r="1628" spans="1:26" x14ac:dyDescent="0.25">
      <c r="C1628" s="6" t="s">
        <v>82</v>
      </c>
      <c r="D1628">
        <v>130</v>
      </c>
      <c r="E1628">
        <v>130</v>
      </c>
      <c r="F1628">
        <v>130</v>
      </c>
      <c r="U1628" s="3" t="s">
        <v>2</v>
      </c>
      <c r="V1628" s="3" t="s">
        <v>3</v>
      </c>
      <c r="W1628" s="3" t="s">
        <v>4</v>
      </c>
      <c r="X1628" s="3" t="s">
        <v>5</v>
      </c>
      <c r="Y1628" s="3" t="s">
        <v>6</v>
      </c>
      <c r="Z1628" s="3" t="s">
        <v>7</v>
      </c>
    </row>
    <row r="1629" spans="1:26" x14ac:dyDescent="0.25">
      <c r="C1629" s="6"/>
      <c r="D1629">
        <v>10</v>
      </c>
      <c r="E1629">
        <v>10</v>
      </c>
      <c r="F1629">
        <v>10</v>
      </c>
      <c r="U1629" s="3">
        <f>SUMPRODUCT(D1628:T1628,D1629:T1629)</f>
        <v>3900</v>
      </c>
      <c r="V1629" s="3">
        <f>SUM(D1629:T1629)</f>
        <v>30</v>
      </c>
      <c r="W1629" s="4">
        <f>X1629/Y1629</f>
        <v>0.7480158730158728</v>
      </c>
      <c r="X1629" s="5">
        <f>U1629/V1629</f>
        <v>130</v>
      </c>
      <c r="Y1629" s="5">
        <v>173.7931034482759</v>
      </c>
      <c r="Z1629" s="5">
        <f>W1629*V1629</f>
        <v>22.440476190476183</v>
      </c>
    </row>
    <row r="1630" spans="1:26" x14ac:dyDescent="0.25">
      <c r="A1630" s="1">
        <v>42335</v>
      </c>
      <c r="B1630" t="s">
        <v>285</v>
      </c>
      <c r="C1630" s="2"/>
      <c r="U1630" s="3"/>
      <c r="V1630" s="3"/>
      <c r="W1630" s="3"/>
      <c r="X1630" s="3"/>
      <c r="Y1630" s="3"/>
      <c r="Z1630" s="3"/>
    </row>
    <row r="1631" spans="1:26" x14ac:dyDescent="0.25">
      <c r="C1631" s="6" t="s">
        <v>9</v>
      </c>
      <c r="D1631">
        <v>70</v>
      </c>
      <c r="E1631">
        <v>90</v>
      </c>
      <c r="F1631">
        <v>100</v>
      </c>
      <c r="G1631">
        <v>105</v>
      </c>
      <c r="H1631">
        <v>105</v>
      </c>
      <c r="I1631">
        <v>105</v>
      </c>
      <c r="J1631">
        <v>105</v>
      </c>
      <c r="U1631" s="3" t="s">
        <v>2</v>
      </c>
      <c r="V1631" s="3" t="s">
        <v>3</v>
      </c>
      <c r="W1631" s="3" t="s">
        <v>4</v>
      </c>
      <c r="X1631" s="3" t="s">
        <v>5</v>
      </c>
      <c r="Y1631" s="3" t="s">
        <v>6</v>
      </c>
      <c r="Z1631" s="3" t="s">
        <v>7</v>
      </c>
    </row>
    <row r="1632" spans="1:26" x14ac:dyDescent="0.25">
      <c r="C1632" s="6"/>
      <c r="D1632">
        <v>5</v>
      </c>
      <c r="E1632">
        <v>4</v>
      </c>
      <c r="F1632">
        <v>3</v>
      </c>
      <c r="G1632">
        <v>4</v>
      </c>
      <c r="H1632">
        <v>4</v>
      </c>
      <c r="I1632">
        <v>4</v>
      </c>
      <c r="J1632">
        <v>4</v>
      </c>
      <c r="U1632" s="3">
        <f>SUMPRODUCT(D1631:T1631,D1632:T1632)</f>
        <v>2690</v>
      </c>
      <c r="V1632" s="3">
        <f>SUM(D1632:T1632)</f>
        <v>28</v>
      </c>
      <c r="W1632" s="4">
        <f>X1632/Y1632</f>
        <v>0.69870129870129871</v>
      </c>
      <c r="X1632" s="5">
        <f>U1632/V1632</f>
        <v>96.071428571428569</v>
      </c>
      <c r="Y1632" s="5">
        <v>137.5</v>
      </c>
      <c r="Z1632" s="5">
        <f>W1632*V1632</f>
        <v>19.563636363636363</v>
      </c>
    </row>
    <row r="1633" spans="1:26" x14ac:dyDescent="0.25">
      <c r="C1633" s="6" t="s">
        <v>11</v>
      </c>
      <c r="D1633">
        <v>50</v>
      </c>
      <c r="E1633">
        <v>50</v>
      </c>
      <c r="F1633">
        <v>50</v>
      </c>
      <c r="G1633">
        <v>50</v>
      </c>
      <c r="U1633" s="3" t="s">
        <v>2</v>
      </c>
      <c r="V1633" s="3" t="s">
        <v>3</v>
      </c>
      <c r="W1633" s="3" t="s">
        <v>4</v>
      </c>
      <c r="X1633" s="3" t="s">
        <v>5</v>
      </c>
      <c r="Y1633" s="3" t="s">
        <v>6</v>
      </c>
      <c r="Z1633" s="3" t="s">
        <v>7</v>
      </c>
    </row>
    <row r="1634" spans="1:26" x14ac:dyDescent="0.25">
      <c r="C1634" s="6"/>
      <c r="D1634">
        <v>6</v>
      </c>
      <c r="E1634">
        <v>6</v>
      </c>
      <c r="F1634">
        <v>6</v>
      </c>
      <c r="G1634">
        <v>6</v>
      </c>
      <c r="U1634" s="3">
        <f>SUMPRODUCT(D1633:T1633,D1634:T1634)</f>
        <v>1200</v>
      </c>
      <c r="V1634" s="3">
        <f>SUM(D1634:T1634)</f>
        <v>24</v>
      </c>
      <c r="W1634" s="4">
        <f>X1634/Y1634</f>
        <v>0.66239316239316237</v>
      </c>
      <c r="X1634" s="5">
        <f>U1634/V1634</f>
        <v>50</v>
      </c>
      <c r="Y1634" s="5">
        <v>75.483870967741936</v>
      </c>
      <c r="Z1634" s="5">
        <f>W1634*V1634</f>
        <v>15.897435897435898</v>
      </c>
    </row>
    <row r="1635" spans="1:26" x14ac:dyDescent="0.25">
      <c r="C1635" s="6" t="s">
        <v>76</v>
      </c>
      <c r="D1635">
        <v>40</v>
      </c>
      <c r="E1635">
        <v>40</v>
      </c>
      <c r="F1635">
        <v>40</v>
      </c>
      <c r="G1635">
        <v>40</v>
      </c>
      <c r="H1635">
        <v>40</v>
      </c>
      <c r="U1635" s="3" t="s">
        <v>2</v>
      </c>
      <c r="V1635" s="3" t="s">
        <v>3</v>
      </c>
      <c r="W1635" s="3" t="s">
        <v>4</v>
      </c>
      <c r="X1635" s="3" t="s">
        <v>5</v>
      </c>
      <c r="Y1635" s="3" t="s">
        <v>6</v>
      </c>
      <c r="Z1635" s="3" t="s">
        <v>7</v>
      </c>
    </row>
    <row r="1636" spans="1:26" x14ac:dyDescent="0.25">
      <c r="C1636" s="6"/>
      <c r="D1636">
        <v>12</v>
      </c>
      <c r="E1636">
        <v>12</v>
      </c>
      <c r="F1636">
        <v>12</v>
      </c>
      <c r="G1636">
        <v>12</v>
      </c>
      <c r="H1636">
        <v>12</v>
      </c>
      <c r="U1636" s="3">
        <f>SUMPRODUCT(D1635:T1635,D1636:T1636)</f>
        <v>2400</v>
      </c>
      <c r="V1636" s="3">
        <f>SUM(D1636:T1636)</f>
        <v>60</v>
      </c>
      <c r="W1636" s="4">
        <f>X1636/Y1636</f>
        <v>0.40740740740740738</v>
      </c>
      <c r="X1636" s="5">
        <f>U1636/V1636</f>
        <v>40</v>
      </c>
      <c r="Y1636" s="5">
        <v>98.181818181818187</v>
      </c>
      <c r="Z1636" s="5">
        <f>W1636*V1636</f>
        <v>24.444444444444443</v>
      </c>
    </row>
    <row r="1637" spans="1:26" x14ac:dyDescent="0.25">
      <c r="C1637" s="6" t="s">
        <v>286</v>
      </c>
      <c r="D1637">
        <v>68</v>
      </c>
      <c r="E1637">
        <v>68</v>
      </c>
      <c r="F1637">
        <v>68</v>
      </c>
      <c r="U1637" s="3" t="s">
        <v>2</v>
      </c>
      <c r="V1637" s="3" t="s">
        <v>3</v>
      </c>
      <c r="W1637" s="3" t="s">
        <v>4</v>
      </c>
      <c r="X1637" s="3" t="s">
        <v>5</v>
      </c>
      <c r="Y1637" s="3" t="s">
        <v>6</v>
      </c>
      <c r="Z1637" s="3" t="s">
        <v>7</v>
      </c>
    </row>
    <row r="1638" spans="1:26" x14ac:dyDescent="0.25">
      <c r="C1638" s="6"/>
      <c r="D1638">
        <v>10</v>
      </c>
      <c r="E1638">
        <v>10</v>
      </c>
      <c r="F1638">
        <v>10</v>
      </c>
      <c r="U1638" s="3">
        <f>SUMPRODUCT(D1637:T1637,D1638:T1638)</f>
        <v>2040</v>
      </c>
      <c r="V1638" s="3">
        <f>SUM(D1638:T1638)</f>
        <v>30</v>
      </c>
      <c r="W1638" s="4">
        <f>X1638/Y1638</f>
        <v>0.75000000000000011</v>
      </c>
      <c r="X1638" s="5">
        <f>U1638/V1638</f>
        <v>68</v>
      </c>
      <c r="Y1638" s="5">
        <v>90.666666666666657</v>
      </c>
      <c r="Z1638" s="5">
        <f>W1638*V1638</f>
        <v>22.500000000000004</v>
      </c>
    </row>
    <row r="1639" spans="1:26" x14ac:dyDescent="0.25">
      <c r="C1639" s="6" t="s">
        <v>49</v>
      </c>
      <c r="D1639">
        <v>73</v>
      </c>
      <c r="E1639">
        <v>73</v>
      </c>
      <c r="F1639">
        <v>73</v>
      </c>
      <c r="U1639" s="3" t="s">
        <v>2</v>
      </c>
      <c r="V1639" s="3" t="s">
        <v>3</v>
      </c>
      <c r="W1639" s="3" t="s">
        <v>4</v>
      </c>
      <c r="X1639" s="3" t="s">
        <v>5</v>
      </c>
      <c r="Y1639" s="3" t="s">
        <v>6</v>
      </c>
      <c r="Z1639" s="3" t="s">
        <v>7</v>
      </c>
    </row>
    <row r="1640" spans="1:26" x14ac:dyDescent="0.25">
      <c r="C1640" s="6"/>
      <c r="D1640">
        <v>12</v>
      </c>
      <c r="E1640">
        <v>12</v>
      </c>
      <c r="F1640">
        <v>12</v>
      </c>
      <c r="U1640" s="3">
        <f>SUMPRODUCT(D1639:T1639,D1640:T1640)</f>
        <v>2628</v>
      </c>
      <c r="V1640" s="3">
        <f>SUM(D1640:T1640)</f>
        <v>36</v>
      </c>
      <c r="W1640" s="4">
        <f>X1640/Y1640</f>
        <v>0.66768292682926844</v>
      </c>
      <c r="X1640" s="5">
        <f>U1640/V1640</f>
        <v>73</v>
      </c>
      <c r="Y1640" s="5">
        <v>109.3333333333333</v>
      </c>
      <c r="Z1640" s="5">
        <f>W1640*V1640</f>
        <v>24.036585365853664</v>
      </c>
    </row>
    <row r="1641" spans="1:26" x14ac:dyDescent="0.25">
      <c r="A1641" s="1">
        <v>42340</v>
      </c>
      <c r="B1641" t="s">
        <v>287</v>
      </c>
      <c r="C1641" s="2"/>
      <c r="U1641" s="3"/>
      <c r="V1641" s="3"/>
      <c r="W1641" s="3"/>
      <c r="X1641" s="3"/>
      <c r="Y1641" s="3"/>
      <c r="Z1641" s="3"/>
    </row>
    <row r="1642" spans="1:26" x14ac:dyDescent="0.25">
      <c r="C1642" s="6" t="s">
        <v>14</v>
      </c>
      <c r="D1642">
        <v>70</v>
      </c>
      <c r="E1642">
        <v>90</v>
      </c>
      <c r="F1642">
        <v>120</v>
      </c>
      <c r="G1642">
        <v>120</v>
      </c>
      <c r="H1642">
        <v>140</v>
      </c>
      <c r="I1642">
        <v>140</v>
      </c>
      <c r="J1642">
        <v>160</v>
      </c>
      <c r="K1642">
        <v>160</v>
      </c>
      <c r="L1642">
        <v>160</v>
      </c>
      <c r="M1642">
        <v>170</v>
      </c>
      <c r="N1642">
        <v>170</v>
      </c>
      <c r="O1642">
        <v>120</v>
      </c>
      <c r="U1642" s="3" t="s">
        <v>2</v>
      </c>
      <c r="V1642" s="3" t="s">
        <v>3</v>
      </c>
      <c r="W1642" s="3" t="s">
        <v>4</v>
      </c>
      <c r="X1642" s="3" t="s">
        <v>5</v>
      </c>
      <c r="Y1642" s="3" t="s">
        <v>6</v>
      </c>
      <c r="Z1642" s="3" t="s">
        <v>7</v>
      </c>
    </row>
    <row r="1643" spans="1:26" x14ac:dyDescent="0.25">
      <c r="C1643" s="6"/>
      <c r="D1643">
        <v>5</v>
      </c>
      <c r="E1643">
        <v>4</v>
      </c>
      <c r="F1643">
        <v>4</v>
      </c>
      <c r="G1643">
        <v>4</v>
      </c>
      <c r="H1643">
        <v>3</v>
      </c>
      <c r="I1643">
        <v>3</v>
      </c>
      <c r="J1643">
        <v>3</v>
      </c>
      <c r="K1643">
        <v>3</v>
      </c>
      <c r="L1643">
        <v>3</v>
      </c>
      <c r="M1643">
        <v>1</v>
      </c>
      <c r="N1643">
        <v>1</v>
      </c>
      <c r="O1643">
        <v>6</v>
      </c>
      <c r="U1643" s="3">
        <f>SUMPRODUCT(D1642:T1642,D1643:T1643)</f>
        <v>5010</v>
      </c>
      <c r="V1643" s="3">
        <f>SUM(D1643:T1643)</f>
        <v>40</v>
      </c>
      <c r="W1643" s="4">
        <f>X1643/Y1643</f>
        <v>0.59642857142857142</v>
      </c>
      <c r="X1643" s="5">
        <f>U1643/V1643</f>
        <v>125.25</v>
      </c>
      <c r="Y1643" s="5">
        <v>210</v>
      </c>
      <c r="Z1643" s="5">
        <f>W1643*V1643</f>
        <v>23.857142857142858</v>
      </c>
    </row>
    <row r="1644" spans="1:26" x14ac:dyDescent="0.25">
      <c r="C1644" s="6" t="s">
        <v>15</v>
      </c>
      <c r="D1644">
        <v>100</v>
      </c>
      <c r="E1644">
        <v>120</v>
      </c>
      <c r="F1644">
        <v>120</v>
      </c>
      <c r="U1644" s="3" t="s">
        <v>2</v>
      </c>
      <c r="V1644" s="3" t="s">
        <v>3</v>
      </c>
      <c r="W1644" s="3" t="s">
        <v>4</v>
      </c>
      <c r="X1644" s="3" t="s">
        <v>5</v>
      </c>
      <c r="Y1644" s="3" t="s">
        <v>6</v>
      </c>
      <c r="Z1644" s="3" t="s">
        <v>7</v>
      </c>
    </row>
    <row r="1645" spans="1:26" x14ac:dyDescent="0.25">
      <c r="C1645" s="6"/>
      <c r="D1645">
        <v>5</v>
      </c>
      <c r="E1645">
        <v>5</v>
      </c>
      <c r="F1645">
        <v>5</v>
      </c>
      <c r="U1645" s="3">
        <f>SUMPRODUCT(D1644:T1644,D1645:T1645)</f>
        <v>1700</v>
      </c>
      <c r="V1645" s="3">
        <f>SUM(D1645:T1645)</f>
        <v>15</v>
      </c>
      <c r="W1645" s="4">
        <f>X1645/Y1645</f>
        <v>0.53333333333333333</v>
      </c>
      <c r="X1645" s="5">
        <f>U1645/V1645</f>
        <v>113.33333333333333</v>
      </c>
      <c r="Y1645" s="5">
        <v>212.5</v>
      </c>
      <c r="Z1645" s="5">
        <f>W1645*V1645</f>
        <v>8</v>
      </c>
    </row>
    <row r="1646" spans="1:26" x14ac:dyDescent="0.25">
      <c r="C1646" s="6" t="s">
        <v>82</v>
      </c>
      <c r="D1646">
        <v>120</v>
      </c>
      <c r="E1646">
        <v>120</v>
      </c>
      <c r="F1646">
        <v>120</v>
      </c>
      <c r="U1646" s="3" t="s">
        <v>2</v>
      </c>
      <c r="V1646" s="3" t="s">
        <v>3</v>
      </c>
      <c r="W1646" s="3" t="s">
        <v>4</v>
      </c>
      <c r="X1646" s="3" t="s">
        <v>5</v>
      </c>
      <c r="Y1646" s="3" t="s">
        <v>6</v>
      </c>
      <c r="Z1646" s="3" t="s">
        <v>7</v>
      </c>
    </row>
    <row r="1647" spans="1:26" x14ac:dyDescent="0.25">
      <c r="C1647" s="6"/>
      <c r="D1647">
        <v>8</v>
      </c>
      <c r="E1647">
        <v>8</v>
      </c>
      <c r="F1647">
        <v>8</v>
      </c>
      <c r="U1647" s="3">
        <f>SUMPRODUCT(D1646:T1646,D1647:T1647)</f>
        <v>2880</v>
      </c>
      <c r="V1647" s="3">
        <f>SUM(D1647:T1647)</f>
        <v>24</v>
      </c>
      <c r="W1647" s="4">
        <f>X1647/Y1647</f>
        <v>0.69047619047619035</v>
      </c>
      <c r="X1647" s="5">
        <f>U1647/V1647</f>
        <v>120</v>
      </c>
      <c r="Y1647" s="5">
        <v>173.7931034482759</v>
      </c>
      <c r="Z1647" s="5">
        <f>W1647*V1647</f>
        <v>16.571428571428569</v>
      </c>
    </row>
    <row r="1648" spans="1:26" x14ac:dyDescent="0.25">
      <c r="C1648" s="6" t="s">
        <v>16</v>
      </c>
      <c r="D1648">
        <v>0</v>
      </c>
      <c r="E1648">
        <v>0</v>
      </c>
      <c r="F1648">
        <v>0</v>
      </c>
      <c r="U1648" s="3" t="s">
        <v>2</v>
      </c>
      <c r="V1648" s="3" t="s">
        <v>3</v>
      </c>
      <c r="W1648" s="3" t="s">
        <v>4</v>
      </c>
      <c r="X1648" s="3" t="s">
        <v>5</v>
      </c>
      <c r="Y1648" s="3" t="s">
        <v>6</v>
      </c>
      <c r="Z1648" s="3" t="s">
        <v>7</v>
      </c>
    </row>
    <row r="1649" spans="1:26" x14ac:dyDescent="0.25">
      <c r="C1649" s="6"/>
      <c r="D1649">
        <v>15</v>
      </c>
      <c r="E1649">
        <v>15</v>
      </c>
      <c r="F1649">
        <v>15</v>
      </c>
      <c r="U1649" s="3">
        <f>SUMPRODUCT(D1648:T1648,D1649:T1649)</f>
        <v>0</v>
      </c>
      <c r="V1649" s="3">
        <f>SUM(D1649:T1649)</f>
        <v>45</v>
      </c>
      <c r="W1649" s="4">
        <f>X1649/Y1649</f>
        <v>0</v>
      </c>
      <c r="X1649" s="5">
        <f>U1649/V1649</f>
        <v>0</v>
      </c>
      <c r="Y1649" s="5">
        <v>57.599999999999987</v>
      </c>
      <c r="Z1649" s="5">
        <f>W1649*V1649</f>
        <v>0</v>
      </c>
    </row>
    <row r="1650" spans="1:26" x14ac:dyDescent="0.25">
      <c r="A1650" s="1">
        <v>42342</v>
      </c>
      <c r="B1650" t="s">
        <v>288</v>
      </c>
      <c r="C1650" s="2"/>
      <c r="U1650" s="3"/>
      <c r="V1650" s="3"/>
      <c r="W1650" s="3"/>
      <c r="X1650" s="3"/>
      <c r="Y1650" s="3"/>
      <c r="Z1650" s="3"/>
    </row>
    <row r="1651" spans="1:26" x14ac:dyDescent="0.25">
      <c r="C1651" s="6" t="s">
        <v>9</v>
      </c>
      <c r="D1651">
        <v>60</v>
      </c>
      <c r="E1651">
        <v>80</v>
      </c>
      <c r="F1651">
        <v>100</v>
      </c>
      <c r="G1651">
        <v>100</v>
      </c>
      <c r="H1651">
        <v>110</v>
      </c>
      <c r="I1651">
        <v>110</v>
      </c>
      <c r="J1651">
        <v>110</v>
      </c>
      <c r="K1651">
        <v>110</v>
      </c>
      <c r="L1651">
        <v>100</v>
      </c>
      <c r="M1651">
        <v>100</v>
      </c>
      <c r="N1651">
        <v>90</v>
      </c>
      <c r="U1651" s="3" t="s">
        <v>2</v>
      </c>
      <c r="V1651" s="3" t="s">
        <v>3</v>
      </c>
      <c r="W1651" s="3" t="s">
        <v>4</v>
      </c>
      <c r="X1651" s="3" t="s">
        <v>5</v>
      </c>
      <c r="Y1651" s="3" t="s">
        <v>6</v>
      </c>
      <c r="Z1651" s="3" t="s">
        <v>7</v>
      </c>
    </row>
    <row r="1652" spans="1:26" x14ac:dyDescent="0.25">
      <c r="C1652" s="6"/>
      <c r="D1652">
        <v>5</v>
      </c>
      <c r="E1652">
        <v>4</v>
      </c>
      <c r="F1652">
        <v>3</v>
      </c>
      <c r="G1652">
        <v>3</v>
      </c>
      <c r="H1652">
        <v>4</v>
      </c>
      <c r="I1652">
        <v>4</v>
      </c>
      <c r="J1652">
        <v>4</v>
      </c>
      <c r="K1652">
        <v>4</v>
      </c>
      <c r="L1652">
        <v>3</v>
      </c>
      <c r="M1652">
        <v>3</v>
      </c>
      <c r="N1652">
        <v>6</v>
      </c>
      <c r="U1652" s="3">
        <f>SUMPRODUCT(D1651:T1651,D1652:T1652)</f>
        <v>4120</v>
      </c>
      <c r="V1652" s="3">
        <f>SUM(D1652:T1652)</f>
        <v>43</v>
      </c>
      <c r="W1652" s="4">
        <f>X1652/Y1652</f>
        <v>0.69682875264270616</v>
      </c>
      <c r="X1652" s="5">
        <f>U1652/V1652</f>
        <v>95.813953488372093</v>
      </c>
      <c r="Y1652" s="5">
        <v>137.5</v>
      </c>
      <c r="Z1652" s="5">
        <f>W1652*V1652</f>
        <v>29.963636363636365</v>
      </c>
    </row>
    <row r="1653" spans="1:26" x14ac:dyDescent="0.25">
      <c r="C1653" s="6" t="s">
        <v>11</v>
      </c>
      <c r="D1653">
        <v>55</v>
      </c>
      <c r="E1653">
        <v>55</v>
      </c>
      <c r="F1653">
        <v>55</v>
      </c>
      <c r="G1653">
        <v>55</v>
      </c>
      <c r="U1653" s="3" t="s">
        <v>2</v>
      </c>
      <c r="V1653" s="3" t="s">
        <v>3</v>
      </c>
      <c r="W1653" s="3" t="s">
        <v>4</v>
      </c>
      <c r="X1653" s="3" t="s">
        <v>5</v>
      </c>
      <c r="Y1653" s="3" t="s">
        <v>6</v>
      </c>
      <c r="Z1653" s="3" t="s">
        <v>7</v>
      </c>
    </row>
    <row r="1654" spans="1:26" x14ac:dyDescent="0.25">
      <c r="C1654" s="6"/>
      <c r="D1654">
        <v>6</v>
      </c>
      <c r="E1654">
        <v>6</v>
      </c>
      <c r="F1654">
        <v>6</v>
      </c>
      <c r="G1654">
        <v>6</v>
      </c>
      <c r="U1654" s="3">
        <f>SUMPRODUCT(D1653:T1653,D1654:T1654)</f>
        <v>1320</v>
      </c>
      <c r="V1654" s="3">
        <f>SUM(D1654:T1654)</f>
        <v>24</v>
      </c>
      <c r="W1654" s="4">
        <f>X1654/Y1654</f>
        <v>0.7286324786324786</v>
      </c>
      <c r="X1654" s="5">
        <f>U1654/V1654</f>
        <v>55</v>
      </c>
      <c r="Y1654" s="5">
        <v>75.483870967741936</v>
      </c>
      <c r="Z1654" s="5">
        <f>W1654*V1654</f>
        <v>17.487179487179485</v>
      </c>
    </row>
    <row r="1655" spans="1:26" x14ac:dyDescent="0.25">
      <c r="C1655" s="6" t="s">
        <v>22</v>
      </c>
      <c r="D1655">
        <v>45</v>
      </c>
      <c r="E1655">
        <v>45</v>
      </c>
      <c r="F1655">
        <v>45</v>
      </c>
      <c r="G1655">
        <v>45</v>
      </c>
      <c r="U1655" s="3" t="s">
        <v>2</v>
      </c>
      <c r="V1655" s="3" t="s">
        <v>3</v>
      </c>
      <c r="W1655" s="3" t="s">
        <v>4</v>
      </c>
      <c r="X1655" s="3" t="s">
        <v>5</v>
      </c>
      <c r="Y1655" s="3" t="s">
        <v>6</v>
      </c>
      <c r="Z1655" s="3" t="s">
        <v>7</v>
      </c>
    </row>
    <row r="1656" spans="1:26" x14ac:dyDescent="0.25">
      <c r="C1656" s="6"/>
      <c r="D1656">
        <v>8</v>
      </c>
      <c r="E1656">
        <v>8</v>
      </c>
      <c r="F1656">
        <v>8</v>
      </c>
      <c r="G1656">
        <v>8</v>
      </c>
      <c r="U1656" s="3">
        <f>SUMPRODUCT(D1655:T1655,D1656:T1656)</f>
        <v>1440</v>
      </c>
      <c r="V1656" s="3">
        <f>SUM(D1656:T1656)</f>
        <v>32</v>
      </c>
      <c r="W1656" s="4">
        <f>X1656/Y1656</f>
        <v>0.75</v>
      </c>
      <c r="X1656" s="5">
        <f>U1656/V1656</f>
        <v>45</v>
      </c>
      <c r="Y1656" s="5">
        <v>60</v>
      </c>
      <c r="Z1656" s="5">
        <f>W1656*V1656</f>
        <v>24</v>
      </c>
    </row>
    <row r="1657" spans="1:26" x14ac:dyDescent="0.25">
      <c r="C1657" s="6" t="s">
        <v>85</v>
      </c>
      <c r="D1657">
        <v>45</v>
      </c>
      <c r="E1657">
        <v>45</v>
      </c>
      <c r="F1657">
        <v>45</v>
      </c>
      <c r="G1657">
        <v>45</v>
      </c>
      <c r="H1657">
        <v>45</v>
      </c>
      <c r="U1657" s="3" t="s">
        <v>2</v>
      </c>
      <c r="V1657" s="3" t="s">
        <v>3</v>
      </c>
      <c r="W1657" s="3" t="s">
        <v>4</v>
      </c>
      <c r="X1657" s="3" t="s">
        <v>5</v>
      </c>
      <c r="Y1657" s="3" t="s">
        <v>6</v>
      </c>
      <c r="Z1657" s="3" t="s">
        <v>7</v>
      </c>
    </row>
    <row r="1658" spans="1:26" x14ac:dyDescent="0.25">
      <c r="C1658" s="6"/>
      <c r="D1658">
        <v>12</v>
      </c>
      <c r="E1658">
        <v>12</v>
      </c>
      <c r="F1658">
        <v>12</v>
      </c>
      <c r="G1658">
        <v>12</v>
      </c>
      <c r="H1658">
        <v>12</v>
      </c>
      <c r="U1658" s="3">
        <f>SUMPRODUCT(D1657:T1657,D1658:T1658)</f>
        <v>2700</v>
      </c>
      <c r="V1658" s="3">
        <f>SUM(D1658:T1658)</f>
        <v>60</v>
      </c>
      <c r="W1658" s="4">
        <f>X1658/Y1658</f>
        <v>0.67500000000000004</v>
      </c>
      <c r="X1658" s="5">
        <f>U1658/V1658</f>
        <v>45</v>
      </c>
      <c r="Y1658" s="5">
        <v>66.666666666666657</v>
      </c>
      <c r="Z1658" s="5">
        <f>W1658*V1658</f>
        <v>40.5</v>
      </c>
    </row>
    <row r="1659" spans="1:26" x14ac:dyDescent="0.25">
      <c r="A1659" s="1">
        <v>42345</v>
      </c>
      <c r="B1659" t="s">
        <v>289</v>
      </c>
      <c r="C1659" s="2"/>
      <c r="U1659" s="3"/>
      <c r="V1659" s="3"/>
      <c r="W1659" s="3"/>
      <c r="X1659" s="3"/>
      <c r="Y1659" s="3"/>
      <c r="Z1659" s="3"/>
    </row>
    <row r="1660" spans="1:26" x14ac:dyDescent="0.25">
      <c r="C1660" s="6" t="s">
        <v>14</v>
      </c>
      <c r="D1660">
        <v>130</v>
      </c>
      <c r="E1660">
        <v>130</v>
      </c>
      <c r="F1660">
        <v>130</v>
      </c>
      <c r="U1660" s="3" t="s">
        <v>2</v>
      </c>
      <c r="V1660" s="3" t="s">
        <v>3</v>
      </c>
      <c r="W1660" s="3" t="s">
        <v>4</v>
      </c>
      <c r="X1660" s="3" t="s">
        <v>5</v>
      </c>
      <c r="Y1660" s="3" t="s">
        <v>6</v>
      </c>
      <c r="Z1660" s="3" t="s">
        <v>7</v>
      </c>
    </row>
    <row r="1661" spans="1:26" x14ac:dyDescent="0.25">
      <c r="C1661" s="6"/>
      <c r="D1661">
        <v>5</v>
      </c>
      <c r="E1661">
        <v>5</v>
      </c>
      <c r="F1661">
        <v>5</v>
      </c>
      <c r="U1661" s="3">
        <f>SUMPRODUCT(D1660:T1660,D1661:T1661)</f>
        <v>1950</v>
      </c>
      <c r="V1661" s="3">
        <f>SUM(D1661:T1661)</f>
        <v>15</v>
      </c>
      <c r="W1661" s="4">
        <f>X1661/Y1661</f>
        <v>0.61904761904761907</v>
      </c>
      <c r="X1661" s="5">
        <f>U1661/V1661</f>
        <v>130</v>
      </c>
      <c r="Y1661" s="5">
        <v>210</v>
      </c>
      <c r="Z1661" s="5">
        <f>W1661*V1661</f>
        <v>9.2857142857142865</v>
      </c>
    </row>
    <row r="1662" spans="1:26" x14ac:dyDescent="0.25">
      <c r="C1662" s="6" t="s">
        <v>24</v>
      </c>
      <c r="D1662">
        <v>70</v>
      </c>
      <c r="E1662">
        <v>100</v>
      </c>
      <c r="F1662">
        <v>120</v>
      </c>
      <c r="G1662">
        <v>130</v>
      </c>
      <c r="H1662">
        <v>130</v>
      </c>
      <c r="I1662">
        <v>150</v>
      </c>
      <c r="J1662">
        <v>150</v>
      </c>
      <c r="K1662">
        <v>165</v>
      </c>
      <c r="U1662" s="3" t="s">
        <v>2</v>
      </c>
      <c r="V1662" s="3" t="s">
        <v>3</v>
      </c>
      <c r="W1662" s="3" t="s">
        <v>4</v>
      </c>
      <c r="X1662" s="3" t="s">
        <v>5</v>
      </c>
      <c r="Y1662" s="3" t="s">
        <v>6</v>
      </c>
      <c r="Z1662" s="3" t="s">
        <v>7</v>
      </c>
    </row>
    <row r="1663" spans="1:26" x14ac:dyDescent="0.25">
      <c r="C1663" s="6"/>
      <c r="D1663">
        <v>5</v>
      </c>
      <c r="E1663">
        <v>5</v>
      </c>
      <c r="F1663">
        <v>4</v>
      </c>
      <c r="G1663">
        <v>3</v>
      </c>
      <c r="H1663">
        <v>3</v>
      </c>
      <c r="I1663">
        <v>3</v>
      </c>
      <c r="J1663">
        <v>3</v>
      </c>
      <c r="K1663">
        <v>1</v>
      </c>
      <c r="U1663" s="3">
        <f>SUMPRODUCT(D1662:T1662,D1663:T1663)</f>
        <v>3175</v>
      </c>
      <c r="V1663" s="3">
        <f>SUM(D1663:T1663)</f>
        <v>27</v>
      </c>
      <c r="W1663" s="4">
        <f>X1663/Y1663</f>
        <v>0.58796296296296302</v>
      </c>
      <c r="X1663" s="5">
        <f>U1663/V1663</f>
        <v>117.5925925925926</v>
      </c>
      <c r="Y1663" s="5">
        <v>200</v>
      </c>
      <c r="Z1663" s="5">
        <f>W1663*V1663</f>
        <v>15.875000000000002</v>
      </c>
    </row>
    <row r="1664" spans="1:26" x14ac:dyDescent="0.25">
      <c r="A1664" s="1">
        <v>42347</v>
      </c>
      <c r="B1664" t="s">
        <v>290</v>
      </c>
      <c r="C1664" s="2"/>
      <c r="U1664" s="3"/>
      <c r="V1664" s="3"/>
      <c r="W1664" s="3"/>
      <c r="X1664" s="3"/>
      <c r="Y1664" s="3"/>
      <c r="Z1664" s="3"/>
    </row>
    <row r="1665" spans="1:26" x14ac:dyDescent="0.25">
      <c r="C1665" s="6" t="s">
        <v>9</v>
      </c>
      <c r="D1665">
        <v>70</v>
      </c>
      <c r="E1665">
        <v>90</v>
      </c>
      <c r="F1665">
        <v>100</v>
      </c>
      <c r="G1665">
        <v>100</v>
      </c>
      <c r="H1665">
        <v>100</v>
      </c>
      <c r="I1665">
        <v>110</v>
      </c>
      <c r="J1665">
        <v>110</v>
      </c>
      <c r="K1665">
        <v>100</v>
      </c>
      <c r="L1665">
        <v>100</v>
      </c>
      <c r="M1665">
        <v>90</v>
      </c>
      <c r="U1665" s="3" t="s">
        <v>2</v>
      </c>
      <c r="V1665" s="3" t="s">
        <v>3</v>
      </c>
      <c r="W1665" s="3" t="s">
        <v>4</v>
      </c>
      <c r="X1665" s="3" t="s">
        <v>5</v>
      </c>
      <c r="Y1665" s="3" t="s">
        <v>6</v>
      </c>
      <c r="Z1665" s="3" t="s">
        <v>7</v>
      </c>
    </row>
    <row r="1666" spans="1:26" x14ac:dyDescent="0.25">
      <c r="C1666" s="6"/>
      <c r="D1666">
        <v>5</v>
      </c>
      <c r="E1666">
        <v>4</v>
      </c>
      <c r="F1666">
        <v>3</v>
      </c>
      <c r="G1666">
        <v>3</v>
      </c>
      <c r="H1666">
        <v>3</v>
      </c>
      <c r="I1666">
        <v>1</v>
      </c>
      <c r="J1666">
        <v>1</v>
      </c>
      <c r="K1666">
        <v>4</v>
      </c>
      <c r="L1666">
        <v>4</v>
      </c>
      <c r="M1666">
        <v>8</v>
      </c>
      <c r="U1666" s="3">
        <f>SUMPRODUCT(D1665:T1665,D1666:T1666)</f>
        <v>3350</v>
      </c>
      <c r="V1666" s="3">
        <f>SUM(D1666:T1666)</f>
        <v>36</v>
      </c>
      <c r="W1666" s="4">
        <f>X1666/Y1666</f>
        <v>0.6767676767676768</v>
      </c>
      <c r="X1666" s="5">
        <f>U1666/V1666</f>
        <v>93.055555555555557</v>
      </c>
      <c r="Y1666" s="5">
        <v>137.5</v>
      </c>
      <c r="Z1666" s="5">
        <f>W1666*V1666</f>
        <v>24.363636363636363</v>
      </c>
    </row>
    <row r="1667" spans="1:26" x14ac:dyDescent="0.25">
      <c r="C1667" s="2"/>
      <c r="K1667" t="s">
        <v>291</v>
      </c>
      <c r="L1667" t="s">
        <v>291</v>
      </c>
      <c r="M1667" t="s">
        <v>291</v>
      </c>
      <c r="U1667" s="3"/>
      <c r="V1667" s="3"/>
      <c r="W1667" s="3"/>
      <c r="X1667" s="3"/>
      <c r="Y1667" s="3"/>
      <c r="Z1667" s="3"/>
    </row>
    <row r="1668" spans="1:26" x14ac:dyDescent="0.25">
      <c r="C1668" s="6" t="s">
        <v>19</v>
      </c>
      <c r="D1668">
        <v>125</v>
      </c>
      <c r="E1668">
        <v>125</v>
      </c>
      <c r="F1668">
        <v>132</v>
      </c>
      <c r="G1668">
        <v>132</v>
      </c>
      <c r="U1668" s="3" t="s">
        <v>2</v>
      </c>
      <c r="V1668" s="3" t="s">
        <v>3</v>
      </c>
      <c r="W1668" s="3" t="s">
        <v>4</v>
      </c>
      <c r="X1668" s="3" t="s">
        <v>5</v>
      </c>
      <c r="Y1668" s="3" t="s">
        <v>6</v>
      </c>
      <c r="Z1668" s="3" t="s">
        <v>7</v>
      </c>
    </row>
    <row r="1669" spans="1:26" x14ac:dyDescent="0.25">
      <c r="C1669" s="6"/>
      <c r="D1669">
        <v>3</v>
      </c>
      <c r="E1669">
        <v>3</v>
      </c>
      <c r="F1669">
        <v>2</v>
      </c>
      <c r="G1669">
        <v>2</v>
      </c>
      <c r="U1669" s="3">
        <f>SUMPRODUCT(D1668:T1668,D1669:T1669)</f>
        <v>1278</v>
      </c>
      <c r="V1669" s="3">
        <f>SUM(D1669:T1669)</f>
        <v>10</v>
      </c>
      <c r="W1669" s="4">
        <f>X1669/Y1669</f>
        <v>0.80466666666666675</v>
      </c>
      <c r="X1669" s="5">
        <f>U1669/V1669</f>
        <v>127.8</v>
      </c>
      <c r="Y1669" s="5">
        <v>158.8235294117647</v>
      </c>
      <c r="Z1669" s="5">
        <f>W1669*V1669</f>
        <v>8.0466666666666669</v>
      </c>
    </row>
    <row r="1670" spans="1:26" x14ac:dyDescent="0.25">
      <c r="C1670" s="6" t="s">
        <v>85</v>
      </c>
      <c r="D1670">
        <v>45</v>
      </c>
      <c r="E1670">
        <v>45</v>
      </c>
      <c r="F1670">
        <v>45</v>
      </c>
      <c r="G1670">
        <v>45</v>
      </c>
      <c r="H1670">
        <v>45</v>
      </c>
      <c r="U1670" s="3" t="s">
        <v>2</v>
      </c>
      <c r="V1670" s="3" t="s">
        <v>3</v>
      </c>
      <c r="W1670" s="3" t="s">
        <v>4</v>
      </c>
      <c r="X1670" s="3" t="s">
        <v>5</v>
      </c>
      <c r="Y1670" s="3" t="s">
        <v>6</v>
      </c>
      <c r="Z1670" s="3" t="s">
        <v>7</v>
      </c>
    </row>
    <row r="1671" spans="1:26" x14ac:dyDescent="0.25">
      <c r="C1671" s="6"/>
      <c r="D1671">
        <v>15</v>
      </c>
      <c r="E1671">
        <v>15</v>
      </c>
      <c r="F1671">
        <v>15</v>
      </c>
      <c r="G1671">
        <v>15</v>
      </c>
      <c r="H1671">
        <v>15</v>
      </c>
      <c r="U1671" s="3">
        <f>SUMPRODUCT(D1670:T1670,D1671:T1671)</f>
        <v>3375</v>
      </c>
      <c r="V1671" s="3">
        <f>SUM(D1671:T1671)</f>
        <v>75</v>
      </c>
      <c r="W1671" s="4">
        <f>X1671/Y1671</f>
        <v>0.67500000000000004</v>
      </c>
      <c r="X1671" s="5">
        <f>U1671/V1671</f>
        <v>45</v>
      </c>
      <c r="Y1671" s="5">
        <v>66.666666666666657</v>
      </c>
      <c r="Z1671" s="5">
        <f>W1671*V1671</f>
        <v>50.625</v>
      </c>
    </row>
    <row r="1672" spans="1:26" x14ac:dyDescent="0.25">
      <c r="C1672" s="6" t="s">
        <v>36</v>
      </c>
      <c r="D1672">
        <v>30</v>
      </c>
      <c r="E1672">
        <v>30</v>
      </c>
      <c r="F1672">
        <v>30</v>
      </c>
      <c r="U1672" s="3" t="s">
        <v>2</v>
      </c>
      <c r="V1672" s="3" t="s">
        <v>3</v>
      </c>
      <c r="W1672" s="3" t="s">
        <v>4</v>
      </c>
      <c r="X1672" s="3" t="s">
        <v>5</v>
      </c>
      <c r="Y1672" s="3" t="s">
        <v>6</v>
      </c>
      <c r="Z1672" s="3" t="s">
        <v>7</v>
      </c>
    </row>
    <row r="1673" spans="1:26" x14ac:dyDescent="0.25">
      <c r="C1673" s="6"/>
      <c r="D1673">
        <v>21</v>
      </c>
      <c r="E1673">
        <v>21</v>
      </c>
      <c r="F1673">
        <v>21</v>
      </c>
      <c r="U1673" s="3">
        <f>SUMPRODUCT(D1672:T1672,D1673:T1673)</f>
        <v>1890</v>
      </c>
      <c r="V1673" s="3">
        <f>SUM(D1673:T1673)</f>
        <v>63</v>
      </c>
      <c r="W1673" s="4">
        <f>X1673/Y1673</f>
        <v>0.45000000000000007</v>
      </c>
      <c r="X1673" s="5">
        <f>U1673/V1673</f>
        <v>30</v>
      </c>
      <c r="Y1673" s="5">
        <v>66.666666666666657</v>
      </c>
      <c r="Z1673" s="5">
        <f>W1673*V1673</f>
        <v>28.350000000000005</v>
      </c>
    </row>
    <row r="1674" spans="1:26" x14ac:dyDescent="0.25">
      <c r="A1674" s="1">
        <v>42349</v>
      </c>
      <c r="B1674" t="s">
        <v>292</v>
      </c>
      <c r="C1674" s="2"/>
      <c r="U1674" s="3"/>
      <c r="V1674" s="3"/>
      <c r="W1674" s="3"/>
      <c r="X1674" s="3"/>
      <c r="Y1674" s="3"/>
      <c r="Z1674" s="3"/>
    </row>
    <row r="1675" spans="1:26" x14ac:dyDescent="0.25">
      <c r="C1675" s="6" t="s">
        <v>14</v>
      </c>
      <c r="D1675">
        <v>70</v>
      </c>
      <c r="E1675">
        <v>100</v>
      </c>
      <c r="F1675">
        <v>120</v>
      </c>
      <c r="G1675">
        <v>140</v>
      </c>
      <c r="H1675">
        <v>140</v>
      </c>
      <c r="I1675">
        <v>150</v>
      </c>
      <c r="J1675">
        <v>160</v>
      </c>
      <c r="K1675">
        <v>160</v>
      </c>
      <c r="L1675">
        <v>160</v>
      </c>
      <c r="M1675">
        <v>160</v>
      </c>
      <c r="U1675" s="3" t="s">
        <v>2</v>
      </c>
      <c r="V1675" s="3" t="s">
        <v>3</v>
      </c>
      <c r="W1675" s="3" t="s">
        <v>4</v>
      </c>
      <c r="X1675" s="3" t="s">
        <v>5</v>
      </c>
      <c r="Y1675" s="3" t="s">
        <v>6</v>
      </c>
      <c r="Z1675" s="3" t="s">
        <v>7</v>
      </c>
    </row>
    <row r="1676" spans="1:26" x14ac:dyDescent="0.25">
      <c r="C1676" s="6"/>
      <c r="D1676">
        <v>5</v>
      </c>
      <c r="E1676">
        <v>4</v>
      </c>
      <c r="F1676">
        <v>3</v>
      </c>
      <c r="G1676">
        <v>4</v>
      </c>
      <c r="H1676">
        <v>4</v>
      </c>
      <c r="I1676">
        <v>3</v>
      </c>
      <c r="J1676">
        <v>4</v>
      </c>
      <c r="K1676">
        <v>4</v>
      </c>
      <c r="L1676">
        <v>4</v>
      </c>
      <c r="M1676">
        <v>4</v>
      </c>
      <c r="U1676" s="3">
        <f>SUMPRODUCT(D1675:T1675,D1676:T1676)</f>
        <v>5240</v>
      </c>
      <c r="V1676" s="3">
        <f>SUM(D1676:T1676)</f>
        <v>39</v>
      </c>
      <c r="W1676" s="4">
        <f>X1676/Y1676</f>
        <v>0.63980463980463986</v>
      </c>
      <c r="X1676" s="5">
        <f>U1676/V1676</f>
        <v>134.35897435897436</v>
      </c>
      <c r="Y1676" s="5">
        <v>210</v>
      </c>
      <c r="Z1676" s="5">
        <f>W1676*V1676</f>
        <v>24.952380952380956</v>
      </c>
    </row>
    <row r="1677" spans="1:26" x14ac:dyDescent="0.25">
      <c r="C1677" s="6" t="s">
        <v>15</v>
      </c>
      <c r="D1677">
        <v>70</v>
      </c>
      <c r="E1677">
        <v>100</v>
      </c>
      <c r="F1677">
        <v>120</v>
      </c>
      <c r="G1677">
        <v>135</v>
      </c>
      <c r="U1677" s="3" t="s">
        <v>2</v>
      </c>
      <c r="V1677" s="3" t="s">
        <v>3</v>
      </c>
      <c r="W1677" s="3" t="s">
        <v>4</v>
      </c>
      <c r="X1677" s="3" t="s">
        <v>5</v>
      </c>
      <c r="Y1677" s="3" t="s">
        <v>6</v>
      </c>
      <c r="Z1677" s="3" t="s">
        <v>7</v>
      </c>
    </row>
    <row r="1678" spans="1:26" x14ac:dyDescent="0.25">
      <c r="C1678" s="6"/>
      <c r="D1678">
        <v>5</v>
      </c>
      <c r="E1678">
        <v>5</v>
      </c>
      <c r="F1678">
        <v>4</v>
      </c>
      <c r="G1678">
        <v>5</v>
      </c>
      <c r="U1678" s="3">
        <f>SUMPRODUCT(D1677:T1677,D1678:T1678)</f>
        <v>2005</v>
      </c>
      <c r="V1678" s="3">
        <f>SUM(D1678:T1678)</f>
        <v>19</v>
      </c>
      <c r="W1678" s="4">
        <f>X1678/Y1678</f>
        <v>0.49659442724458203</v>
      </c>
      <c r="X1678" s="5">
        <f>U1678/V1678</f>
        <v>105.52631578947368</v>
      </c>
      <c r="Y1678" s="5">
        <v>212.5</v>
      </c>
      <c r="Z1678" s="5">
        <f>W1678*V1678</f>
        <v>9.4352941176470591</v>
      </c>
    </row>
    <row r="1679" spans="1:26" x14ac:dyDescent="0.25">
      <c r="A1679" s="1">
        <v>42352</v>
      </c>
      <c r="B1679" t="s">
        <v>293</v>
      </c>
      <c r="C1679" s="2"/>
      <c r="U1679" s="3"/>
      <c r="V1679" s="3"/>
      <c r="W1679" s="3"/>
      <c r="X1679" s="3"/>
      <c r="Y1679" s="3"/>
      <c r="Z1679" s="3"/>
    </row>
    <row r="1680" spans="1:26" x14ac:dyDescent="0.25">
      <c r="C1680" s="6" t="s">
        <v>9</v>
      </c>
      <c r="D1680">
        <v>100</v>
      </c>
      <c r="E1680">
        <v>100</v>
      </c>
      <c r="F1680">
        <v>100</v>
      </c>
      <c r="G1680">
        <v>100</v>
      </c>
      <c r="H1680">
        <v>100</v>
      </c>
      <c r="U1680" s="3" t="s">
        <v>2</v>
      </c>
      <c r="V1680" s="3" t="s">
        <v>3</v>
      </c>
      <c r="W1680" s="3" t="s">
        <v>4</v>
      </c>
      <c r="X1680" s="3" t="s">
        <v>5</v>
      </c>
      <c r="Y1680" s="3" t="s">
        <v>6</v>
      </c>
      <c r="Z1680" s="3" t="s">
        <v>7</v>
      </c>
    </row>
    <row r="1681" spans="1:26" x14ac:dyDescent="0.25">
      <c r="C1681" s="6"/>
      <c r="D1681">
        <v>2</v>
      </c>
      <c r="E1681">
        <v>2</v>
      </c>
      <c r="F1681">
        <v>2</v>
      </c>
      <c r="G1681">
        <v>2</v>
      </c>
      <c r="H1681">
        <v>2</v>
      </c>
      <c r="U1681" s="3">
        <f>SUMPRODUCT(D1680:T1680,D1681:T1681)</f>
        <v>1000</v>
      </c>
      <c r="V1681" s="3">
        <f>SUM(D1681:T1681)</f>
        <v>10</v>
      </c>
      <c r="W1681" s="4">
        <f>X1681/Y1681</f>
        <v>0.72727272727272729</v>
      </c>
      <c r="X1681" s="5">
        <f>U1681/V1681</f>
        <v>100</v>
      </c>
      <c r="Y1681" s="5">
        <v>137.5</v>
      </c>
      <c r="Z1681" s="5">
        <f>W1681*V1681</f>
        <v>7.2727272727272734</v>
      </c>
    </row>
    <row r="1682" spans="1:26" x14ac:dyDescent="0.25">
      <c r="C1682" s="6" t="s">
        <v>68</v>
      </c>
      <c r="D1682">
        <v>25</v>
      </c>
      <c r="E1682">
        <v>25</v>
      </c>
      <c r="F1682">
        <v>25</v>
      </c>
      <c r="U1682" s="3" t="s">
        <v>2</v>
      </c>
      <c r="V1682" s="3" t="s">
        <v>3</v>
      </c>
      <c r="W1682" s="3" t="s">
        <v>4</v>
      </c>
      <c r="X1682" s="3" t="s">
        <v>5</v>
      </c>
      <c r="Y1682" s="3" t="s">
        <v>6</v>
      </c>
      <c r="Z1682" s="3" t="s">
        <v>7</v>
      </c>
    </row>
    <row r="1683" spans="1:26" x14ac:dyDescent="0.25">
      <c r="C1683" s="6"/>
      <c r="D1683">
        <v>10</v>
      </c>
      <c r="E1683">
        <v>10</v>
      </c>
      <c r="F1683">
        <v>10</v>
      </c>
      <c r="U1683" s="3">
        <f>SUMPRODUCT(D1682:T1682,D1683:T1683)</f>
        <v>750</v>
      </c>
      <c r="V1683" s="3">
        <f>SUM(D1683:T1683)</f>
        <v>30</v>
      </c>
      <c r="W1683" s="4">
        <f>X1683/Y1683</f>
        <v>0.676974143955276</v>
      </c>
      <c r="X1683" s="5">
        <f>U1683/V1683</f>
        <v>25</v>
      </c>
      <c r="Y1683" s="5">
        <v>36.929032258064517</v>
      </c>
      <c r="Z1683" s="5">
        <f>W1683*V1683</f>
        <v>20.309224318658281</v>
      </c>
    </row>
    <row r="1684" spans="1:26" x14ac:dyDescent="0.25">
      <c r="C1684" s="6" t="s">
        <v>48</v>
      </c>
      <c r="D1684">
        <v>13.6</v>
      </c>
      <c r="E1684">
        <v>13.6</v>
      </c>
      <c r="F1684">
        <v>13.6</v>
      </c>
      <c r="U1684" s="3" t="s">
        <v>2</v>
      </c>
      <c r="V1684" s="3" t="s">
        <v>3</v>
      </c>
      <c r="W1684" s="3" t="s">
        <v>4</v>
      </c>
      <c r="X1684" s="3" t="s">
        <v>5</v>
      </c>
      <c r="Y1684" s="3" t="s">
        <v>6</v>
      </c>
      <c r="Z1684" s="3" t="s">
        <v>7</v>
      </c>
    </row>
    <row r="1685" spans="1:26" x14ac:dyDescent="0.25">
      <c r="C1685" s="6"/>
      <c r="D1685">
        <v>10</v>
      </c>
      <c r="E1685">
        <v>10</v>
      </c>
      <c r="F1685">
        <v>10</v>
      </c>
      <c r="U1685" s="3">
        <f>SUMPRODUCT(D1684:T1684,D1685:T1685)</f>
        <v>408</v>
      </c>
      <c r="V1685" s="3">
        <f>SUM(D1685:T1685)</f>
        <v>30</v>
      </c>
      <c r="W1685" s="4">
        <f>X1685/Y1685</f>
        <v>0.57407407407407407</v>
      </c>
      <c r="X1685" s="5">
        <f>U1685/V1685</f>
        <v>13.6</v>
      </c>
      <c r="Y1685" s="5">
        <v>23.690322580645159</v>
      </c>
      <c r="Z1685" s="5">
        <f>W1685*V1685</f>
        <v>17.222222222222221</v>
      </c>
    </row>
    <row r="1686" spans="1:26" x14ac:dyDescent="0.25">
      <c r="C1686" s="6" t="s">
        <v>85</v>
      </c>
      <c r="D1686">
        <v>40</v>
      </c>
      <c r="E1686">
        <v>40</v>
      </c>
      <c r="F1686">
        <v>40</v>
      </c>
      <c r="U1686" s="3" t="s">
        <v>2</v>
      </c>
      <c r="V1686" s="3" t="s">
        <v>3</v>
      </c>
      <c r="W1686" s="3" t="s">
        <v>4</v>
      </c>
      <c r="X1686" s="3" t="s">
        <v>5</v>
      </c>
      <c r="Y1686" s="3" t="s">
        <v>6</v>
      </c>
      <c r="Z1686" s="3" t="s">
        <v>7</v>
      </c>
    </row>
    <row r="1687" spans="1:26" x14ac:dyDescent="0.25">
      <c r="C1687" s="6"/>
      <c r="D1687">
        <v>12</v>
      </c>
      <c r="E1687">
        <v>12</v>
      </c>
      <c r="F1687">
        <v>12</v>
      </c>
      <c r="U1687" s="3">
        <f>SUMPRODUCT(D1686:T1686,D1687:T1687)</f>
        <v>1440</v>
      </c>
      <c r="V1687" s="3">
        <f>SUM(D1687:T1687)</f>
        <v>36</v>
      </c>
      <c r="W1687" s="4">
        <f>X1687/Y1687</f>
        <v>0.60000000000000009</v>
      </c>
      <c r="X1687" s="5">
        <f>U1687/V1687</f>
        <v>40</v>
      </c>
      <c r="Y1687" s="5">
        <v>66.666666666666657</v>
      </c>
      <c r="Z1687" s="5">
        <f>W1687*V1687</f>
        <v>21.6</v>
      </c>
    </row>
    <row r="1688" spans="1:26" x14ac:dyDescent="0.25">
      <c r="A1688" s="1">
        <v>42359</v>
      </c>
      <c r="B1688" t="s">
        <v>294</v>
      </c>
      <c r="C1688" s="2"/>
      <c r="U1688" s="3"/>
      <c r="V1688" s="3"/>
      <c r="W1688" s="3"/>
      <c r="X1688" s="3"/>
      <c r="Y1688" s="3"/>
      <c r="Z1688" s="3"/>
    </row>
    <row r="1689" spans="1:26" x14ac:dyDescent="0.25">
      <c r="C1689" s="6" t="s">
        <v>9</v>
      </c>
      <c r="D1689">
        <v>90</v>
      </c>
      <c r="E1689">
        <v>90</v>
      </c>
      <c r="F1689">
        <v>90</v>
      </c>
      <c r="G1689">
        <v>90</v>
      </c>
      <c r="U1689" s="3" t="s">
        <v>2</v>
      </c>
      <c r="V1689" s="3" t="s">
        <v>3</v>
      </c>
      <c r="W1689" s="3" t="s">
        <v>4</v>
      </c>
      <c r="X1689" s="3" t="s">
        <v>5</v>
      </c>
      <c r="Y1689" s="3" t="s">
        <v>6</v>
      </c>
      <c r="Z1689" s="3" t="s">
        <v>7</v>
      </c>
    </row>
    <row r="1690" spans="1:26" x14ac:dyDescent="0.25">
      <c r="C1690" s="6"/>
      <c r="D1690">
        <v>4</v>
      </c>
      <c r="E1690">
        <v>4</v>
      </c>
      <c r="F1690">
        <v>4</v>
      </c>
      <c r="G1690">
        <v>4</v>
      </c>
      <c r="U1690" s="3">
        <f>SUMPRODUCT(D1689:T1689,D1690:T1690)</f>
        <v>1440</v>
      </c>
      <c r="V1690" s="3">
        <f>SUM(D1690:T1690)</f>
        <v>16</v>
      </c>
      <c r="W1690" s="4">
        <f>X1690/Y1690</f>
        <v>0.65454545454545454</v>
      </c>
      <c r="X1690" s="5">
        <f>U1690/V1690</f>
        <v>90</v>
      </c>
      <c r="Y1690" s="5">
        <v>137.5</v>
      </c>
      <c r="Z1690" s="5">
        <f>W1690*V1690</f>
        <v>10.472727272727273</v>
      </c>
    </row>
    <row r="1691" spans="1:26" x14ac:dyDescent="0.25">
      <c r="C1691" s="6" t="s">
        <v>14</v>
      </c>
      <c r="D1691">
        <v>120</v>
      </c>
      <c r="E1691">
        <v>120</v>
      </c>
      <c r="F1691">
        <v>120</v>
      </c>
      <c r="G1691">
        <v>120</v>
      </c>
      <c r="U1691" s="3" t="s">
        <v>2</v>
      </c>
      <c r="V1691" s="3" t="s">
        <v>3</v>
      </c>
      <c r="W1691" s="3" t="s">
        <v>4</v>
      </c>
      <c r="X1691" s="3" t="s">
        <v>5</v>
      </c>
      <c r="Y1691" s="3" t="s">
        <v>6</v>
      </c>
      <c r="Z1691" s="3" t="s">
        <v>7</v>
      </c>
    </row>
    <row r="1692" spans="1:26" x14ac:dyDescent="0.25">
      <c r="C1692" s="6"/>
      <c r="D1692">
        <v>4</v>
      </c>
      <c r="E1692">
        <v>4</v>
      </c>
      <c r="F1692">
        <v>4</v>
      </c>
      <c r="G1692">
        <v>4</v>
      </c>
      <c r="U1692" s="3">
        <f>SUMPRODUCT(D1691:T1691,D1692:T1692)</f>
        <v>1920</v>
      </c>
      <c r="V1692" s="3">
        <f>SUM(D1692:T1692)</f>
        <v>16</v>
      </c>
      <c r="W1692" s="4">
        <f>X1692/Y1692</f>
        <v>0.5714285714285714</v>
      </c>
      <c r="X1692" s="5">
        <f>U1692/V1692</f>
        <v>120</v>
      </c>
      <c r="Y1692" s="5">
        <v>210</v>
      </c>
      <c r="Z1692" s="5">
        <f>W1692*V1692</f>
        <v>9.1428571428571423</v>
      </c>
    </row>
    <row r="1693" spans="1:26" x14ac:dyDescent="0.25">
      <c r="A1693" s="1">
        <v>42361</v>
      </c>
      <c r="B1693" t="s">
        <v>295</v>
      </c>
      <c r="C1693" s="2"/>
      <c r="U1693" s="3"/>
      <c r="V1693" s="3"/>
      <c r="W1693" s="3"/>
      <c r="X1693" s="3"/>
      <c r="Y1693" s="3"/>
      <c r="Z1693" s="3"/>
    </row>
    <row r="1694" spans="1:26" x14ac:dyDescent="0.25">
      <c r="C1694" s="6" t="s">
        <v>9</v>
      </c>
      <c r="D1694">
        <v>60</v>
      </c>
      <c r="E1694">
        <v>80</v>
      </c>
      <c r="F1694">
        <v>100</v>
      </c>
      <c r="G1694">
        <v>105</v>
      </c>
      <c r="H1694">
        <v>105</v>
      </c>
      <c r="I1694">
        <v>105</v>
      </c>
      <c r="J1694">
        <v>105</v>
      </c>
      <c r="U1694" s="3" t="s">
        <v>2</v>
      </c>
      <c r="V1694" s="3" t="s">
        <v>3</v>
      </c>
      <c r="W1694" s="3" t="s">
        <v>4</v>
      </c>
      <c r="X1694" s="3" t="s">
        <v>5</v>
      </c>
      <c r="Y1694" s="3" t="s">
        <v>6</v>
      </c>
      <c r="Z1694" s="3" t="s">
        <v>7</v>
      </c>
    </row>
    <row r="1695" spans="1:26" x14ac:dyDescent="0.25">
      <c r="C1695" s="6"/>
      <c r="D1695">
        <v>5</v>
      </c>
      <c r="E1695">
        <v>4</v>
      </c>
      <c r="F1695">
        <v>3</v>
      </c>
      <c r="G1695">
        <v>2</v>
      </c>
      <c r="H1695">
        <v>2</v>
      </c>
      <c r="I1695">
        <v>2</v>
      </c>
      <c r="J1695">
        <v>2</v>
      </c>
      <c r="U1695" s="3">
        <f>SUMPRODUCT(D1694:T1694,D1695:T1695)</f>
        <v>1760</v>
      </c>
      <c r="V1695" s="3">
        <f>SUM(D1695:T1695)</f>
        <v>20</v>
      </c>
      <c r="W1695" s="4">
        <f>X1695/Y1695</f>
        <v>0.64</v>
      </c>
      <c r="X1695" s="5">
        <f>U1695/V1695</f>
        <v>88</v>
      </c>
      <c r="Y1695" s="5">
        <v>137.5</v>
      </c>
      <c r="Z1695" s="5">
        <f>W1695*V1695</f>
        <v>12.8</v>
      </c>
    </row>
    <row r="1696" spans="1:26" x14ac:dyDescent="0.25">
      <c r="C1696" s="6" t="s">
        <v>72</v>
      </c>
      <c r="D1696">
        <v>60</v>
      </c>
      <c r="E1696">
        <v>60</v>
      </c>
      <c r="F1696">
        <v>60</v>
      </c>
      <c r="G1696">
        <v>60</v>
      </c>
      <c r="U1696" s="3" t="s">
        <v>2</v>
      </c>
      <c r="V1696" s="3" t="s">
        <v>3</v>
      </c>
      <c r="W1696" s="3" t="s">
        <v>4</v>
      </c>
      <c r="X1696" s="3" t="s">
        <v>5</v>
      </c>
      <c r="Y1696" s="3" t="s">
        <v>6</v>
      </c>
      <c r="Z1696" s="3" t="s">
        <v>7</v>
      </c>
    </row>
    <row r="1697" spans="1:26" x14ac:dyDescent="0.25">
      <c r="C1697" s="6"/>
      <c r="D1697">
        <v>4</v>
      </c>
      <c r="E1697">
        <v>4</v>
      </c>
      <c r="F1697">
        <v>4</v>
      </c>
      <c r="G1697">
        <v>4</v>
      </c>
      <c r="U1697" s="3">
        <f>SUMPRODUCT(D1696:T1696,D1697:T1697)</f>
        <v>960</v>
      </c>
      <c r="V1697" s="3">
        <f>SUM(D1697:T1697)</f>
        <v>16</v>
      </c>
      <c r="W1697" s="4">
        <f>X1697/Y1697</f>
        <v>0.5</v>
      </c>
      <c r="X1697" s="5">
        <f>U1697/V1697</f>
        <v>60</v>
      </c>
      <c r="Y1697" s="5">
        <v>120</v>
      </c>
      <c r="Z1697" s="5">
        <f>W1697*V1697</f>
        <v>8</v>
      </c>
    </row>
    <row r="1698" spans="1:26" x14ac:dyDescent="0.25">
      <c r="C1698" s="6" t="s">
        <v>151</v>
      </c>
      <c r="D1698">
        <v>50</v>
      </c>
      <c r="E1698">
        <v>50</v>
      </c>
      <c r="F1698">
        <v>50</v>
      </c>
      <c r="U1698" s="3" t="s">
        <v>2</v>
      </c>
      <c r="V1698" s="3" t="s">
        <v>3</v>
      </c>
      <c r="W1698" s="3" t="s">
        <v>4</v>
      </c>
      <c r="X1698" s="3" t="s">
        <v>5</v>
      </c>
      <c r="Y1698" s="3" t="s">
        <v>6</v>
      </c>
      <c r="Z1698" s="3" t="s">
        <v>7</v>
      </c>
    </row>
    <row r="1699" spans="1:26" x14ac:dyDescent="0.25">
      <c r="C1699" s="6"/>
      <c r="D1699">
        <v>10</v>
      </c>
      <c r="E1699">
        <v>10</v>
      </c>
      <c r="F1699">
        <v>10</v>
      </c>
      <c r="U1699" s="3">
        <f>SUMPRODUCT(D1698:T1698,D1699:T1699)</f>
        <v>1500</v>
      </c>
      <c r="V1699" s="3">
        <f>SUM(D1699:T1699)</f>
        <v>30</v>
      </c>
      <c r="W1699" s="4">
        <f>X1699/Y1699</f>
        <v>0.30982905982905984</v>
      </c>
      <c r="X1699" s="5">
        <f>U1699/V1699</f>
        <v>50</v>
      </c>
      <c r="Y1699" s="5">
        <v>161.37931034482759</v>
      </c>
      <c r="Z1699" s="5">
        <f>W1699*V1699</f>
        <v>9.2948717948717956</v>
      </c>
    </row>
    <row r="1700" spans="1:26" x14ac:dyDescent="0.25">
      <c r="C1700" s="6" t="s">
        <v>48</v>
      </c>
      <c r="D1700">
        <v>11.3</v>
      </c>
      <c r="E1700">
        <v>11.3</v>
      </c>
      <c r="F1700">
        <v>11.3</v>
      </c>
      <c r="U1700" s="3" t="s">
        <v>2</v>
      </c>
      <c r="V1700" s="3" t="s">
        <v>3</v>
      </c>
      <c r="W1700" s="3" t="s">
        <v>4</v>
      </c>
      <c r="X1700" s="3" t="s">
        <v>5</v>
      </c>
      <c r="Y1700" s="3" t="s">
        <v>6</v>
      </c>
      <c r="Z1700" s="3" t="s">
        <v>7</v>
      </c>
    </row>
    <row r="1701" spans="1:26" x14ac:dyDescent="0.25">
      <c r="C1701" s="6"/>
      <c r="D1701">
        <v>12</v>
      </c>
      <c r="E1701">
        <v>12</v>
      </c>
      <c r="F1701">
        <v>12</v>
      </c>
      <c r="U1701" s="3">
        <f>SUMPRODUCT(D1700:T1700,D1701:T1701)</f>
        <v>406.80000000000007</v>
      </c>
      <c r="V1701" s="3">
        <f>SUM(D1701:T1701)</f>
        <v>36</v>
      </c>
      <c r="W1701" s="4">
        <f>X1701/Y1701</f>
        <v>0.47698801742919406</v>
      </c>
      <c r="X1701" s="5">
        <f>U1701/V1701</f>
        <v>11.300000000000002</v>
      </c>
      <c r="Y1701" s="5">
        <v>23.690322580645159</v>
      </c>
      <c r="Z1701" s="5">
        <f>W1701*V1701</f>
        <v>17.171568627450988</v>
      </c>
    </row>
    <row r="1702" spans="1:26" x14ac:dyDescent="0.25">
      <c r="A1702" s="1">
        <v>42363</v>
      </c>
      <c r="B1702" t="s">
        <v>296</v>
      </c>
      <c r="C1702" s="2"/>
      <c r="U1702" s="3"/>
      <c r="V1702" s="3"/>
      <c r="W1702" s="3"/>
      <c r="X1702" s="3"/>
      <c r="Y1702" s="3"/>
      <c r="Z1702" s="3"/>
    </row>
    <row r="1703" spans="1:26" x14ac:dyDescent="0.25">
      <c r="C1703" s="6" t="s">
        <v>14</v>
      </c>
      <c r="D1703">
        <v>130</v>
      </c>
      <c r="E1703">
        <v>130</v>
      </c>
      <c r="F1703">
        <v>130</v>
      </c>
      <c r="G1703">
        <v>130</v>
      </c>
      <c r="U1703" s="3" t="s">
        <v>2</v>
      </c>
      <c r="V1703" s="3" t="s">
        <v>3</v>
      </c>
      <c r="W1703" s="3" t="s">
        <v>4</v>
      </c>
      <c r="X1703" s="3" t="s">
        <v>5</v>
      </c>
      <c r="Y1703" s="3" t="s">
        <v>6</v>
      </c>
      <c r="Z1703" s="3" t="s">
        <v>7</v>
      </c>
    </row>
    <row r="1704" spans="1:26" x14ac:dyDescent="0.25">
      <c r="C1704" s="6"/>
      <c r="D1704">
        <v>4</v>
      </c>
      <c r="E1704">
        <v>4</v>
      </c>
      <c r="F1704">
        <v>4</v>
      </c>
      <c r="G1704">
        <v>4</v>
      </c>
      <c r="U1704" s="3">
        <f>SUMPRODUCT(D1703:T1703,D1704:T1704)</f>
        <v>2080</v>
      </c>
      <c r="V1704" s="3">
        <f>SUM(D1704:T1704)</f>
        <v>16</v>
      </c>
      <c r="W1704" s="4">
        <f>X1704/Y1704</f>
        <v>0.61904761904761907</v>
      </c>
      <c r="X1704" s="5">
        <f>U1704/V1704</f>
        <v>130</v>
      </c>
      <c r="Y1704" s="5">
        <v>210</v>
      </c>
      <c r="Z1704" s="5">
        <f>W1704*V1704</f>
        <v>9.9047619047619051</v>
      </c>
    </row>
    <row r="1705" spans="1:26" x14ac:dyDescent="0.25">
      <c r="C1705" s="6" t="s">
        <v>24</v>
      </c>
      <c r="D1705">
        <v>70</v>
      </c>
      <c r="E1705">
        <v>100</v>
      </c>
      <c r="F1705">
        <v>120</v>
      </c>
      <c r="G1705">
        <v>140</v>
      </c>
      <c r="H1705">
        <v>150</v>
      </c>
      <c r="U1705" s="3" t="s">
        <v>2</v>
      </c>
      <c r="V1705" s="3" t="s">
        <v>3</v>
      </c>
      <c r="W1705" s="3" t="s">
        <v>4</v>
      </c>
      <c r="X1705" s="3" t="s">
        <v>5</v>
      </c>
      <c r="Y1705" s="3" t="s">
        <v>6</v>
      </c>
      <c r="Z1705" s="3" t="s">
        <v>7</v>
      </c>
    </row>
    <row r="1706" spans="1:26" x14ac:dyDescent="0.25">
      <c r="C1706" s="6"/>
      <c r="D1706">
        <v>5</v>
      </c>
      <c r="E1706">
        <v>4</v>
      </c>
      <c r="F1706">
        <v>3</v>
      </c>
      <c r="G1706">
        <v>3</v>
      </c>
      <c r="H1706">
        <v>3</v>
      </c>
      <c r="U1706" s="3">
        <f>SUMPRODUCT(D1705:T1705,D1706:T1706)</f>
        <v>1980</v>
      </c>
      <c r="V1706" s="3">
        <f>SUM(D1706:T1706)</f>
        <v>18</v>
      </c>
      <c r="W1706" s="4">
        <f>X1706/Y1706</f>
        <v>0.55000000000000004</v>
      </c>
      <c r="X1706" s="5">
        <f>U1706/V1706</f>
        <v>110</v>
      </c>
      <c r="Y1706" s="5">
        <v>200</v>
      </c>
      <c r="Z1706" s="5">
        <f>W1706*V1706</f>
        <v>9.9</v>
      </c>
    </row>
    <row r="1707" spans="1:26" x14ac:dyDescent="0.25">
      <c r="C1707" s="6" t="s">
        <v>82</v>
      </c>
      <c r="D1707">
        <v>100</v>
      </c>
      <c r="E1707">
        <v>100</v>
      </c>
      <c r="F1707">
        <v>100</v>
      </c>
      <c r="U1707" s="3" t="s">
        <v>2</v>
      </c>
      <c r="V1707" s="3" t="s">
        <v>3</v>
      </c>
      <c r="W1707" s="3" t="s">
        <v>4</v>
      </c>
      <c r="X1707" s="3" t="s">
        <v>5</v>
      </c>
      <c r="Y1707" s="3" t="s">
        <v>6</v>
      </c>
      <c r="Z1707" s="3" t="s">
        <v>7</v>
      </c>
    </row>
    <row r="1708" spans="1:26" x14ac:dyDescent="0.25">
      <c r="C1708" s="6"/>
      <c r="D1708">
        <v>8</v>
      </c>
      <c r="E1708">
        <v>8</v>
      </c>
      <c r="F1708">
        <v>8</v>
      </c>
      <c r="U1708" s="3">
        <f>SUMPRODUCT(D1707:T1707,D1708:T1708)</f>
        <v>2400</v>
      </c>
      <c r="V1708" s="3">
        <f>SUM(D1708:T1708)</f>
        <v>24</v>
      </c>
      <c r="W1708" s="4">
        <f>X1708/Y1708</f>
        <v>0.57539682539682524</v>
      </c>
      <c r="X1708" s="5">
        <f>U1708/V1708</f>
        <v>100</v>
      </c>
      <c r="Y1708" s="5">
        <v>173.7931034482759</v>
      </c>
      <c r="Z1708" s="5">
        <f>W1708*V1708</f>
        <v>13.809523809523807</v>
      </c>
    </row>
    <row r="1709" spans="1:26" x14ac:dyDescent="0.25">
      <c r="A1709" s="1">
        <v>42366</v>
      </c>
      <c r="B1709" t="s">
        <v>297</v>
      </c>
      <c r="C1709" s="2"/>
      <c r="U1709" s="3"/>
      <c r="V1709" s="3"/>
      <c r="W1709" s="3"/>
      <c r="X1709" s="3"/>
      <c r="Y1709" s="3"/>
      <c r="Z1709" s="3"/>
    </row>
    <row r="1710" spans="1:26" x14ac:dyDescent="0.25">
      <c r="C1710" s="6" t="s">
        <v>9</v>
      </c>
      <c r="D1710">
        <v>60</v>
      </c>
      <c r="E1710">
        <v>80</v>
      </c>
      <c r="F1710">
        <v>95</v>
      </c>
      <c r="G1710">
        <v>102</v>
      </c>
      <c r="H1710">
        <v>102</v>
      </c>
      <c r="I1710">
        <v>102</v>
      </c>
      <c r="J1710">
        <v>107</v>
      </c>
      <c r="K1710">
        <v>107</v>
      </c>
      <c r="L1710">
        <v>95</v>
      </c>
      <c r="U1710" s="3" t="s">
        <v>2</v>
      </c>
      <c r="V1710" s="3" t="s">
        <v>3</v>
      </c>
      <c r="W1710" s="3" t="s">
        <v>4</v>
      </c>
      <c r="X1710" s="3" t="s">
        <v>5</v>
      </c>
      <c r="Y1710" s="3" t="s">
        <v>6</v>
      </c>
      <c r="Z1710" s="3" t="s">
        <v>7</v>
      </c>
    </row>
    <row r="1711" spans="1:26" x14ac:dyDescent="0.25">
      <c r="C1711" s="6"/>
      <c r="D1711">
        <v>5</v>
      </c>
      <c r="E1711">
        <v>4</v>
      </c>
      <c r="F1711">
        <v>3</v>
      </c>
      <c r="G1711">
        <v>3</v>
      </c>
      <c r="H1711">
        <v>3</v>
      </c>
      <c r="I1711">
        <v>3</v>
      </c>
      <c r="J1711">
        <v>2</v>
      </c>
      <c r="K1711">
        <v>2</v>
      </c>
      <c r="L1711">
        <v>6</v>
      </c>
      <c r="U1711" s="3">
        <f>SUMPRODUCT(D1710:T1710,D1711:T1711)</f>
        <v>2821</v>
      </c>
      <c r="V1711" s="3">
        <f>SUM(D1711:T1711)</f>
        <v>31</v>
      </c>
      <c r="W1711" s="4">
        <f>X1711/Y1711</f>
        <v>0.66181818181818186</v>
      </c>
      <c r="X1711" s="5">
        <f>U1711/V1711</f>
        <v>91</v>
      </c>
      <c r="Y1711" s="5">
        <v>137.5</v>
      </c>
      <c r="Z1711" s="5">
        <f>W1711*V1711</f>
        <v>20.516363636363639</v>
      </c>
    </row>
    <row r="1712" spans="1:26" x14ac:dyDescent="0.25">
      <c r="C1712" s="6" t="s">
        <v>68</v>
      </c>
      <c r="D1712">
        <v>25</v>
      </c>
      <c r="E1712">
        <v>25</v>
      </c>
      <c r="F1712">
        <v>25</v>
      </c>
      <c r="U1712" s="3" t="s">
        <v>2</v>
      </c>
      <c r="V1712" s="3" t="s">
        <v>3</v>
      </c>
      <c r="W1712" s="3" t="s">
        <v>4</v>
      </c>
      <c r="X1712" s="3" t="s">
        <v>5</v>
      </c>
      <c r="Y1712" s="3" t="s">
        <v>6</v>
      </c>
      <c r="Z1712" s="3" t="s">
        <v>7</v>
      </c>
    </row>
    <row r="1713" spans="1:26" x14ac:dyDescent="0.25">
      <c r="C1713" s="6"/>
      <c r="D1713">
        <v>12</v>
      </c>
      <c r="E1713">
        <v>12</v>
      </c>
      <c r="F1713">
        <v>12</v>
      </c>
      <c r="U1713" s="3">
        <f>SUMPRODUCT(D1712:T1712,D1713:T1713)</f>
        <v>900</v>
      </c>
      <c r="V1713" s="3">
        <f>SUM(D1713:T1713)</f>
        <v>36</v>
      </c>
      <c r="W1713" s="4">
        <f>X1713/Y1713</f>
        <v>0.676974143955276</v>
      </c>
      <c r="X1713" s="5">
        <f>U1713/V1713</f>
        <v>25</v>
      </c>
      <c r="Y1713" s="5">
        <v>36.929032258064517</v>
      </c>
      <c r="Z1713" s="5">
        <f>W1713*V1713</f>
        <v>24.371069182389935</v>
      </c>
    </row>
    <row r="1714" spans="1:26" x14ac:dyDescent="0.25">
      <c r="C1714" s="6" t="s">
        <v>48</v>
      </c>
      <c r="D1714">
        <v>13.6</v>
      </c>
      <c r="E1714">
        <v>13.6</v>
      </c>
      <c r="F1714">
        <v>13.6</v>
      </c>
      <c r="U1714" s="3" t="s">
        <v>2</v>
      </c>
      <c r="V1714" s="3" t="s">
        <v>3</v>
      </c>
      <c r="W1714" s="3" t="s">
        <v>4</v>
      </c>
      <c r="X1714" s="3" t="s">
        <v>5</v>
      </c>
      <c r="Y1714" s="3" t="s">
        <v>6</v>
      </c>
      <c r="Z1714" s="3" t="s">
        <v>7</v>
      </c>
    </row>
    <row r="1715" spans="1:26" x14ac:dyDescent="0.25">
      <c r="C1715" s="6"/>
      <c r="D1715">
        <v>12</v>
      </c>
      <c r="E1715">
        <v>12</v>
      </c>
      <c r="F1715">
        <v>12</v>
      </c>
      <c r="U1715" s="3">
        <f>SUMPRODUCT(D1714:T1714,D1715:T1715)</f>
        <v>489.59999999999997</v>
      </c>
      <c r="V1715" s="3">
        <f>SUM(D1715:T1715)</f>
        <v>36</v>
      </c>
      <c r="W1715" s="4">
        <f>X1715/Y1715</f>
        <v>0.57407407407407407</v>
      </c>
      <c r="X1715" s="5">
        <f>U1715/V1715</f>
        <v>13.6</v>
      </c>
      <c r="Y1715" s="5">
        <v>23.690322580645159</v>
      </c>
      <c r="Z1715" s="5">
        <f>W1715*V1715</f>
        <v>20.666666666666668</v>
      </c>
    </row>
    <row r="1716" spans="1:26" x14ac:dyDescent="0.25">
      <c r="C1716" s="6" t="s">
        <v>121</v>
      </c>
      <c r="D1716">
        <v>11</v>
      </c>
      <c r="E1716">
        <v>11</v>
      </c>
      <c r="F1716">
        <v>11</v>
      </c>
      <c r="U1716" s="3" t="s">
        <v>2</v>
      </c>
      <c r="V1716" s="3" t="s">
        <v>3</v>
      </c>
      <c r="W1716" s="3" t="s">
        <v>4</v>
      </c>
      <c r="X1716" s="3" t="s">
        <v>5</v>
      </c>
      <c r="Y1716" s="3" t="s">
        <v>6</v>
      </c>
      <c r="Z1716" s="3" t="s">
        <v>7</v>
      </c>
    </row>
    <row r="1717" spans="1:26" x14ac:dyDescent="0.25">
      <c r="C1717" s="6"/>
      <c r="D1717">
        <v>12</v>
      </c>
      <c r="E1717">
        <v>12</v>
      </c>
      <c r="F1717">
        <v>12</v>
      </c>
      <c r="U1717" s="3">
        <f>SUMPRODUCT(D1716:T1716,D1717:T1717)</f>
        <v>396</v>
      </c>
      <c r="V1717" s="3">
        <f>SUM(D1717:T1717)</f>
        <v>36</v>
      </c>
      <c r="W1717" s="4">
        <f>X1717/Y1717</f>
        <v>0.61111111111111116</v>
      </c>
      <c r="X1717" s="5">
        <f>U1717/V1717</f>
        <v>11</v>
      </c>
      <c r="Y1717" s="5">
        <v>18</v>
      </c>
      <c r="Z1717" s="5">
        <f>W1717*V1717</f>
        <v>22</v>
      </c>
    </row>
    <row r="1718" spans="1:26" x14ac:dyDescent="0.25">
      <c r="C1718" s="6" t="s">
        <v>22</v>
      </c>
      <c r="D1718">
        <v>40</v>
      </c>
      <c r="E1718">
        <v>40</v>
      </c>
      <c r="F1718">
        <v>40</v>
      </c>
      <c r="U1718" s="3" t="s">
        <v>2</v>
      </c>
      <c r="V1718" s="3" t="s">
        <v>3</v>
      </c>
      <c r="W1718" s="3" t="s">
        <v>4</v>
      </c>
      <c r="X1718" s="3" t="s">
        <v>5</v>
      </c>
      <c r="Y1718" s="3" t="s">
        <v>6</v>
      </c>
      <c r="Z1718" s="3" t="s">
        <v>7</v>
      </c>
    </row>
    <row r="1719" spans="1:26" x14ac:dyDescent="0.25">
      <c r="C1719" s="6"/>
      <c r="D1719">
        <v>12</v>
      </c>
      <c r="E1719">
        <v>12</v>
      </c>
      <c r="F1719">
        <v>12</v>
      </c>
      <c r="U1719" s="3">
        <f>SUMPRODUCT(D1718:T1718,D1719:T1719)</f>
        <v>1440</v>
      </c>
      <c r="V1719" s="3">
        <f>SUM(D1719:T1719)</f>
        <v>36</v>
      </c>
      <c r="W1719" s="4">
        <f>X1719/Y1719</f>
        <v>0.66666666666666663</v>
      </c>
      <c r="X1719" s="5">
        <f>U1719/V1719</f>
        <v>40</v>
      </c>
      <c r="Y1719" s="5">
        <v>60</v>
      </c>
      <c r="Z1719" s="5">
        <f>W1719*V1719</f>
        <v>24</v>
      </c>
    </row>
    <row r="1720" spans="1:26" x14ac:dyDescent="0.25">
      <c r="A1720" s="1">
        <v>42368</v>
      </c>
      <c r="B1720" t="s">
        <v>298</v>
      </c>
      <c r="C1720" s="2"/>
      <c r="U1720" s="3"/>
      <c r="V1720" s="3"/>
      <c r="W1720" s="3"/>
      <c r="X1720" s="3"/>
      <c r="Y1720" s="3"/>
      <c r="Z1720" s="3"/>
    </row>
    <row r="1721" spans="1:26" x14ac:dyDescent="0.25">
      <c r="C1721" s="6" t="s">
        <v>14</v>
      </c>
      <c r="D1721">
        <v>70</v>
      </c>
      <c r="E1721">
        <v>100</v>
      </c>
      <c r="F1721">
        <v>120</v>
      </c>
      <c r="G1721">
        <v>140</v>
      </c>
      <c r="H1721">
        <v>160</v>
      </c>
      <c r="I1721">
        <v>170</v>
      </c>
      <c r="J1721">
        <v>170</v>
      </c>
      <c r="K1721">
        <v>170</v>
      </c>
      <c r="U1721" s="3" t="s">
        <v>2</v>
      </c>
      <c r="V1721" s="3" t="s">
        <v>3</v>
      </c>
      <c r="W1721" s="3" t="s">
        <v>4</v>
      </c>
      <c r="X1721" s="3" t="s">
        <v>5</v>
      </c>
      <c r="Y1721" s="3" t="s">
        <v>6</v>
      </c>
      <c r="Z1721" s="3" t="s">
        <v>7</v>
      </c>
    </row>
    <row r="1722" spans="1:26" x14ac:dyDescent="0.25">
      <c r="C1722" s="6"/>
      <c r="D1722">
        <v>5</v>
      </c>
      <c r="E1722">
        <v>5</v>
      </c>
      <c r="F1722">
        <v>4</v>
      </c>
      <c r="G1722">
        <v>3</v>
      </c>
      <c r="H1722">
        <v>2</v>
      </c>
      <c r="I1722">
        <v>3</v>
      </c>
      <c r="J1722">
        <v>3</v>
      </c>
      <c r="K1722">
        <v>3</v>
      </c>
      <c r="U1722" s="3">
        <f>SUMPRODUCT(D1721:T1721,D1722:T1722)</f>
        <v>3600</v>
      </c>
      <c r="V1722" s="3">
        <f>SUM(D1722:T1722)</f>
        <v>28</v>
      </c>
      <c r="W1722" s="4">
        <f>X1722/Y1722</f>
        <v>0.61224489795918369</v>
      </c>
      <c r="X1722" s="5">
        <f>U1722/V1722</f>
        <v>128.57142857142858</v>
      </c>
      <c r="Y1722" s="5">
        <v>210</v>
      </c>
      <c r="Z1722" s="5">
        <f>W1722*V1722</f>
        <v>17.142857142857142</v>
      </c>
    </row>
    <row r="1723" spans="1:26" x14ac:dyDescent="0.25">
      <c r="C1723" s="6" t="s">
        <v>230</v>
      </c>
      <c r="D1723">
        <v>120</v>
      </c>
      <c r="E1723">
        <v>120</v>
      </c>
      <c r="F1723">
        <v>120</v>
      </c>
      <c r="U1723" s="3" t="s">
        <v>2</v>
      </c>
      <c r="V1723" s="3" t="s">
        <v>3</v>
      </c>
      <c r="W1723" s="3" t="s">
        <v>4</v>
      </c>
      <c r="X1723" s="3" t="s">
        <v>5</v>
      </c>
      <c r="Y1723" s="3" t="s">
        <v>6</v>
      </c>
      <c r="Z1723" s="3" t="s">
        <v>7</v>
      </c>
    </row>
    <row r="1724" spans="1:26" x14ac:dyDescent="0.25">
      <c r="C1724" s="6"/>
      <c r="D1724">
        <v>3</v>
      </c>
      <c r="E1724">
        <v>3</v>
      </c>
      <c r="F1724">
        <v>3</v>
      </c>
      <c r="U1724" s="3">
        <f>SUMPRODUCT(D1723:T1723,D1724:T1724)</f>
        <v>1080</v>
      </c>
      <c r="V1724" s="3">
        <f>SUM(D1724:T1724)</f>
        <v>9</v>
      </c>
      <c r="W1724" s="4">
        <f>X1724/Y1724</f>
        <v>0.70833333333333359</v>
      </c>
      <c r="X1724" s="5">
        <f>U1724/V1724</f>
        <v>120</v>
      </c>
      <c r="Y1724" s="5">
        <v>169.41176470588229</v>
      </c>
      <c r="Z1724" s="5">
        <f>W1724*V1724</f>
        <v>6.3750000000000027</v>
      </c>
    </row>
    <row r="1725" spans="1:26" x14ac:dyDescent="0.25">
      <c r="C1725" s="6" t="s">
        <v>15</v>
      </c>
      <c r="D1725">
        <v>130</v>
      </c>
      <c r="E1725">
        <v>130</v>
      </c>
      <c r="F1725">
        <v>130</v>
      </c>
      <c r="G1725">
        <v>130</v>
      </c>
      <c r="U1725" s="3" t="s">
        <v>2</v>
      </c>
      <c r="V1725" s="3" t="s">
        <v>3</v>
      </c>
      <c r="W1725" s="3" t="s">
        <v>4</v>
      </c>
      <c r="X1725" s="3" t="s">
        <v>5</v>
      </c>
      <c r="Y1725" s="3" t="s">
        <v>6</v>
      </c>
      <c r="Z1725" s="3" t="s">
        <v>7</v>
      </c>
    </row>
    <row r="1726" spans="1:26" x14ac:dyDescent="0.25">
      <c r="C1726" s="6"/>
      <c r="D1726">
        <v>4</v>
      </c>
      <c r="E1726">
        <v>4</v>
      </c>
      <c r="F1726">
        <v>4</v>
      </c>
      <c r="G1726">
        <v>4</v>
      </c>
      <c r="U1726" s="3">
        <f>SUMPRODUCT(D1725:T1725,D1726:T1726)</f>
        <v>2080</v>
      </c>
      <c r="V1726" s="3">
        <f>SUM(D1726:T1726)</f>
        <v>16</v>
      </c>
      <c r="W1726" s="4">
        <f>X1726/Y1726</f>
        <v>0.61176470588235299</v>
      </c>
      <c r="X1726" s="5">
        <f>U1726/V1726</f>
        <v>130</v>
      </c>
      <c r="Y1726" s="5">
        <v>212.5</v>
      </c>
      <c r="Z1726" s="5">
        <f>W1726*V1726</f>
        <v>9.7882352941176478</v>
      </c>
    </row>
    <row r="1727" spans="1:26" x14ac:dyDescent="0.25">
      <c r="A1727" s="1">
        <v>42373</v>
      </c>
      <c r="C1727" s="2"/>
      <c r="U1727" s="3"/>
      <c r="V1727" s="3"/>
      <c r="W1727" s="3"/>
      <c r="X1727" s="3"/>
      <c r="Y1727" s="3"/>
      <c r="Z1727" s="3"/>
    </row>
    <row r="1728" spans="1:26" x14ac:dyDescent="0.25">
      <c r="C1728" s="6" t="s">
        <v>9</v>
      </c>
      <c r="D1728">
        <v>60</v>
      </c>
      <c r="E1728">
        <v>70</v>
      </c>
      <c r="F1728">
        <v>90</v>
      </c>
      <c r="G1728">
        <v>105</v>
      </c>
      <c r="H1728">
        <v>115</v>
      </c>
      <c r="I1728">
        <v>115</v>
      </c>
      <c r="J1728">
        <v>115</v>
      </c>
      <c r="K1728">
        <v>115</v>
      </c>
      <c r="U1728" s="3" t="s">
        <v>2</v>
      </c>
      <c r="V1728" s="3" t="s">
        <v>3</v>
      </c>
      <c r="W1728" s="3" t="s">
        <v>4</v>
      </c>
      <c r="X1728" s="3" t="s">
        <v>5</v>
      </c>
      <c r="Y1728" s="3" t="s">
        <v>6</v>
      </c>
      <c r="Z1728" s="3" t="s">
        <v>7</v>
      </c>
    </row>
    <row r="1729" spans="1:26" x14ac:dyDescent="0.25">
      <c r="C1729" s="6"/>
      <c r="D1729">
        <v>5</v>
      </c>
      <c r="E1729">
        <v>4</v>
      </c>
      <c r="F1729">
        <v>3</v>
      </c>
      <c r="G1729">
        <v>2</v>
      </c>
      <c r="H1729">
        <v>2</v>
      </c>
      <c r="I1729">
        <v>2</v>
      </c>
      <c r="J1729">
        <v>2</v>
      </c>
      <c r="K1729">
        <v>2</v>
      </c>
      <c r="U1729" s="3">
        <f>SUMPRODUCT(D1728:T1728,D1729:T1729)</f>
        <v>1980</v>
      </c>
      <c r="V1729" s="3">
        <f>SUM(D1729:T1729)</f>
        <v>22</v>
      </c>
      <c r="W1729" s="4">
        <f>X1729/Y1729</f>
        <v>0.65454545454545454</v>
      </c>
      <c r="X1729" s="5">
        <f>U1729/V1729</f>
        <v>90</v>
      </c>
      <c r="Y1729" s="5">
        <v>137.5</v>
      </c>
      <c r="Z1729" s="5">
        <f>W1729*V1729</f>
        <v>14.4</v>
      </c>
    </row>
    <row r="1730" spans="1:26" x14ac:dyDescent="0.25">
      <c r="C1730" s="6" t="s">
        <v>68</v>
      </c>
      <c r="D1730">
        <v>27.2</v>
      </c>
      <c r="E1730">
        <v>27.2</v>
      </c>
      <c r="F1730">
        <v>27.2</v>
      </c>
      <c r="G1730">
        <v>27.2</v>
      </c>
      <c r="U1730" s="3" t="s">
        <v>2</v>
      </c>
      <c r="V1730" s="3" t="s">
        <v>3</v>
      </c>
      <c r="W1730" s="3" t="s">
        <v>4</v>
      </c>
      <c r="X1730" s="3" t="s">
        <v>5</v>
      </c>
      <c r="Y1730" s="3" t="s">
        <v>6</v>
      </c>
      <c r="Z1730" s="3" t="s">
        <v>7</v>
      </c>
    </row>
    <row r="1731" spans="1:26" x14ac:dyDescent="0.25">
      <c r="C1731" s="6"/>
      <c r="D1731">
        <v>8</v>
      </c>
      <c r="E1731">
        <v>8</v>
      </c>
      <c r="F1731">
        <v>8</v>
      </c>
      <c r="G1731">
        <v>8</v>
      </c>
      <c r="U1731" s="3">
        <f>SUMPRODUCT(D1730:T1730,D1731:T1731)</f>
        <v>870.4</v>
      </c>
      <c r="V1731" s="3">
        <f>SUM(D1731:T1731)</f>
        <v>32</v>
      </c>
      <c r="W1731" s="4">
        <f>X1731/Y1731</f>
        <v>0.73654786862334032</v>
      </c>
      <c r="X1731" s="5">
        <f>U1731/V1731</f>
        <v>27.2</v>
      </c>
      <c r="Y1731" s="5">
        <v>36.929032258064517</v>
      </c>
      <c r="Z1731" s="5">
        <f>W1731*V1731</f>
        <v>23.56953179594689</v>
      </c>
    </row>
    <row r="1732" spans="1:26" x14ac:dyDescent="0.25">
      <c r="C1732" s="6" t="s">
        <v>76</v>
      </c>
      <c r="D1732">
        <v>45</v>
      </c>
      <c r="E1732">
        <v>45</v>
      </c>
      <c r="F1732">
        <v>45</v>
      </c>
      <c r="U1732" s="3" t="s">
        <v>2</v>
      </c>
      <c r="V1732" s="3" t="s">
        <v>3</v>
      </c>
      <c r="W1732" s="3" t="s">
        <v>4</v>
      </c>
      <c r="X1732" s="3" t="s">
        <v>5</v>
      </c>
      <c r="Y1732" s="3" t="s">
        <v>6</v>
      </c>
      <c r="Z1732" s="3" t="s">
        <v>7</v>
      </c>
    </row>
    <row r="1733" spans="1:26" x14ac:dyDescent="0.25">
      <c r="C1733" s="6"/>
      <c r="D1733">
        <v>10</v>
      </c>
      <c r="E1733">
        <v>10</v>
      </c>
      <c r="F1733">
        <v>10</v>
      </c>
      <c r="U1733" s="3">
        <f>SUMPRODUCT(D1732:T1732,D1733:T1733)</f>
        <v>1350</v>
      </c>
      <c r="V1733" s="3">
        <f>SUM(D1733:T1733)</f>
        <v>30</v>
      </c>
      <c r="W1733" s="4">
        <f>X1733/Y1733</f>
        <v>0.45833333333333331</v>
      </c>
      <c r="X1733" s="5">
        <f>U1733/V1733</f>
        <v>45</v>
      </c>
      <c r="Y1733" s="5">
        <v>98.181818181818187</v>
      </c>
      <c r="Z1733" s="5">
        <f>W1733*V1733</f>
        <v>13.75</v>
      </c>
    </row>
    <row r="1734" spans="1:26" x14ac:dyDescent="0.25">
      <c r="C1734" s="6" t="s">
        <v>85</v>
      </c>
      <c r="D1734">
        <v>50</v>
      </c>
      <c r="E1734">
        <v>50</v>
      </c>
      <c r="F1734">
        <v>50</v>
      </c>
      <c r="U1734" s="3" t="s">
        <v>2</v>
      </c>
      <c r="V1734" s="3" t="s">
        <v>3</v>
      </c>
      <c r="W1734" s="3" t="s">
        <v>4</v>
      </c>
      <c r="X1734" s="3" t="s">
        <v>5</v>
      </c>
      <c r="Y1734" s="3" t="s">
        <v>6</v>
      </c>
      <c r="Z1734" s="3" t="s">
        <v>7</v>
      </c>
    </row>
    <row r="1735" spans="1:26" x14ac:dyDescent="0.25">
      <c r="C1735" s="6"/>
      <c r="D1735">
        <v>8</v>
      </c>
      <c r="E1735">
        <v>8</v>
      </c>
      <c r="F1735">
        <v>8</v>
      </c>
      <c r="U1735" s="3">
        <f>SUMPRODUCT(D1734:T1734,D1735:T1735)</f>
        <v>1200</v>
      </c>
      <c r="V1735" s="3">
        <f>SUM(D1735:T1735)</f>
        <v>24</v>
      </c>
      <c r="W1735" s="4">
        <f>X1735/Y1735</f>
        <v>0.75000000000000011</v>
      </c>
      <c r="X1735" s="5">
        <f>U1735/V1735</f>
        <v>50</v>
      </c>
      <c r="Y1735" s="5">
        <v>66.666666666666657</v>
      </c>
      <c r="Z1735" s="5">
        <f>W1735*V1735</f>
        <v>18.000000000000004</v>
      </c>
    </row>
    <row r="1736" spans="1:26" x14ac:dyDescent="0.25">
      <c r="A1736" s="1">
        <v>42375</v>
      </c>
      <c r="B1736" t="s">
        <v>299</v>
      </c>
      <c r="C1736" s="2"/>
      <c r="U1736" s="3"/>
      <c r="V1736" s="3"/>
      <c r="W1736" s="3"/>
      <c r="X1736" s="3"/>
      <c r="Y1736" s="3"/>
      <c r="Z1736" s="3"/>
    </row>
    <row r="1737" spans="1:26" x14ac:dyDescent="0.25">
      <c r="C1737" s="6" t="s">
        <v>14</v>
      </c>
      <c r="D1737">
        <v>130</v>
      </c>
      <c r="E1737">
        <v>130</v>
      </c>
      <c r="F1737">
        <v>130</v>
      </c>
      <c r="U1737" s="3" t="s">
        <v>2</v>
      </c>
      <c r="V1737" s="3" t="s">
        <v>3</v>
      </c>
      <c r="W1737" s="3" t="s">
        <v>4</v>
      </c>
      <c r="X1737" s="3" t="s">
        <v>5</v>
      </c>
      <c r="Y1737" s="3" t="s">
        <v>6</v>
      </c>
      <c r="Z1737" s="3" t="s">
        <v>7</v>
      </c>
    </row>
    <row r="1738" spans="1:26" x14ac:dyDescent="0.25">
      <c r="C1738" s="6"/>
      <c r="D1738">
        <v>4</v>
      </c>
      <c r="E1738">
        <v>4</v>
      </c>
      <c r="F1738">
        <v>4</v>
      </c>
      <c r="U1738" s="3">
        <f>SUMPRODUCT(D1737:T1737,D1738:T1738)</f>
        <v>1560</v>
      </c>
      <c r="V1738" s="3">
        <f>SUM(D1738:T1738)</f>
        <v>12</v>
      </c>
      <c r="W1738" s="4">
        <f>X1738/Y1738</f>
        <v>0.61904761904761907</v>
      </c>
      <c r="X1738" s="5">
        <f>U1738/V1738</f>
        <v>130</v>
      </c>
      <c r="Y1738" s="5">
        <v>210</v>
      </c>
      <c r="Z1738" s="5">
        <f>W1738*V1738</f>
        <v>7.4285714285714288</v>
      </c>
    </row>
    <row r="1739" spans="1:26" x14ac:dyDescent="0.25">
      <c r="C1739" s="6" t="s">
        <v>24</v>
      </c>
      <c r="D1739">
        <v>70</v>
      </c>
      <c r="E1739">
        <v>100</v>
      </c>
      <c r="F1739">
        <v>120</v>
      </c>
      <c r="G1739">
        <v>140</v>
      </c>
      <c r="H1739">
        <v>160</v>
      </c>
      <c r="I1739">
        <v>160</v>
      </c>
      <c r="J1739">
        <v>160</v>
      </c>
      <c r="U1739" s="3" t="s">
        <v>2</v>
      </c>
      <c r="V1739" s="3" t="s">
        <v>3</v>
      </c>
      <c r="W1739" s="3" t="s">
        <v>4</v>
      </c>
      <c r="X1739" s="3" t="s">
        <v>5</v>
      </c>
      <c r="Y1739" s="3" t="s">
        <v>6</v>
      </c>
      <c r="Z1739" s="3" t="s">
        <v>7</v>
      </c>
    </row>
    <row r="1740" spans="1:26" x14ac:dyDescent="0.25">
      <c r="C1740" s="6"/>
      <c r="D1740">
        <v>5</v>
      </c>
      <c r="E1740">
        <v>5</v>
      </c>
      <c r="F1740">
        <v>5</v>
      </c>
      <c r="G1740">
        <v>4</v>
      </c>
      <c r="H1740">
        <v>2</v>
      </c>
      <c r="I1740">
        <v>2</v>
      </c>
      <c r="J1740">
        <v>2</v>
      </c>
      <c r="U1740" s="3">
        <f>SUMPRODUCT(D1739:T1739,D1740:T1740)</f>
        <v>2970</v>
      </c>
      <c r="V1740" s="3">
        <f>SUM(D1740:T1740)</f>
        <v>25</v>
      </c>
      <c r="W1740" s="4">
        <f>X1740/Y1740</f>
        <v>0.59399999999999997</v>
      </c>
      <c r="X1740" s="5">
        <f>U1740/V1740</f>
        <v>118.8</v>
      </c>
      <c r="Y1740" s="5">
        <v>200</v>
      </c>
      <c r="Z1740" s="5">
        <f>W1740*V1740</f>
        <v>14.85</v>
      </c>
    </row>
    <row r="1741" spans="1:26" x14ac:dyDescent="0.25">
      <c r="A1741" s="1">
        <v>42377</v>
      </c>
      <c r="B1741" t="s">
        <v>300</v>
      </c>
      <c r="C1741" s="2"/>
      <c r="U1741" s="3"/>
      <c r="V1741" s="3"/>
      <c r="W1741" s="3"/>
      <c r="X1741" s="3"/>
      <c r="Y1741" s="3"/>
      <c r="Z1741" s="3"/>
    </row>
    <row r="1742" spans="1:26" x14ac:dyDescent="0.25">
      <c r="C1742" s="6" t="s">
        <v>112</v>
      </c>
      <c r="D1742">
        <v>140</v>
      </c>
      <c r="E1742">
        <v>140</v>
      </c>
      <c r="F1742">
        <v>140</v>
      </c>
      <c r="G1742">
        <v>140</v>
      </c>
      <c r="U1742" s="3" t="s">
        <v>2</v>
      </c>
      <c r="V1742" s="3" t="s">
        <v>3</v>
      </c>
      <c r="W1742" s="3" t="s">
        <v>4</v>
      </c>
      <c r="X1742" s="3" t="s">
        <v>5</v>
      </c>
      <c r="Y1742" s="3" t="s">
        <v>6</v>
      </c>
      <c r="Z1742" s="3" t="s">
        <v>7</v>
      </c>
    </row>
    <row r="1743" spans="1:26" x14ac:dyDescent="0.25">
      <c r="C1743" s="6"/>
      <c r="D1743">
        <v>2</v>
      </c>
      <c r="E1743">
        <v>2</v>
      </c>
      <c r="F1743">
        <v>2</v>
      </c>
      <c r="G1743">
        <v>2</v>
      </c>
      <c r="U1743" s="3">
        <f>SUMPRODUCT(D1742:T1742,D1743:T1743)</f>
        <v>1120</v>
      </c>
      <c r="V1743" s="3">
        <f>SUM(D1743:T1743)</f>
        <v>8</v>
      </c>
      <c r="W1743" s="4">
        <f>X1743/Y1743</f>
        <v>0.90740740740740733</v>
      </c>
      <c r="X1743" s="5">
        <f>U1743/V1743</f>
        <v>140</v>
      </c>
      <c r="Y1743" s="5">
        <v>154.28571428571431</v>
      </c>
      <c r="Z1743" s="5">
        <f>W1743*V1743</f>
        <v>7.2592592592592586</v>
      </c>
    </row>
    <row r="1744" spans="1:26" x14ac:dyDescent="0.25">
      <c r="C1744" s="2"/>
      <c r="D1744" t="s">
        <v>235</v>
      </c>
      <c r="E1744" t="s">
        <v>235</v>
      </c>
      <c r="F1744" t="s">
        <v>235</v>
      </c>
      <c r="G1744" t="s">
        <v>235</v>
      </c>
      <c r="U1744" s="3"/>
      <c r="V1744" s="3"/>
      <c r="W1744" s="3"/>
      <c r="X1744" s="3"/>
      <c r="Y1744" s="3"/>
      <c r="Z1744" s="3"/>
    </row>
    <row r="1745" spans="1:26" x14ac:dyDescent="0.25">
      <c r="C1745" s="6" t="s">
        <v>19</v>
      </c>
      <c r="D1745">
        <v>140</v>
      </c>
      <c r="E1745">
        <v>140</v>
      </c>
      <c r="F1745">
        <v>140</v>
      </c>
      <c r="G1745">
        <v>140</v>
      </c>
      <c r="U1745" s="3" t="s">
        <v>2</v>
      </c>
      <c r="V1745" s="3" t="s">
        <v>3</v>
      </c>
      <c r="W1745" s="3" t="s">
        <v>4</v>
      </c>
      <c r="X1745" s="3" t="s">
        <v>5</v>
      </c>
      <c r="Y1745" s="3" t="s">
        <v>6</v>
      </c>
      <c r="Z1745" s="3" t="s">
        <v>7</v>
      </c>
    </row>
    <row r="1746" spans="1:26" x14ac:dyDescent="0.25">
      <c r="C1746" s="6"/>
      <c r="D1746">
        <v>2</v>
      </c>
      <c r="E1746">
        <v>2</v>
      </c>
      <c r="F1746">
        <v>2</v>
      </c>
      <c r="G1746">
        <v>2</v>
      </c>
      <c r="U1746" s="3">
        <f>SUMPRODUCT(D1745:T1745,D1746:T1746)</f>
        <v>1120</v>
      </c>
      <c r="V1746" s="3">
        <f>SUM(D1746:T1746)</f>
        <v>8</v>
      </c>
      <c r="W1746" s="4">
        <f>X1746/Y1746</f>
        <v>0.88148148148148153</v>
      </c>
      <c r="X1746" s="5">
        <f>U1746/V1746</f>
        <v>140</v>
      </c>
      <c r="Y1746" s="5">
        <v>158.8235294117647</v>
      </c>
      <c r="Z1746" s="5">
        <f>W1746*V1746</f>
        <v>7.0518518518518523</v>
      </c>
    </row>
    <row r="1747" spans="1:26" x14ac:dyDescent="0.25">
      <c r="C1747" s="6" t="s">
        <v>38</v>
      </c>
      <c r="D1747">
        <v>60</v>
      </c>
      <c r="E1747">
        <v>60</v>
      </c>
      <c r="U1747" s="3" t="s">
        <v>2</v>
      </c>
      <c r="V1747" s="3" t="s">
        <v>3</v>
      </c>
      <c r="W1747" s="3" t="s">
        <v>4</v>
      </c>
      <c r="X1747" s="3" t="s">
        <v>5</v>
      </c>
      <c r="Y1747" s="3" t="s">
        <v>6</v>
      </c>
      <c r="Z1747" s="3" t="s">
        <v>7</v>
      </c>
    </row>
    <row r="1748" spans="1:26" x14ac:dyDescent="0.25">
      <c r="C1748" s="6"/>
      <c r="D1748">
        <v>20</v>
      </c>
      <c r="E1748">
        <v>20</v>
      </c>
      <c r="U1748" s="3">
        <f>SUMPRODUCT(D1747:T1747,D1748:T1748)</f>
        <v>2400</v>
      </c>
      <c r="V1748" s="3">
        <f>SUM(D1748:T1748)</f>
        <v>40</v>
      </c>
      <c r="W1748" s="4">
        <f>X1748/Y1748</f>
        <v>0.43137254901960781</v>
      </c>
      <c r="X1748" s="5">
        <f>U1748/V1748</f>
        <v>60</v>
      </c>
      <c r="Y1748" s="5">
        <v>139.09090909090909</v>
      </c>
      <c r="Z1748" s="5">
        <f>W1748*V1748</f>
        <v>17.254901960784313</v>
      </c>
    </row>
    <row r="1749" spans="1:26" x14ac:dyDescent="0.25">
      <c r="C1749" s="6" t="s">
        <v>26</v>
      </c>
      <c r="D1749">
        <v>63</v>
      </c>
      <c r="E1749">
        <v>63</v>
      </c>
      <c r="F1749">
        <v>63</v>
      </c>
      <c r="U1749" s="3" t="s">
        <v>2</v>
      </c>
      <c r="V1749" s="3" t="s">
        <v>3</v>
      </c>
      <c r="W1749" s="3" t="s">
        <v>4</v>
      </c>
      <c r="X1749" s="3" t="s">
        <v>5</v>
      </c>
      <c r="Y1749" s="3" t="s">
        <v>6</v>
      </c>
      <c r="Z1749" s="3" t="s">
        <v>7</v>
      </c>
    </row>
    <row r="1750" spans="1:26" x14ac:dyDescent="0.25">
      <c r="C1750" s="6"/>
      <c r="D1750">
        <v>12</v>
      </c>
      <c r="E1750">
        <v>12</v>
      </c>
      <c r="F1750">
        <v>12</v>
      </c>
      <c r="U1750" s="3">
        <f>SUMPRODUCT(D1749:T1749,D1750:T1750)</f>
        <v>2268</v>
      </c>
      <c r="V1750" s="3">
        <f>SUM(D1750:T1750)</f>
        <v>36</v>
      </c>
      <c r="W1750" s="4">
        <f>X1750/Y1750</f>
        <v>0.51923076923076938</v>
      </c>
      <c r="X1750" s="5">
        <f>U1750/V1750</f>
        <v>63</v>
      </c>
      <c r="Y1750" s="5">
        <v>121.3333333333333</v>
      </c>
      <c r="Z1750" s="5">
        <f>W1750*V1750</f>
        <v>18.692307692307697</v>
      </c>
    </row>
    <row r="1751" spans="1:26" x14ac:dyDescent="0.25">
      <c r="C1751" s="6" t="s">
        <v>30</v>
      </c>
      <c r="D1751">
        <v>64</v>
      </c>
      <c r="E1751">
        <v>64</v>
      </c>
      <c r="F1751">
        <v>64</v>
      </c>
      <c r="U1751" s="3" t="s">
        <v>2</v>
      </c>
      <c r="V1751" s="3" t="s">
        <v>3</v>
      </c>
      <c r="W1751" s="3" t="s">
        <v>4</v>
      </c>
      <c r="X1751" s="3" t="s">
        <v>5</v>
      </c>
      <c r="Y1751" s="3" t="s">
        <v>6</v>
      </c>
      <c r="Z1751" s="3" t="s">
        <v>7</v>
      </c>
    </row>
    <row r="1752" spans="1:26" x14ac:dyDescent="0.25">
      <c r="C1752" s="6"/>
      <c r="D1752">
        <v>12</v>
      </c>
      <c r="E1752">
        <v>12</v>
      </c>
      <c r="F1752">
        <v>12</v>
      </c>
      <c r="U1752" s="3">
        <f>SUMPRODUCT(D1751:T1751,D1752:T1752)</f>
        <v>2304</v>
      </c>
      <c r="V1752" s="3">
        <f>SUM(D1752:T1752)</f>
        <v>36</v>
      </c>
      <c r="W1752" s="4">
        <f>X1752/Y1752</f>
        <v>0.58536585365853677</v>
      </c>
      <c r="X1752" s="5">
        <f>U1752/V1752</f>
        <v>64</v>
      </c>
      <c r="Y1752" s="5">
        <v>109.3333333333333</v>
      </c>
      <c r="Z1752" s="5">
        <f>W1752*V1752</f>
        <v>21.073170731707325</v>
      </c>
    </row>
    <row r="1753" spans="1:26" x14ac:dyDescent="0.25">
      <c r="C1753" s="6" t="s">
        <v>125</v>
      </c>
      <c r="D1753">
        <v>13.6</v>
      </c>
      <c r="E1753">
        <v>13.6</v>
      </c>
      <c r="F1753">
        <v>13.6</v>
      </c>
      <c r="U1753" s="3" t="s">
        <v>2</v>
      </c>
      <c r="V1753" s="3" t="s">
        <v>3</v>
      </c>
      <c r="W1753" s="3" t="s">
        <v>4</v>
      </c>
      <c r="X1753" s="3" t="s">
        <v>5</v>
      </c>
      <c r="Y1753" s="3" t="s">
        <v>6</v>
      </c>
      <c r="Z1753" s="3" t="s">
        <v>7</v>
      </c>
    </row>
    <row r="1754" spans="1:26" x14ac:dyDescent="0.25">
      <c r="C1754" s="6"/>
      <c r="D1754">
        <v>15</v>
      </c>
      <c r="E1754">
        <v>15</v>
      </c>
      <c r="F1754">
        <v>15</v>
      </c>
      <c r="U1754" s="3">
        <f>SUMPRODUCT(D1753:T1753,D1754:T1754)</f>
        <v>612</v>
      </c>
      <c r="V1754" s="3">
        <f>SUM(D1754:T1754)</f>
        <v>45</v>
      </c>
      <c r="W1754" s="4">
        <f>X1754/Y1754</f>
        <v>0.34722222222222221</v>
      </c>
      <c r="X1754" s="5">
        <f>U1754/V1754</f>
        <v>13.6</v>
      </c>
      <c r="Y1754" s="5">
        <v>39.167999999999999</v>
      </c>
      <c r="Z1754" s="5">
        <f>W1754*V1754</f>
        <v>15.625</v>
      </c>
    </row>
    <row r="1755" spans="1:26" x14ac:dyDescent="0.25">
      <c r="A1755" s="1">
        <v>42380</v>
      </c>
      <c r="B1755" t="s">
        <v>301</v>
      </c>
      <c r="C1755" s="2"/>
      <c r="U1755" s="3"/>
      <c r="V1755" s="3"/>
      <c r="W1755" s="3"/>
      <c r="X1755" s="3"/>
      <c r="Y1755" s="3"/>
      <c r="Z1755" s="3"/>
    </row>
    <row r="1756" spans="1:26" x14ac:dyDescent="0.25">
      <c r="C1756" s="6" t="s">
        <v>230</v>
      </c>
      <c r="D1756">
        <v>70</v>
      </c>
      <c r="E1756">
        <v>100</v>
      </c>
      <c r="F1756">
        <v>120</v>
      </c>
      <c r="G1756">
        <v>140</v>
      </c>
      <c r="H1756">
        <v>160</v>
      </c>
      <c r="I1756">
        <v>160</v>
      </c>
      <c r="J1756">
        <v>160</v>
      </c>
      <c r="U1756" s="3" t="s">
        <v>2</v>
      </c>
      <c r="V1756" s="3" t="s">
        <v>3</v>
      </c>
      <c r="W1756" s="3" t="s">
        <v>4</v>
      </c>
      <c r="X1756" s="3" t="s">
        <v>5</v>
      </c>
      <c r="Y1756" s="3" t="s">
        <v>6</v>
      </c>
      <c r="Z1756" s="3" t="s">
        <v>7</v>
      </c>
    </row>
    <row r="1757" spans="1:26" x14ac:dyDescent="0.25">
      <c r="C1757" s="6"/>
      <c r="D1757">
        <v>3</v>
      </c>
      <c r="E1757">
        <v>3</v>
      </c>
      <c r="F1757">
        <v>3</v>
      </c>
      <c r="G1757">
        <v>3</v>
      </c>
      <c r="H1757">
        <v>3</v>
      </c>
      <c r="I1757">
        <v>3</v>
      </c>
      <c r="J1757">
        <v>3</v>
      </c>
      <c r="U1757" s="3">
        <f>SUMPRODUCT(D1756:T1756,D1757:T1757)</f>
        <v>2730</v>
      </c>
      <c r="V1757" s="3">
        <f>SUM(D1757:T1757)</f>
        <v>21</v>
      </c>
      <c r="W1757" s="4">
        <f>X1757/Y1757</f>
        <v>0.76736111111111138</v>
      </c>
      <c r="X1757" s="5">
        <f>U1757/V1757</f>
        <v>130</v>
      </c>
      <c r="Y1757" s="5">
        <v>169.41176470588229</v>
      </c>
      <c r="Z1757" s="5">
        <f>W1757*V1757</f>
        <v>16.114583333333339</v>
      </c>
    </row>
    <row r="1758" spans="1:26" x14ac:dyDescent="0.25">
      <c r="C1758" s="6" t="s">
        <v>66</v>
      </c>
      <c r="D1758">
        <v>100</v>
      </c>
      <c r="E1758">
        <v>120</v>
      </c>
      <c r="F1758">
        <v>130</v>
      </c>
      <c r="U1758" s="3" t="s">
        <v>2</v>
      </c>
      <c r="V1758" s="3" t="s">
        <v>3</v>
      </c>
      <c r="W1758" s="3" t="s">
        <v>4</v>
      </c>
      <c r="X1758" s="3" t="s">
        <v>5</v>
      </c>
      <c r="Y1758" s="3" t="s">
        <v>6</v>
      </c>
      <c r="Z1758" s="3" t="s">
        <v>7</v>
      </c>
    </row>
    <row r="1759" spans="1:26" x14ac:dyDescent="0.25">
      <c r="C1759" s="6"/>
      <c r="D1759">
        <v>3</v>
      </c>
      <c r="E1759">
        <v>3</v>
      </c>
      <c r="F1759">
        <v>3</v>
      </c>
      <c r="U1759" s="3">
        <f>SUMPRODUCT(D1758:T1758,D1759:T1759)</f>
        <v>1050</v>
      </c>
      <c r="V1759" s="3">
        <f>SUM(D1759:T1759)</f>
        <v>9</v>
      </c>
      <c r="W1759" s="4">
        <f>X1759/Y1759</f>
        <v>0.70891203703703687</v>
      </c>
      <c r="X1759" s="5">
        <f>U1759/V1759</f>
        <v>116.66666666666667</v>
      </c>
      <c r="Y1759" s="5">
        <v>164.57142857142861</v>
      </c>
      <c r="Z1759" s="5">
        <f>W1759*V1759</f>
        <v>6.3802083333333321</v>
      </c>
    </row>
    <row r="1760" spans="1:26" x14ac:dyDescent="0.25">
      <c r="C1760" s="6" t="s">
        <v>24</v>
      </c>
      <c r="D1760">
        <v>70</v>
      </c>
      <c r="E1760">
        <v>100</v>
      </c>
      <c r="F1760">
        <v>120</v>
      </c>
      <c r="G1760">
        <v>130</v>
      </c>
      <c r="U1760" s="3" t="s">
        <v>2</v>
      </c>
      <c r="V1760" s="3" t="s">
        <v>3</v>
      </c>
      <c r="W1760" s="3" t="s">
        <v>4</v>
      </c>
      <c r="X1760" s="3" t="s">
        <v>5</v>
      </c>
      <c r="Y1760" s="3" t="s">
        <v>6</v>
      </c>
      <c r="Z1760" s="3" t="s">
        <v>7</v>
      </c>
    </row>
    <row r="1761" spans="1:26" x14ac:dyDescent="0.25">
      <c r="C1761" s="6"/>
      <c r="D1761">
        <v>5</v>
      </c>
      <c r="E1761">
        <v>4</v>
      </c>
      <c r="F1761">
        <v>3</v>
      </c>
      <c r="G1761">
        <v>2</v>
      </c>
      <c r="U1761" s="3">
        <f>SUMPRODUCT(D1760:T1760,D1761:T1761)</f>
        <v>1370</v>
      </c>
      <c r="V1761" s="3">
        <f>SUM(D1761:T1761)</f>
        <v>14</v>
      </c>
      <c r="W1761" s="4">
        <f>X1761/Y1761</f>
        <v>0.48928571428571432</v>
      </c>
      <c r="X1761" s="5">
        <f>U1761/V1761</f>
        <v>97.857142857142861</v>
      </c>
      <c r="Y1761" s="5">
        <v>200</v>
      </c>
      <c r="Z1761" s="5">
        <f>W1761*V1761</f>
        <v>6.8500000000000005</v>
      </c>
    </row>
    <row r="1762" spans="1:26" x14ac:dyDescent="0.25">
      <c r="C1762" s="6" t="s">
        <v>82</v>
      </c>
      <c r="D1762">
        <v>110</v>
      </c>
      <c r="E1762">
        <v>110</v>
      </c>
      <c r="F1762">
        <v>110</v>
      </c>
      <c r="U1762" s="3" t="s">
        <v>2</v>
      </c>
      <c r="V1762" s="3" t="s">
        <v>3</v>
      </c>
      <c r="W1762" s="3" t="s">
        <v>4</v>
      </c>
      <c r="X1762" s="3" t="s">
        <v>5</v>
      </c>
      <c r="Y1762" s="3" t="s">
        <v>6</v>
      </c>
      <c r="Z1762" s="3" t="s">
        <v>7</v>
      </c>
    </row>
    <row r="1763" spans="1:26" x14ac:dyDescent="0.25">
      <c r="C1763" s="6"/>
      <c r="D1763">
        <v>8</v>
      </c>
      <c r="E1763">
        <v>8</v>
      </c>
      <c r="F1763">
        <v>8</v>
      </c>
      <c r="U1763" s="3">
        <f>SUMPRODUCT(D1762:T1762,D1763:T1763)</f>
        <v>2640</v>
      </c>
      <c r="V1763" s="3">
        <f>SUM(D1763:T1763)</f>
        <v>24</v>
      </c>
      <c r="W1763" s="4">
        <f>X1763/Y1763</f>
        <v>0.6329365079365078</v>
      </c>
      <c r="X1763" s="5">
        <f>U1763/V1763</f>
        <v>110</v>
      </c>
      <c r="Y1763" s="5">
        <v>173.7931034482759</v>
      </c>
      <c r="Z1763" s="5">
        <f>W1763*V1763</f>
        <v>15.190476190476186</v>
      </c>
    </row>
    <row r="1764" spans="1:26" x14ac:dyDescent="0.25">
      <c r="A1764" s="1">
        <v>42382</v>
      </c>
      <c r="B1764" t="s">
        <v>302</v>
      </c>
      <c r="C1764" s="2"/>
      <c r="U1764" s="3"/>
      <c r="V1764" s="3"/>
      <c r="W1764" s="3"/>
      <c r="X1764" s="3"/>
      <c r="Y1764" s="3"/>
      <c r="Z1764" s="3"/>
    </row>
    <row r="1765" spans="1:26" x14ac:dyDescent="0.25">
      <c r="C1765" s="6" t="s">
        <v>9</v>
      </c>
      <c r="D1765">
        <v>50</v>
      </c>
      <c r="E1765">
        <v>70</v>
      </c>
      <c r="F1765">
        <v>90</v>
      </c>
      <c r="G1765">
        <v>90</v>
      </c>
      <c r="H1765">
        <v>90</v>
      </c>
      <c r="I1765">
        <v>90</v>
      </c>
      <c r="J1765">
        <v>105</v>
      </c>
      <c r="K1765">
        <v>105</v>
      </c>
      <c r="L1765">
        <v>105</v>
      </c>
      <c r="M1765">
        <v>105</v>
      </c>
      <c r="N1765">
        <v>112</v>
      </c>
      <c r="O1765">
        <v>112</v>
      </c>
      <c r="P1765">
        <v>112</v>
      </c>
      <c r="Q1765">
        <v>100</v>
      </c>
      <c r="U1765" s="3" t="s">
        <v>2</v>
      </c>
      <c r="V1765" s="3" t="s">
        <v>3</v>
      </c>
      <c r="W1765" s="3" t="s">
        <v>4</v>
      </c>
      <c r="X1765" s="3" t="s">
        <v>5</v>
      </c>
      <c r="Y1765" s="3" t="s">
        <v>6</v>
      </c>
      <c r="Z1765" s="3" t="s">
        <v>7</v>
      </c>
    </row>
    <row r="1766" spans="1:26" x14ac:dyDescent="0.25">
      <c r="C1766" s="6"/>
      <c r="D1766">
        <v>4</v>
      </c>
      <c r="E1766">
        <v>4</v>
      </c>
      <c r="F1766">
        <v>4</v>
      </c>
      <c r="G1766">
        <v>4</v>
      </c>
      <c r="H1766">
        <v>4</v>
      </c>
      <c r="I1766">
        <v>4</v>
      </c>
      <c r="J1766">
        <v>3</v>
      </c>
      <c r="K1766">
        <v>3</v>
      </c>
      <c r="L1766">
        <v>3</v>
      </c>
      <c r="M1766">
        <v>3</v>
      </c>
      <c r="N1766">
        <v>2</v>
      </c>
      <c r="O1766">
        <v>2</v>
      </c>
      <c r="P1766">
        <v>2</v>
      </c>
      <c r="Q1766">
        <v>6</v>
      </c>
      <c r="U1766" s="3">
        <f>SUMPRODUCT(D1765:T1765,D1766:T1766)</f>
        <v>4452</v>
      </c>
      <c r="V1766" s="3">
        <f>SUM(D1766:T1766)</f>
        <v>48</v>
      </c>
      <c r="W1766" s="4">
        <f>X1766/Y1766</f>
        <v>0.67454545454545456</v>
      </c>
      <c r="X1766" s="5">
        <f>U1766/V1766</f>
        <v>92.75</v>
      </c>
      <c r="Y1766" s="5">
        <v>137.5</v>
      </c>
      <c r="Z1766" s="5">
        <f>W1766*V1766</f>
        <v>32.378181818181815</v>
      </c>
    </row>
    <row r="1767" spans="1:26" x14ac:dyDescent="0.25">
      <c r="C1767" s="6" t="s">
        <v>303</v>
      </c>
      <c r="D1767">
        <v>32</v>
      </c>
      <c r="E1767">
        <v>36</v>
      </c>
      <c r="U1767" s="3" t="s">
        <v>2</v>
      </c>
      <c r="V1767" s="3" t="s">
        <v>3</v>
      </c>
      <c r="W1767" s="3" t="s">
        <v>4</v>
      </c>
      <c r="X1767" s="3" t="s">
        <v>5</v>
      </c>
      <c r="Y1767" s="3" t="s">
        <v>6</v>
      </c>
      <c r="Z1767" s="3" t="s">
        <v>7</v>
      </c>
    </row>
    <row r="1768" spans="1:26" x14ac:dyDescent="0.25">
      <c r="C1768" s="6"/>
      <c r="D1768">
        <v>20</v>
      </c>
      <c r="E1768">
        <v>20</v>
      </c>
      <c r="U1768" s="3">
        <f>SUMPRODUCT(D1767:T1767,D1768:T1768)</f>
        <v>1360</v>
      </c>
      <c r="V1768" s="3">
        <f>SUM(D1768:T1768)</f>
        <v>40</v>
      </c>
      <c r="W1768" s="4">
        <f>X1768/Y1768</f>
        <v>0.44598765432098764</v>
      </c>
      <c r="X1768" s="5">
        <f>U1768/V1768</f>
        <v>34</v>
      </c>
      <c r="Y1768" s="5">
        <v>76.235294117647058</v>
      </c>
      <c r="Z1768" s="5">
        <f>W1768*V1768</f>
        <v>17.839506172839506</v>
      </c>
    </row>
    <row r="1769" spans="1:26" x14ac:dyDescent="0.25">
      <c r="C1769" s="6" t="s">
        <v>10</v>
      </c>
      <c r="D1769">
        <v>25</v>
      </c>
      <c r="E1769">
        <v>27.2</v>
      </c>
      <c r="U1769" s="3" t="s">
        <v>2</v>
      </c>
      <c r="V1769" s="3" t="s">
        <v>3</v>
      </c>
      <c r="W1769" s="3" t="s">
        <v>4</v>
      </c>
      <c r="X1769" s="3" t="s">
        <v>5</v>
      </c>
      <c r="Y1769" s="3" t="s">
        <v>6</v>
      </c>
      <c r="Z1769" s="3" t="s">
        <v>7</v>
      </c>
    </row>
    <row r="1770" spans="1:26" x14ac:dyDescent="0.25">
      <c r="C1770" s="6"/>
      <c r="D1770">
        <v>15</v>
      </c>
      <c r="E1770">
        <v>15</v>
      </c>
      <c r="U1770" s="3">
        <f>SUMPRODUCT(D1769:T1769,D1770:T1770)</f>
        <v>783</v>
      </c>
      <c r="V1770" s="3">
        <f>SUM(D1770:T1770)</f>
        <v>30</v>
      </c>
      <c r="W1770" s="4">
        <f>X1770/Y1770</f>
        <v>0.65909090909090939</v>
      </c>
      <c r="X1770" s="5">
        <f>U1770/V1770</f>
        <v>26.1</v>
      </c>
      <c r="Y1770" s="5">
        <v>39.599999999999987</v>
      </c>
      <c r="Z1770" s="5">
        <f>W1770*V1770</f>
        <v>19.77272727272728</v>
      </c>
    </row>
    <row r="1771" spans="1:26" x14ac:dyDescent="0.25">
      <c r="C1771" s="2"/>
      <c r="D1771" t="s">
        <v>304</v>
      </c>
      <c r="E1771" t="s">
        <v>304</v>
      </c>
      <c r="U1771" s="3"/>
      <c r="V1771" s="3"/>
      <c r="W1771" s="3"/>
      <c r="X1771" s="3"/>
      <c r="Y1771" s="3"/>
      <c r="Z1771" s="3"/>
    </row>
    <row r="1772" spans="1:26" x14ac:dyDescent="0.25">
      <c r="C1772" s="6" t="s">
        <v>76</v>
      </c>
      <c r="D1772">
        <v>35</v>
      </c>
      <c r="E1772">
        <v>35</v>
      </c>
      <c r="F1772">
        <v>35</v>
      </c>
      <c r="G1772">
        <v>35</v>
      </c>
      <c r="U1772" s="3" t="s">
        <v>2</v>
      </c>
      <c r="V1772" s="3" t="s">
        <v>3</v>
      </c>
      <c r="W1772" s="3" t="s">
        <v>4</v>
      </c>
      <c r="X1772" s="3" t="s">
        <v>5</v>
      </c>
      <c r="Y1772" s="3" t="s">
        <v>6</v>
      </c>
      <c r="Z1772" s="3" t="s">
        <v>7</v>
      </c>
    </row>
    <row r="1773" spans="1:26" x14ac:dyDescent="0.25">
      <c r="C1773" s="6"/>
      <c r="D1773">
        <v>15</v>
      </c>
      <c r="E1773">
        <v>15</v>
      </c>
      <c r="F1773">
        <v>15</v>
      </c>
      <c r="G1773">
        <v>15</v>
      </c>
      <c r="U1773" s="3">
        <f>SUMPRODUCT(D1772:T1772,D1773:T1773)</f>
        <v>2100</v>
      </c>
      <c r="V1773" s="3">
        <f>SUM(D1773:T1773)</f>
        <v>60</v>
      </c>
      <c r="W1773" s="4">
        <f>X1773/Y1773</f>
        <v>0.35648148148148145</v>
      </c>
      <c r="X1773" s="5">
        <f>U1773/V1773</f>
        <v>35</v>
      </c>
      <c r="Y1773" s="5">
        <v>98.181818181818187</v>
      </c>
      <c r="Z1773" s="5">
        <f>W1773*V1773</f>
        <v>21.388888888888886</v>
      </c>
    </row>
    <row r="1774" spans="1:26" x14ac:dyDescent="0.25">
      <c r="C1774" s="6" t="s">
        <v>228</v>
      </c>
      <c r="D1774">
        <v>40</v>
      </c>
      <c r="E1774">
        <v>40</v>
      </c>
      <c r="F1774">
        <v>40</v>
      </c>
      <c r="U1774" s="3" t="s">
        <v>2</v>
      </c>
      <c r="V1774" s="3" t="s">
        <v>3</v>
      </c>
      <c r="W1774" s="3" t="s">
        <v>4</v>
      </c>
      <c r="X1774" s="3" t="s">
        <v>5</v>
      </c>
      <c r="Y1774" s="3" t="s">
        <v>6</v>
      </c>
      <c r="Z1774" s="3" t="s">
        <v>7</v>
      </c>
    </row>
    <row r="1775" spans="1:26" x14ac:dyDescent="0.25">
      <c r="C1775" s="6"/>
      <c r="D1775">
        <v>18</v>
      </c>
      <c r="E1775">
        <v>18</v>
      </c>
      <c r="F1775">
        <v>18</v>
      </c>
      <c r="U1775" s="3">
        <f>SUMPRODUCT(D1774:T1774,D1775:T1775)</f>
        <v>2160</v>
      </c>
      <c r="V1775" s="3">
        <f>SUM(D1775:T1775)</f>
        <v>54</v>
      </c>
      <c r="W1775" s="4">
        <f>X1775/Y1775</f>
        <v>0.46296296296296302</v>
      </c>
      <c r="X1775" s="5">
        <f>U1775/V1775</f>
        <v>40</v>
      </c>
      <c r="Y1775" s="5">
        <v>86.399999999999991</v>
      </c>
      <c r="Z1775" s="5">
        <f>W1775*V1775</f>
        <v>25.000000000000004</v>
      </c>
    </row>
    <row r="1776" spans="1:26" x14ac:dyDescent="0.25">
      <c r="C1776" s="2"/>
      <c r="D1776" t="s">
        <v>305</v>
      </c>
      <c r="U1776" s="3"/>
      <c r="V1776" s="3"/>
      <c r="W1776" s="3"/>
      <c r="X1776" s="3"/>
      <c r="Y1776" s="3"/>
      <c r="Z1776" s="3"/>
    </row>
    <row r="1777" spans="1:26" x14ac:dyDescent="0.25">
      <c r="A1777" s="1">
        <v>42384</v>
      </c>
      <c r="B1777" t="s">
        <v>306</v>
      </c>
      <c r="C1777" s="2"/>
      <c r="U1777" s="3"/>
      <c r="V1777" s="3"/>
      <c r="W1777" s="3"/>
      <c r="X1777" s="3"/>
      <c r="Y1777" s="3"/>
      <c r="Z1777" s="3"/>
    </row>
    <row r="1778" spans="1:26" x14ac:dyDescent="0.25">
      <c r="C1778" s="6" t="s">
        <v>14</v>
      </c>
      <c r="D1778">
        <v>130</v>
      </c>
      <c r="E1778">
        <v>130</v>
      </c>
      <c r="F1778">
        <v>130</v>
      </c>
      <c r="G1778">
        <v>130</v>
      </c>
      <c r="U1778" s="3" t="s">
        <v>2</v>
      </c>
      <c r="V1778" s="3" t="s">
        <v>3</v>
      </c>
      <c r="W1778" s="3" t="s">
        <v>4</v>
      </c>
      <c r="X1778" s="3" t="s">
        <v>5</v>
      </c>
      <c r="Y1778" s="3" t="s">
        <v>6</v>
      </c>
      <c r="Z1778" s="3" t="s">
        <v>7</v>
      </c>
    </row>
    <row r="1779" spans="1:26" x14ac:dyDescent="0.25">
      <c r="C1779" s="6"/>
      <c r="D1779">
        <v>4</v>
      </c>
      <c r="E1779">
        <v>4</v>
      </c>
      <c r="F1779">
        <v>4</v>
      </c>
      <c r="G1779">
        <v>4</v>
      </c>
      <c r="U1779" s="3">
        <f>SUMPRODUCT(D1778:T1778,D1779:T1779)</f>
        <v>2080</v>
      </c>
      <c r="V1779" s="3">
        <f>SUM(D1779:T1779)</f>
        <v>16</v>
      </c>
      <c r="W1779" s="4">
        <f>X1779/Y1779</f>
        <v>0.61904761904761907</v>
      </c>
      <c r="X1779" s="5">
        <f>U1779/V1779</f>
        <v>130</v>
      </c>
      <c r="Y1779" s="5">
        <v>210</v>
      </c>
      <c r="Z1779" s="5">
        <f>W1779*V1779</f>
        <v>9.9047619047619051</v>
      </c>
    </row>
    <row r="1780" spans="1:26" x14ac:dyDescent="0.25">
      <c r="C1780" s="6" t="s">
        <v>24</v>
      </c>
      <c r="D1780">
        <v>70</v>
      </c>
      <c r="E1780">
        <v>100</v>
      </c>
      <c r="F1780">
        <v>120</v>
      </c>
      <c r="G1780">
        <v>140</v>
      </c>
      <c r="H1780">
        <v>160</v>
      </c>
      <c r="I1780">
        <v>170</v>
      </c>
      <c r="J1780">
        <v>170</v>
      </c>
      <c r="K1780">
        <v>170</v>
      </c>
      <c r="U1780" s="3" t="s">
        <v>2</v>
      </c>
      <c r="V1780" s="3" t="s">
        <v>3</v>
      </c>
      <c r="W1780" s="3" t="s">
        <v>4</v>
      </c>
      <c r="X1780" s="3" t="s">
        <v>5</v>
      </c>
      <c r="Y1780" s="3" t="s">
        <v>6</v>
      </c>
      <c r="Z1780" s="3" t="s">
        <v>7</v>
      </c>
    </row>
    <row r="1781" spans="1:26" x14ac:dyDescent="0.25">
      <c r="C1781" s="6"/>
      <c r="D1781">
        <v>5</v>
      </c>
      <c r="E1781">
        <v>5</v>
      </c>
      <c r="F1781">
        <v>4</v>
      </c>
      <c r="G1781">
        <v>3</v>
      </c>
      <c r="H1781">
        <v>2</v>
      </c>
      <c r="I1781">
        <v>2</v>
      </c>
      <c r="J1781">
        <v>2</v>
      </c>
      <c r="K1781">
        <v>2</v>
      </c>
      <c r="U1781" s="3">
        <f>SUMPRODUCT(D1780:T1780,D1781:T1781)</f>
        <v>3090</v>
      </c>
      <c r="V1781" s="3">
        <f>SUM(D1781:T1781)</f>
        <v>25</v>
      </c>
      <c r="W1781" s="4">
        <f>X1781/Y1781</f>
        <v>0.61799999999999999</v>
      </c>
      <c r="X1781" s="5">
        <f>U1781/V1781</f>
        <v>123.6</v>
      </c>
      <c r="Y1781" s="5">
        <v>200</v>
      </c>
      <c r="Z1781" s="5">
        <f>W1781*V1781</f>
        <v>15.45</v>
      </c>
    </row>
    <row r="1782" spans="1:26" x14ac:dyDescent="0.25">
      <c r="C1782" s="6" t="s">
        <v>1</v>
      </c>
      <c r="D1782">
        <v>200</v>
      </c>
      <c r="U1782" s="3" t="s">
        <v>2</v>
      </c>
      <c r="V1782" s="3" t="s">
        <v>3</v>
      </c>
      <c r="W1782" s="3" t="s">
        <v>4</v>
      </c>
      <c r="X1782" s="3" t="s">
        <v>5</v>
      </c>
      <c r="Y1782" s="3" t="s">
        <v>6</v>
      </c>
      <c r="Z1782" s="3" t="s">
        <v>7</v>
      </c>
    </row>
    <row r="1783" spans="1:26" x14ac:dyDescent="0.25">
      <c r="C1783" s="6"/>
      <c r="D1783">
        <v>3</v>
      </c>
      <c r="U1783" s="3">
        <f>SUMPRODUCT(D1782:T1782,D1783:T1783)</f>
        <v>600</v>
      </c>
      <c r="V1783" s="3">
        <f>SUM(D1783:T1783)</f>
        <v>3</v>
      </c>
      <c r="W1783" s="4">
        <f>X1783/Y1783</f>
        <v>0.90909090909090906</v>
      </c>
      <c r="X1783" s="5">
        <f>U1783/V1783</f>
        <v>200</v>
      </c>
      <c r="Y1783" s="5">
        <v>220</v>
      </c>
      <c r="Z1783" s="5">
        <f>W1783*V1783</f>
        <v>2.7272727272727271</v>
      </c>
    </row>
    <row r="1784" spans="1:26" x14ac:dyDescent="0.25">
      <c r="A1784" s="1">
        <v>42387</v>
      </c>
      <c r="B1784" t="s">
        <v>307</v>
      </c>
      <c r="C1784" s="2"/>
      <c r="U1784" s="3"/>
      <c r="V1784" s="3"/>
      <c r="W1784" s="3"/>
      <c r="X1784" s="3"/>
      <c r="Y1784" s="3"/>
      <c r="Z1784" s="3"/>
    </row>
    <row r="1785" spans="1:26" x14ac:dyDescent="0.25">
      <c r="C1785" s="6" t="s">
        <v>9</v>
      </c>
      <c r="D1785">
        <v>60</v>
      </c>
      <c r="E1785">
        <v>70</v>
      </c>
      <c r="F1785">
        <v>90</v>
      </c>
      <c r="G1785">
        <v>105</v>
      </c>
      <c r="H1785">
        <v>105</v>
      </c>
      <c r="I1785">
        <v>105</v>
      </c>
      <c r="J1785">
        <v>115</v>
      </c>
      <c r="K1785">
        <v>115</v>
      </c>
      <c r="L1785">
        <v>122.5</v>
      </c>
      <c r="M1785">
        <v>122.5</v>
      </c>
      <c r="N1785">
        <v>100</v>
      </c>
      <c r="U1785" s="3" t="s">
        <v>2</v>
      </c>
      <c r="V1785" s="3" t="s">
        <v>3</v>
      </c>
      <c r="W1785" s="3" t="s">
        <v>4</v>
      </c>
      <c r="X1785" s="3" t="s">
        <v>5</v>
      </c>
      <c r="Y1785" s="3" t="s">
        <v>6</v>
      </c>
      <c r="Z1785" s="3" t="s">
        <v>7</v>
      </c>
    </row>
    <row r="1786" spans="1:26" x14ac:dyDescent="0.25">
      <c r="C1786" s="6"/>
      <c r="D1786">
        <v>5</v>
      </c>
      <c r="E1786">
        <v>4</v>
      </c>
      <c r="F1786">
        <v>3</v>
      </c>
      <c r="G1786">
        <v>3</v>
      </c>
      <c r="H1786">
        <v>3</v>
      </c>
      <c r="I1786">
        <v>3</v>
      </c>
      <c r="J1786">
        <v>2</v>
      </c>
      <c r="K1786">
        <v>2</v>
      </c>
      <c r="L1786">
        <v>1</v>
      </c>
      <c r="M1786">
        <v>1</v>
      </c>
      <c r="N1786">
        <v>6</v>
      </c>
      <c r="U1786" s="3">
        <f>SUMPRODUCT(D1785:T1785,D1786:T1786)</f>
        <v>3100</v>
      </c>
      <c r="V1786" s="3">
        <f>SUM(D1786:T1786)</f>
        <v>33</v>
      </c>
      <c r="W1786" s="4">
        <f>X1786/Y1786</f>
        <v>0.6831955922865014</v>
      </c>
      <c r="X1786" s="5">
        <f>U1786/V1786</f>
        <v>93.939393939393938</v>
      </c>
      <c r="Y1786" s="5">
        <v>137.5</v>
      </c>
      <c r="Z1786" s="5">
        <f>W1786*V1786</f>
        <v>22.545454545454547</v>
      </c>
    </row>
    <row r="1787" spans="1:26" x14ac:dyDescent="0.25">
      <c r="C1787" s="6" t="s">
        <v>68</v>
      </c>
      <c r="D1787">
        <v>25</v>
      </c>
      <c r="E1787">
        <v>25</v>
      </c>
      <c r="F1787">
        <v>25</v>
      </c>
      <c r="U1787" s="3" t="s">
        <v>2</v>
      </c>
      <c r="V1787" s="3" t="s">
        <v>3</v>
      </c>
      <c r="W1787" s="3" t="s">
        <v>4</v>
      </c>
      <c r="X1787" s="3" t="s">
        <v>5</v>
      </c>
      <c r="Y1787" s="3" t="s">
        <v>6</v>
      </c>
      <c r="Z1787" s="3" t="s">
        <v>7</v>
      </c>
    </row>
    <row r="1788" spans="1:26" x14ac:dyDescent="0.25">
      <c r="C1788" s="6"/>
      <c r="D1788">
        <v>15</v>
      </c>
      <c r="E1788">
        <v>15</v>
      </c>
      <c r="F1788">
        <v>15</v>
      </c>
      <c r="U1788" s="3">
        <f>SUMPRODUCT(D1787:T1787,D1788:T1788)</f>
        <v>1125</v>
      </c>
      <c r="V1788" s="3">
        <f>SUM(D1788:T1788)</f>
        <v>45</v>
      </c>
      <c r="W1788" s="4">
        <f>X1788/Y1788</f>
        <v>0.676974143955276</v>
      </c>
      <c r="X1788" s="5">
        <f>U1788/V1788</f>
        <v>25</v>
      </c>
      <c r="Y1788" s="5">
        <v>36.929032258064517</v>
      </c>
      <c r="Z1788" s="5">
        <f>W1788*V1788</f>
        <v>30.463836477987421</v>
      </c>
    </row>
    <row r="1789" spans="1:26" x14ac:dyDescent="0.25">
      <c r="C1789" s="6" t="s">
        <v>84</v>
      </c>
      <c r="D1789">
        <v>9</v>
      </c>
      <c r="E1789">
        <v>9</v>
      </c>
      <c r="F1789">
        <v>9</v>
      </c>
      <c r="U1789" s="3" t="s">
        <v>2</v>
      </c>
      <c r="V1789" s="3" t="s">
        <v>3</v>
      </c>
      <c r="W1789" s="3" t="s">
        <v>4</v>
      </c>
      <c r="X1789" s="3" t="s">
        <v>5</v>
      </c>
      <c r="Y1789" s="3" t="s">
        <v>6</v>
      </c>
      <c r="Z1789" s="3" t="s">
        <v>7</v>
      </c>
    </row>
    <row r="1790" spans="1:26" x14ac:dyDescent="0.25">
      <c r="C1790" s="6"/>
      <c r="D1790">
        <v>20</v>
      </c>
      <c r="E1790">
        <v>20</v>
      </c>
      <c r="F1790">
        <v>20</v>
      </c>
      <c r="U1790" s="3">
        <f>SUMPRODUCT(D1789:T1789,D1790:T1790)</f>
        <v>540</v>
      </c>
      <c r="V1790" s="3">
        <f>SUM(D1790:T1790)</f>
        <v>60</v>
      </c>
      <c r="W1790" s="4">
        <f>X1790/Y1790</f>
        <v>0.53308823529411753</v>
      </c>
      <c r="X1790" s="5">
        <f>U1790/V1790</f>
        <v>9</v>
      </c>
      <c r="Y1790" s="5">
        <v>16.88275862068966</v>
      </c>
      <c r="Z1790" s="5">
        <f>W1790*V1790</f>
        <v>31.985294117647051</v>
      </c>
    </row>
    <row r="1791" spans="1:26" x14ac:dyDescent="0.25">
      <c r="C1791" s="6" t="s">
        <v>85</v>
      </c>
      <c r="D1791">
        <v>45</v>
      </c>
      <c r="E1791">
        <v>45</v>
      </c>
      <c r="F1791">
        <v>45</v>
      </c>
      <c r="G1791">
        <v>45</v>
      </c>
      <c r="U1791" s="3" t="s">
        <v>2</v>
      </c>
      <c r="V1791" s="3" t="s">
        <v>3</v>
      </c>
      <c r="W1791" s="3" t="s">
        <v>4</v>
      </c>
      <c r="X1791" s="3" t="s">
        <v>5</v>
      </c>
      <c r="Y1791" s="3" t="s">
        <v>6</v>
      </c>
      <c r="Z1791" s="3" t="s">
        <v>7</v>
      </c>
    </row>
    <row r="1792" spans="1:26" x14ac:dyDescent="0.25">
      <c r="C1792" s="6"/>
      <c r="D1792">
        <v>15</v>
      </c>
      <c r="E1792">
        <v>15</v>
      </c>
      <c r="F1792">
        <v>15</v>
      </c>
      <c r="G1792">
        <v>15</v>
      </c>
      <c r="U1792" s="3">
        <f>SUMPRODUCT(D1791:T1791,D1792:T1792)</f>
        <v>2700</v>
      </c>
      <c r="V1792" s="3">
        <f>SUM(D1792:T1792)</f>
        <v>60</v>
      </c>
      <c r="W1792" s="4">
        <f>X1792/Y1792</f>
        <v>0.67500000000000004</v>
      </c>
      <c r="X1792" s="5">
        <f>U1792/V1792</f>
        <v>45</v>
      </c>
      <c r="Y1792" s="5">
        <v>66.666666666666657</v>
      </c>
      <c r="Z1792" s="5">
        <f>W1792*V1792</f>
        <v>40.5</v>
      </c>
    </row>
    <row r="1793" spans="1:26" x14ac:dyDescent="0.25">
      <c r="C1793" s="6" t="s">
        <v>220</v>
      </c>
      <c r="D1793">
        <v>20</v>
      </c>
      <c r="E1793">
        <v>20</v>
      </c>
      <c r="F1793">
        <v>20</v>
      </c>
      <c r="U1793" s="3" t="s">
        <v>2</v>
      </c>
      <c r="V1793" s="3" t="s">
        <v>3</v>
      </c>
      <c r="W1793" s="3" t="s">
        <v>4</v>
      </c>
      <c r="X1793" s="3" t="s">
        <v>5</v>
      </c>
      <c r="Y1793" s="3" t="s">
        <v>6</v>
      </c>
      <c r="Z1793" s="3" t="s">
        <v>7</v>
      </c>
    </row>
    <row r="1794" spans="1:26" x14ac:dyDescent="0.25">
      <c r="C1794" s="6"/>
      <c r="D1794">
        <v>15</v>
      </c>
      <c r="E1794">
        <v>15</v>
      </c>
      <c r="F1794">
        <v>15</v>
      </c>
      <c r="U1794" s="3">
        <f>SUMPRODUCT(D1793:T1793,D1794:T1794)</f>
        <v>900</v>
      </c>
      <c r="V1794" s="3">
        <f>SUM(D1794:T1794)</f>
        <v>45</v>
      </c>
      <c r="W1794" s="4">
        <f>X1794/Y1794</f>
        <v>0.50505050505050508</v>
      </c>
      <c r="X1794" s="5">
        <f>U1794/V1794</f>
        <v>20</v>
      </c>
      <c r="Y1794" s="5">
        <v>39.6</v>
      </c>
      <c r="Z1794" s="5">
        <f>W1794*V1794</f>
        <v>22.72727272727273</v>
      </c>
    </row>
    <row r="1795" spans="1:26" x14ac:dyDescent="0.25">
      <c r="A1795" s="1">
        <v>42389</v>
      </c>
      <c r="B1795" t="s">
        <v>308</v>
      </c>
      <c r="C1795" s="2"/>
      <c r="U1795" s="3"/>
      <c r="V1795" s="3"/>
      <c r="W1795" s="3"/>
      <c r="X1795" s="3"/>
      <c r="Y1795" s="3"/>
      <c r="Z1795" s="3"/>
    </row>
    <row r="1796" spans="1:26" x14ac:dyDescent="0.25">
      <c r="C1796" s="6" t="s">
        <v>14</v>
      </c>
      <c r="D1796">
        <v>70</v>
      </c>
      <c r="E1796">
        <v>90</v>
      </c>
      <c r="F1796">
        <v>120</v>
      </c>
      <c r="G1796">
        <v>140</v>
      </c>
      <c r="H1796">
        <v>160</v>
      </c>
      <c r="I1796">
        <v>160</v>
      </c>
      <c r="J1796">
        <v>160</v>
      </c>
      <c r="K1796">
        <v>170</v>
      </c>
      <c r="L1796">
        <v>170</v>
      </c>
      <c r="U1796" s="3" t="s">
        <v>2</v>
      </c>
      <c r="V1796" s="3" t="s">
        <v>3</v>
      </c>
      <c r="W1796" s="3" t="s">
        <v>4</v>
      </c>
      <c r="X1796" s="3" t="s">
        <v>5</v>
      </c>
      <c r="Y1796" s="3" t="s">
        <v>6</v>
      </c>
      <c r="Z1796" s="3" t="s">
        <v>7</v>
      </c>
    </row>
    <row r="1797" spans="1:26" x14ac:dyDescent="0.25">
      <c r="C1797" s="6"/>
      <c r="D1797">
        <v>5</v>
      </c>
      <c r="E1797">
        <v>4</v>
      </c>
      <c r="F1797">
        <v>3</v>
      </c>
      <c r="G1797">
        <v>2</v>
      </c>
      <c r="H1797">
        <v>2</v>
      </c>
      <c r="I1797">
        <v>2</v>
      </c>
      <c r="J1797">
        <v>2</v>
      </c>
      <c r="K1797">
        <v>2</v>
      </c>
      <c r="L1797">
        <v>2</v>
      </c>
      <c r="U1797" s="3">
        <f>SUMPRODUCT(D1796:T1796,D1797:T1797)</f>
        <v>2990</v>
      </c>
      <c r="V1797" s="3">
        <f>SUM(D1797:T1797)</f>
        <v>24</v>
      </c>
      <c r="W1797" s="4">
        <f>X1797/Y1797</f>
        <v>0.59325396825396826</v>
      </c>
      <c r="X1797" s="5">
        <f>U1797/V1797</f>
        <v>124.58333333333333</v>
      </c>
      <c r="Y1797" s="5">
        <v>210</v>
      </c>
      <c r="Z1797" s="5">
        <f>W1797*V1797</f>
        <v>14.238095238095237</v>
      </c>
    </row>
    <row r="1798" spans="1:26" x14ac:dyDescent="0.25">
      <c r="C1798" s="6" t="s">
        <v>24</v>
      </c>
      <c r="D1798">
        <v>70</v>
      </c>
      <c r="E1798">
        <v>100</v>
      </c>
      <c r="F1798">
        <v>120</v>
      </c>
      <c r="G1798">
        <v>140</v>
      </c>
      <c r="H1798">
        <v>160</v>
      </c>
      <c r="U1798" s="3" t="s">
        <v>2</v>
      </c>
      <c r="V1798" s="3" t="s">
        <v>3</v>
      </c>
      <c r="W1798" s="3" t="s">
        <v>4</v>
      </c>
      <c r="X1798" s="3" t="s">
        <v>5</v>
      </c>
      <c r="Y1798" s="3" t="s">
        <v>6</v>
      </c>
      <c r="Z1798" s="3" t="s">
        <v>7</v>
      </c>
    </row>
    <row r="1799" spans="1:26" x14ac:dyDescent="0.25">
      <c r="C1799" s="6"/>
      <c r="D1799">
        <v>4</v>
      </c>
      <c r="E1799">
        <v>4</v>
      </c>
      <c r="F1799">
        <v>3</v>
      </c>
      <c r="G1799">
        <v>2</v>
      </c>
      <c r="H1799">
        <v>1</v>
      </c>
      <c r="U1799" s="3">
        <f>SUMPRODUCT(D1798:T1798,D1799:T1799)</f>
        <v>1480</v>
      </c>
      <c r="V1799" s="3">
        <f>SUM(D1799:T1799)</f>
        <v>14</v>
      </c>
      <c r="W1799" s="4">
        <f>X1799/Y1799</f>
        <v>0.52857142857142858</v>
      </c>
      <c r="X1799" s="5">
        <f>U1799/V1799</f>
        <v>105.71428571428571</v>
      </c>
      <c r="Y1799" s="5">
        <v>200</v>
      </c>
      <c r="Z1799" s="5">
        <f>W1799*V1799</f>
        <v>7.4</v>
      </c>
    </row>
    <row r="1800" spans="1:26" x14ac:dyDescent="0.25">
      <c r="C1800" s="6" t="s">
        <v>82</v>
      </c>
      <c r="D1800">
        <v>120</v>
      </c>
      <c r="E1800">
        <v>120</v>
      </c>
      <c r="F1800">
        <v>120</v>
      </c>
      <c r="U1800" s="3" t="s">
        <v>2</v>
      </c>
      <c r="V1800" s="3" t="s">
        <v>3</v>
      </c>
      <c r="W1800" s="3" t="s">
        <v>4</v>
      </c>
      <c r="X1800" s="3" t="s">
        <v>5</v>
      </c>
      <c r="Y1800" s="3" t="s">
        <v>6</v>
      </c>
      <c r="Z1800" s="3" t="s">
        <v>7</v>
      </c>
    </row>
    <row r="1801" spans="1:26" x14ac:dyDescent="0.25">
      <c r="C1801" s="6"/>
      <c r="D1801">
        <v>8</v>
      </c>
      <c r="E1801">
        <v>8</v>
      </c>
      <c r="F1801">
        <v>8</v>
      </c>
      <c r="U1801" s="3">
        <f>SUMPRODUCT(D1800:T1800,D1801:T1801)</f>
        <v>2880</v>
      </c>
      <c r="V1801" s="3">
        <f>SUM(D1801:T1801)</f>
        <v>24</v>
      </c>
      <c r="W1801" s="4">
        <f>X1801/Y1801</f>
        <v>0.69047619047619035</v>
      </c>
      <c r="X1801" s="5">
        <f>U1801/V1801</f>
        <v>120</v>
      </c>
      <c r="Y1801" s="5">
        <v>173.7931034482759</v>
      </c>
      <c r="Z1801" s="5">
        <f>W1801*V1801</f>
        <v>16.571428571428569</v>
      </c>
    </row>
    <row r="1802" spans="1:26" x14ac:dyDescent="0.25">
      <c r="C1802" s="6" t="s">
        <v>16</v>
      </c>
      <c r="D1802">
        <v>20</v>
      </c>
      <c r="E1802">
        <v>20</v>
      </c>
      <c r="F1802">
        <v>20</v>
      </c>
      <c r="U1802" s="3" t="s">
        <v>2</v>
      </c>
      <c r="V1802" s="3" t="s">
        <v>3</v>
      </c>
      <c r="W1802" s="3" t="s">
        <v>4</v>
      </c>
      <c r="X1802" s="3" t="s">
        <v>5</v>
      </c>
      <c r="Y1802" s="3" t="s">
        <v>6</v>
      </c>
      <c r="Z1802" s="3" t="s">
        <v>7</v>
      </c>
    </row>
    <row r="1803" spans="1:26" x14ac:dyDescent="0.25">
      <c r="C1803" s="6"/>
      <c r="D1803">
        <v>20</v>
      </c>
      <c r="E1803">
        <v>20</v>
      </c>
      <c r="F1803">
        <v>20</v>
      </c>
      <c r="U1803" s="3">
        <f>SUMPRODUCT(D1802:T1802,D1803:T1803)</f>
        <v>1200</v>
      </c>
      <c r="V1803" s="3">
        <f>SUM(D1803:T1803)</f>
        <v>60</v>
      </c>
      <c r="W1803" s="4">
        <f>X1803/Y1803</f>
        <v>0.34722222222222232</v>
      </c>
      <c r="X1803" s="5">
        <f>U1803/V1803</f>
        <v>20</v>
      </c>
      <c r="Y1803" s="5">
        <v>57.599999999999987</v>
      </c>
      <c r="Z1803" s="5">
        <f>W1803*V1803</f>
        <v>20.833333333333339</v>
      </c>
    </row>
    <row r="1804" spans="1:26" x14ac:dyDescent="0.25">
      <c r="A1804" s="1">
        <v>42391</v>
      </c>
      <c r="B1804" t="s">
        <v>309</v>
      </c>
      <c r="C1804" s="2"/>
      <c r="U1804" s="3"/>
      <c r="V1804" s="3"/>
      <c r="W1804" s="3"/>
      <c r="X1804" s="3"/>
      <c r="Y1804" s="3"/>
      <c r="Z1804" s="3"/>
    </row>
    <row r="1805" spans="1:26" x14ac:dyDescent="0.25">
      <c r="C1805" s="6" t="s">
        <v>9</v>
      </c>
      <c r="D1805">
        <v>90</v>
      </c>
      <c r="E1805">
        <v>90</v>
      </c>
      <c r="F1805">
        <v>90</v>
      </c>
      <c r="G1805">
        <v>90</v>
      </c>
      <c r="H1805">
        <v>100</v>
      </c>
      <c r="I1805">
        <v>100</v>
      </c>
      <c r="J1805">
        <v>100</v>
      </c>
      <c r="K1805">
        <v>100</v>
      </c>
      <c r="L1805">
        <v>100</v>
      </c>
      <c r="M1805">
        <v>110</v>
      </c>
      <c r="N1805">
        <v>110</v>
      </c>
      <c r="U1805" s="3" t="s">
        <v>2</v>
      </c>
      <c r="V1805" s="3" t="s">
        <v>3</v>
      </c>
      <c r="W1805" s="3" t="s">
        <v>4</v>
      </c>
      <c r="X1805" s="3" t="s">
        <v>5</v>
      </c>
      <c r="Y1805" s="3" t="s">
        <v>6</v>
      </c>
      <c r="Z1805" s="3" t="s">
        <v>7</v>
      </c>
    </row>
    <row r="1806" spans="1:26" x14ac:dyDescent="0.25">
      <c r="C1806" s="6"/>
      <c r="D1806">
        <v>4</v>
      </c>
      <c r="E1806">
        <v>4</v>
      </c>
      <c r="F1806">
        <v>4</v>
      </c>
      <c r="G1806">
        <v>4</v>
      </c>
      <c r="H1806">
        <v>5</v>
      </c>
      <c r="I1806">
        <v>5</v>
      </c>
      <c r="J1806">
        <v>5</v>
      </c>
      <c r="K1806">
        <v>5</v>
      </c>
      <c r="L1806">
        <v>5</v>
      </c>
      <c r="M1806">
        <v>2</v>
      </c>
      <c r="N1806">
        <v>2</v>
      </c>
      <c r="U1806" s="3">
        <f>SUMPRODUCT(D1805:T1805,D1806:T1806)</f>
        <v>4380</v>
      </c>
      <c r="V1806" s="3">
        <f>SUM(D1806:T1806)</f>
        <v>45</v>
      </c>
      <c r="W1806" s="4">
        <f>X1806/Y1806</f>
        <v>0.70787878787878789</v>
      </c>
      <c r="X1806" s="5">
        <f>U1806/V1806</f>
        <v>97.333333333333329</v>
      </c>
      <c r="Y1806" s="5">
        <v>137.5</v>
      </c>
      <c r="Z1806" s="5">
        <f>W1806*V1806</f>
        <v>31.854545454545455</v>
      </c>
    </row>
    <row r="1807" spans="1:26" x14ac:dyDescent="0.25">
      <c r="C1807" s="6" t="s">
        <v>68</v>
      </c>
      <c r="D1807">
        <v>25</v>
      </c>
      <c r="E1807">
        <v>25</v>
      </c>
      <c r="F1807">
        <v>25</v>
      </c>
      <c r="G1807">
        <v>25</v>
      </c>
      <c r="U1807" s="3" t="s">
        <v>2</v>
      </c>
      <c r="V1807" s="3" t="s">
        <v>3</v>
      </c>
      <c r="W1807" s="3" t="s">
        <v>4</v>
      </c>
      <c r="X1807" s="3" t="s">
        <v>5</v>
      </c>
      <c r="Y1807" s="3" t="s">
        <v>6</v>
      </c>
      <c r="Z1807" s="3" t="s">
        <v>7</v>
      </c>
    </row>
    <row r="1808" spans="1:26" x14ac:dyDescent="0.25">
      <c r="C1808" s="6"/>
      <c r="D1808">
        <v>10</v>
      </c>
      <c r="E1808">
        <v>10</v>
      </c>
      <c r="F1808">
        <v>10</v>
      </c>
      <c r="G1808">
        <v>10</v>
      </c>
      <c r="U1808" s="3">
        <f>SUMPRODUCT(D1807:T1807,D1808:T1808)</f>
        <v>1000</v>
      </c>
      <c r="V1808" s="3">
        <f>SUM(D1808:T1808)</f>
        <v>40</v>
      </c>
      <c r="W1808" s="4">
        <f>X1808/Y1808</f>
        <v>0.676974143955276</v>
      </c>
      <c r="X1808" s="5">
        <f>U1808/V1808</f>
        <v>25</v>
      </c>
      <c r="Y1808" s="5">
        <v>36.929032258064517</v>
      </c>
      <c r="Z1808" s="5">
        <f>W1808*V1808</f>
        <v>27.078965758211041</v>
      </c>
    </row>
    <row r="1809" spans="1:26" x14ac:dyDescent="0.25">
      <c r="C1809" s="6" t="s">
        <v>38</v>
      </c>
      <c r="D1809">
        <v>75</v>
      </c>
      <c r="E1809">
        <v>75</v>
      </c>
      <c r="F1809">
        <v>75</v>
      </c>
      <c r="U1809" s="3" t="s">
        <v>2</v>
      </c>
      <c r="V1809" s="3" t="s">
        <v>3</v>
      </c>
      <c r="W1809" s="3" t="s">
        <v>4</v>
      </c>
      <c r="X1809" s="3" t="s">
        <v>5</v>
      </c>
      <c r="Y1809" s="3" t="s">
        <v>6</v>
      </c>
      <c r="Z1809" s="3" t="s">
        <v>7</v>
      </c>
    </row>
    <row r="1810" spans="1:26" x14ac:dyDescent="0.25">
      <c r="C1810" s="6"/>
      <c r="D1810">
        <v>12</v>
      </c>
      <c r="E1810">
        <v>12</v>
      </c>
      <c r="F1810">
        <v>12</v>
      </c>
      <c r="U1810" s="3">
        <f>SUMPRODUCT(D1809:T1809,D1810:T1810)</f>
        <v>2700</v>
      </c>
      <c r="V1810" s="3">
        <f>SUM(D1810:T1810)</f>
        <v>36</v>
      </c>
      <c r="W1810" s="4">
        <f>X1810/Y1810</f>
        <v>0.53921568627450978</v>
      </c>
      <c r="X1810" s="5">
        <f>U1810/V1810</f>
        <v>75</v>
      </c>
      <c r="Y1810" s="5">
        <v>139.09090909090909</v>
      </c>
      <c r="Z1810" s="5">
        <f>W1810*V1810</f>
        <v>19.411764705882351</v>
      </c>
    </row>
    <row r="1811" spans="1:26" x14ac:dyDescent="0.25">
      <c r="C1811" s="6" t="s">
        <v>48</v>
      </c>
      <c r="D1811">
        <v>13.6</v>
      </c>
      <c r="E1811">
        <v>13.6</v>
      </c>
      <c r="F1811">
        <v>13.6</v>
      </c>
      <c r="U1811" s="3" t="s">
        <v>2</v>
      </c>
      <c r="V1811" s="3" t="s">
        <v>3</v>
      </c>
      <c r="W1811" s="3" t="s">
        <v>4</v>
      </c>
      <c r="X1811" s="3" t="s">
        <v>5</v>
      </c>
      <c r="Y1811" s="3" t="s">
        <v>6</v>
      </c>
      <c r="Z1811" s="3" t="s">
        <v>7</v>
      </c>
    </row>
    <row r="1812" spans="1:26" x14ac:dyDescent="0.25">
      <c r="C1812" s="6"/>
      <c r="D1812">
        <v>12</v>
      </c>
      <c r="E1812">
        <v>12</v>
      </c>
      <c r="F1812">
        <v>12</v>
      </c>
      <c r="U1812" s="3">
        <f>SUMPRODUCT(D1811:T1811,D1812:T1812)</f>
        <v>489.59999999999997</v>
      </c>
      <c r="V1812" s="3">
        <f>SUM(D1812:T1812)</f>
        <v>36</v>
      </c>
      <c r="W1812" s="4">
        <f>X1812/Y1812</f>
        <v>0.57407407407407407</v>
      </c>
      <c r="X1812" s="5">
        <f>U1812/V1812</f>
        <v>13.6</v>
      </c>
      <c r="Y1812" s="5">
        <v>23.690322580645159</v>
      </c>
      <c r="Z1812" s="5">
        <f>W1812*V1812</f>
        <v>20.666666666666668</v>
      </c>
    </row>
    <row r="1813" spans="1:26" x14ac:dyDescent="0.25">
      <c r="C1813" s="6" t="s">
        <v>22</v>
      </c>
      <c r="D1813">
        <v>40</v>
      </c>
      <c r="E1813">
        <v>40</v>
      </c>
      <c r="F1813">
        <v>40</v>
      </c>
      <c r="U1813" s="3" t="s">
        <v>2</v>
      </c>
      <c r="V1813" s="3" t="s">
        <v>3</v>
      </c>
      <c r="W1813" s="3" t="s">
        <v>4</v>
      </c>
      <c r="X1813" s="3" t="s">
        <v>5</v>
      </c>
      <c r="Y1813" s="3" t="s">
        <v>6</v>
      </c>
      <c r="Z1813" s="3" t="s">
        <v>7</v>
      </c>
    </row>
    <row r="1814" spans="1:26" x14ac:dyDescent="0.25">
      <c r="C1814" s="6"/>
      <c r="D1814">
        <v>10</v>
      </c>
      <c r="E1814">
        <v>10</v>
      </c>
      <c r="F1814">
        <v>10</v>
      </c>
      <c r="U1814" s="3">
        <f>SUMPRODUCT(D1813:T1813,D1814:T1814)</f>
        <v>1200</v>
      </c>
      <c r="V1814" s="3">
        <f>SUM(D1814:T1814)</f>
        <v>30</v>
      </c>
      <c r="W1814" s="4">
        <f>X1814/Y1814</f>
        <v>0.66666666666666663</v>
      </c>
      <c r="X1814" s="5">
        <f>U1814/V1814</f>
        <v>40</v>
      </c>
      <c r="Y1814" s="5">
        <v>60</v>
      </c>
      <c r="Z1814" s="5">
        <f>W1814*V1814</f>
        <v>20</v>
      </c>
    </row>
    <row r="1815" spans="1:26" x14ac:dyDescent="0.25">
      <c r="C1815" s="6" t="s">
        <v>36</v>
      </c>
      <c r="D1815">
        <v>40</v>
      </c>
      <c r="E1815">
        <v>40</v>
      </c>
      <c r="F1815">
        <v>40</v>
      </c>
      <c r="U1815" s="3" t="s">
        <v>2</v>
      </c>
      <c r="V1815" s="3" t="s">
        <v>3</v>
      </c>
      <c r="W1815" s="3" t="s">
        <v>4</v>
      </c>
      <c r="X1815" s="3" t="s">
        <v>5</v>
      </c>
      <c r="Y1815" s="3" t="s">
        <v>6</v>
      </c>
      <c r="Z1815" s="3" t="s">
        <v>7</v>
      </c>
    </row>
    <row r="1816" spans="1:26" x14ac:dyDescent="0.25">
      <c r="C1816" s="6"/>
      <c r="D1816">
        <v>15</v>
      </c>
      <c r="E1816">
        <v>15</v>
      </c>
      <c r="F1816">
        <v>15</v>
      </c>
      <c r="U1816" s="3">
        <f>SUMPRODUCT(D1815:T1815,D1816:T1816)</f>
        <v>1800</v>
      </c>
      <c r="V1816" s="3">
        <f>SUM(D1816:T1816)</f>
        <v>45</v>
      </c>
      <c r="W1816" s="4">
        <f>X1816/Y1816</f>
        <v>0.60000000000000009</v>
      </c>
      <c r="X1816" s="5">
        <f>U1816/V1816</f>
        <v>40</v>
      </c>
      <c r="Y1816" s="5">
        <v>66.666666666666657</v>
      </c>
      <c r="Z1816" s="5">
        <f>W1816*V1816</f>
        <v>27.000000000000004</v>
      </c>
    </row>
    <row r="1817" spans="1:26" x14ac:dyDescent="0.25">
      <c r="A1817" s="1">
        <v>42394</v>
      </c>
      <c r="B1817" t="s">
        <v>310</v>
      </c>
      <c r="C1817" s="2"/>
      <c r="U1817" s="3"/>
      <c r="V1817" s="3"/>
      <c r="W1817" s="3"/>
      <c r="X1817" s="3"/>
      <c r="Y1817" s="3"/>
      <c r="Z1817" s="3"/>
    </row>
    <row r="1818" spans="1:26" x14ac:dyDescent="0.25">
      <c r="C1818" s="6" t="s">
        <v>90</v>
      </c>
      <c r="D1818">
        <v>120</v>
      </c>
      <c r="E1818">
        <v>120</v>
      </c>
      <c r="F1818">
        <v>120</v>
      </c>
      <c r="U1818" s="3" t="s">
        <v>2</v>
      </c>
      <c r="V1818" s="3" t="s">
        <v>3</v>
      </c>
      <c r="W1818" s="3" t="s">
        <v>4</v>
      </c>
      <c r="X1818" s="3" t="s">
        <v>5</v>
      </c>
      <c r="Y1818" s="3" t="s">
        <v>6</v>
      </c>
      <c r="Z1818" s="3" t="s">
        <v>7</v>
      </c>
    </row>
    <row r="1819" spans="1:26" x14ac:dyDescent="0.25">
      <c r="C1819" s="6"/>
      <c r="D1819">
        <v>3</v>
      </c>
      <c r="E1819">
        <v>3</v>
      </c>
      <c r="F1819">
        <v>3</v>
      </c>
      <c r="U1819" s="3">
        <f>SUMPRODUCT(D1818:T1818,D1819:T1819)</f>
        <v>1080</v>
      </c>
      <c r="V1819" s="3">
        <f>SUM(D1819:T1819)</f>
        <v>9</v>
      </c>
      <c r="W1819" s="4">
        <f>X1819/Y1819</f>
        <v>0.78571428571428592</v>
      </c>
      <c r="X1819" s="5">
        <f>U1819/V1819</f>
        <v>120</v>
      </c>
      <c r="Y1819" s="5">
        <v>152.72727272727269</v>
      </c>
      <c r="Z1819" s="5">
        <f>W1819*V1819</f>
        <v>7.071428571428573</v>
      </c>
    </row>
    <row r="1820" spans="1:26" x14ac:dyDescent="0.25">
      <c r="C1820" s="6" t="s">
        <v>24</v>
      </c>
      <c r="D1820">
        <v>70</v>
      </c>
      <c r="E1820">
        <v>90</v>
      </c>
      <c r="F1820">
        <v>110</v>
      </c>
      <c r="G1820">
        <v>130</v>
      </c>
      <c r="H1820">
        <v>150</v>
      </c>
      <c r="I1820">
        <v>150</v>
      </c>
      <c r="J1820">
        <v>150</v>
      </c>
      <c r="K1820">
        <v>150</v>
      </c>
      <c r="U1820" s="3" t="s">
        <v>2</v>
      </c>
      <c r="V1820" s="3" t="s">
        <v>3</v>
      </c>
      <c r="W1820" s="3" t="s">
        <v>4</v>
      </c>
      <c r="X1820" s="3" t="s">
        <v>5</v>
      </c>
      <c r="Y1820" s="3" t="s">
        <v>6</v>
      </c>
      <c r="Z1820" s="3" t="s">
        <v>7</v>
      </c>
    </row>
    <row r="1821" spans="1:26" x14ac:dyDescent="0.25">
      <c r="C1821" s="6"/>
      <c r="D1821">
        <v>4</v>
      </c>
      <c r="E1821">
        <v>4</v>
      </c>
      <c r="F1821">
        <v>3</v>
      </c>
      <c r="G1821">
        <v>2</v>
      </c>
      <c r="H1821">
        <v>3</v>
      </c>
      <c r="I1821">
        <v>3</v>
      </c>
      <c r="J1821">
        <v>3</v>
      </c>
      <c r="K1821">
        <v>3</v>
      </c>
      <c r="U1821" s="3">
        <f>SUMPRODUCT(D1820:T1820,D1821:T1821)</f>
        <v>3030</v>
      </c>
      <c r="V1821" s="3">
        <f>SUM(D1821:T1821)</f>
        <v>25</v>
      </c>
      <c r="W1821" s="4">
        <f>X1821/Y1821</f>
        <v>0.60599999999999998</v>
      </c>
      <c r="X1821" s="5">
        <f>U1821/V1821</f>
        <v>121.2</v>
      </c>
      <c r="Y1821" s="5">
        <v>200</v>
      </c>
      <c r="Z1821" s="5">
        <f>W1821*V1821</f>
        <v>15.15</v>
      </c>
    </row>
    <row r="1822" spans="1:26" x14ac:dyDescent="0.25">
      <c r="C1822" s="6" t="s">
        <v>1</v>
      </c>
      <c r="D1822">
        <v>205</v>
      </c>
      <c r="U1822" s="3" t="s">
        <v>2</v>
      </c>
      <c r="V1822" s="3" t="s">
        <v>3</v>
      </c>
      <c r="W1822" s="3" t="s">
        <v>4</v>
      </c>
      <c r="X1822" s="3" t="s">
        <v>5</v>
      </c>
      <c r="Y1822" s="3" t="s">
        <v>6</v>
      </c>
      <c r="Z1822" s="3" t="s">
        <v>7</v>
      </c>
    </row>
    <row r="1823" spans="1:26" x14ac:dyDescent="0.25">
      <c r="C1823" s="6"/>
      <c r="D1823">
        <v>3</v>
      </c>
      <c r="U1823" s="3">
        <f>SUMPRODUCT(D1822:T1822,D1823:T1823)</f>
        <v>615</v>
      </c>
      <c r="V1823" s="3">
        <f>SUM(D1823:T1823)</f>
        <v>3</v>
      </c>
      <c r="W1823" s="4">
        <f>X1823/Y1823</f>
        <v>0.93181818181818177</v>
      </c>
      <c r="X1823" s="5">
        <f>U1823/V1823</f>
        <v>205</v>
      </c>
      <c r="Y1823" s="5">
        <v>220</v>
      </c>
      <c r="Z1823" s="5">
        <f>W1823*V1823</f>
        <v>2.7954545454545454</v>
      </c>
    </row>
    <row r="1824" spans="1:26" x14ac:dyDescent="0.25">
      <c r="A1824" s="1">
        <v>42398</v>
      </c>
      <c r="B1824" t="s">
        <v>311</v>
      </c>
      <c r="C1824" s="2"/>
      <c r="U1824" s="3"/>
      <c r="V1824" s="3"/>
      <c r="W1824" s="3"/>
      <c r="X1824" s="3"/>
      <c r="Y1824" s="3"/>
      <c r="Z1824" s="3"/>
    </row>
    <row r="1825" spans="1:26" x14ac:dyDescent="0.25">
      <c r="C1825" s="6" t="s">
        <v>9</v>
      </c>
      <c r="D1825">
        <v>60</v>
      </c>
      <c r="E1825">
        <v>80</v>
      </c>
      <c r="F1825">
        <v>100</v>
      </c>
      <c r="G1825">
        <v>110</v>
      </c>
      <c r="H1825">
        <v>110</v>
      </c>
      <c r="I1825">
        <v>110</v>
      </c>
      <c r="J1825">
        <v>120</v>
      </c>
      <c r="K1825">
        <v>120</v>
      </c>
      <c r="U1825" s="3" t="s">
        <v>2</v>
      </c>
      <c r="V1825" s="3" t="s">
        <v>3</v>
      </c>
      <c r="W1825" s="3" t="s">
        <v>4</v>
      </c>
      <c r="X1825" s="3" t="s">
        <v>5</v>
      </c>
      <c r="Y1825" s="3" t="s">
        <v>6</v>
      </c>
      <c r="Z1825" s="3" t="s">
        <v>7</v>
      </c>
    </row>
    <row r="1826" spans="1:26" x14ac:dyDescent="0.25">
      <c r="C1826" s="6"/>
      <c r="D1826">
        <v>5</v>
      </c>
      <c r="E1826">
        <v>4</v>
      </c>
      <c r="F1826">
        <v>3</v>
      </c>
      <c r="G1826">
        <v>3</v>
      </c>
      <c r="H1826">
        <v>3</v>
      </c>
      <c r="I1826">
        <v>3</v>
      </c>
      <c r="J1826">
        <v>2</v>
      </c>
      <c r="K1826">
        <v>2</v>
      </c>
      <c r="U1826" s="3">
        <f>SUMPRODUCT(D1825:T1825,D1826:T1826)</f>
        <v>2390</v>
      </c>
      <c r="V1826" s="3">
        <f>SUM(D1826:T1826)</f>
        <v>25</v>
      </c>
      <c r="W1826" s="4">
        <f>X1826/Y1826</f>
        <v>0.69527272727272726</v>
      </c>
      <c r="X1826" s="5">
        <f>U1826/V1826</f>
        <v>95.6</v>
      </c>
      <c r="Y1826" s="5">
        <v>137.5</v>
      </c>
      <c r="Z1826" s="5">
        <f>W1826*V1826</f>
        <v>17.381818181818183</v>
      </c>
    </row>
    <row r="1827" spans="1:26" x14ac:dyDescent="0.25">
      <c r="C1827" s="6" t="s">
        <v>151</v>
      </c>
      <c r="D1827">
        <v>60</v>
      </c>
      <c r="E1827">
        <v>60</v>
      </c>
      <c r="F1827">
        <v>60</v>
      </c>
      <c r="G1827">
        <v>60</v>
      </c>
      <c r="U1827" s="3" t="s">
        <v>2</v>
      </c>
      <c r="V1827" s="3" t="s">
        <v>3</v>
      </c>
      <c r="W1827" s="3" t="s">
        <v>4</v>
      </c>
      <c r="X1827" s="3" t="s">
        <v>5</v>
      </c>
      <c r="Y1827" s="3" t="s">
        <v>6</v>
      </c>
      <c r="Z1827" s="3" t="s">
        <v>7</v>
      </c>
    </row>
    <row r="1828" spans="1:26" x14ac:dyDescent="0.25">
      <c r="C1828" s="6"/>
      <c r="D1828">
        <v>6</v>
      </c>
      <c r="E1828">
        <v>6</v>
      </c>
      <c r="F1828">
        <v>6</v>
      </c>
      <c r="G1828">
        <v>6</v>
      </c>
      <c r="U1828" s="3">
        <f>SUMPRODUCT(D1827:T1827,D1828:T1828)</f>
        <v>1440</v>
      </c>
      <c r="V1828" s="3">
        <f>SUM(D1828:T1828)</f>
        <v>24</v>
      </c>
      <c r="W1828" s="4">
        <f>X1828/Y1828</f>
        <v>0.37179487179487181</v>
      </c>
      <c r="X1828" s="5">
        <f>U1828/V1828</f>
        <v>60</v>
      </c>
      <c r="Y1828" s="5">
        <v>161.37931034482759</v>
      </c>
      <c r="Z1828" s="5">
        <f>W1828*V1828</f>
        <v>8.9230769230769234</v>
      </c>
    </row>
    <row r="1829" spans="1:26" x14ac:dyDescent="0.25">
      <c r="C1829" s="6" t="s">
        <v>84</v>
      </c>
      <c r="D1829">
        <v>11.3</v>
      </c>
      <c r="E1829">
        <v>13.6</v>
      </c>
      <c r="F1829">
        <v>13.6</v>
      </c>
      <c r="G1829">
        <v>13.6</v>
      </c>
      <c r="U1829" s="3" t="s">
        <v>2</v>
      </c>
      <c r="V1829" s="3" t="s">
        <v>3</v>
      </c>
      <c r="W1829" s="3" t="s">
        <v>4</v>
      </c>
      <c r="X1829" s="3" t="s">
        <v>5</v>
      </c>
      <c r="Y1829" s="3" t="s">
        <v>6</v>
      </c>
      <c r="Z1829" s="3" t="s">
        <v>7</v>
      </c>
    </row>
    <row r="1830" spans="1:26" x14ac:dyDescent="0.25">
      <c r="C1830" s="6"/>
      <c r="D1830">
        <v>8</v>
      </c>
      <c r="E1830">
        <v>8</v>
      </c>
      <c r="F1830">
        <v>8</v>
      </c>
      <c r="G1830">
        <v>8</v>
      </c>
      <c r="U1830" s="3">
        <f>SUMPRODUCT(D1829:T1829,D1830:T1830)</f>
        <v>416.8</v>
      </c>
      <c r="V1830" s="3">
        <f>SUM(D1830:T1830)</f>
        <v>32</v>
      </c>
      <c r="W1830" s="4">
        <f>X1830/Y1830</f>
        <v>0.77149714052287555</v>
      </c>
      <c r="X1830" s="5">
        <f>U1830/V1830</f>
        <v>13.025</v>
      </c>
      <c r="Y1830" s="5">
        <v>16.88275862068966</v>
      </c>
      <c r="Z1830" s="5">
        <f>W1830*V1830</f>
        <v>24.687908496732017</v>
      </c>
    </row>
    <row r="1831" spans="1:26" x14ac:dyDescent="0.25">
      <c r="C1831" s="6" t="s">
        <v>20</v>
      </c>
      <c r="D1831">
        <v>80</v>
      </c>
      <c r="E1831">
        <v>90</v>
      </c>
      <c r="F1831">
        <v>100</v>
      </c>
      <c r="G1831">
        <v>100</v>
      </c>
      <c r="H1831">
        <v>100</v>
      </c>
      <c r="U1831" s="3" t="s">
        <v>2</v>
      </c>
      <c r="V1831" s="3" t="s">
        <v>3</v>
      </c>
      <c r="W1831" s="3" t="s">
        <v>4</v>
      </c>
      <c r="X1831" s="3" t="s">
        <v>5</v>
      </c>
      <c r="Y1831" s="3" t="s">
        <v>6</v>
      </c>
      <c r="Z1831" s="3" t="s">
        <v>7</v>
      </c>
    </row>
    <row r="1832" spans="1:26" x14ac:dyDescent="0.25">
      <c r="C1832" s="6"/>
      <c r="D1832">
        <v>10</v>
      </c>
      <c r="E1832">
        <v>10</v>
      </c>
      <c r="F1832">
        <v>10</v>
      </c>
      <c r="G1832">
        <v>10</v>
      </c>
      <c r="H1832">
        <v>10</v>
      </c>
      <c r="U1832" s="3">
        <f>SUMPRODUCT(D1831:T1831,D1832:T1832)</f>
        <v>4700</v>
      </c>
      <c r="V1832" s="3">
        <f>SUM(D1832:T1832)</f>
        <v>50</v>
      </c>
      <c r="W1832" s="4">
        <f>X1832/Y1832</f>
        <v>0.70500000000000029</v>
      </c>
      <c r="X1832" s="5">
        <f>U1832/V1832</f>
        <v>94</v>
      </c>
      <c r="Y1832" s="5">
        <v>133.33333333333329</v>
      </c>
      <c r="Z1832" s="5">
        <f>W1832*V1832</f>
        <v>35.250000000000014</v>
      </c>
    </row>
    <row r="1833" spans="1:26" x14ac:dyDescent="0.25">
      <c r="C1833" s="6" t="s">
        <v>220</v>
      </c>
      <c r="D1833">
        <v>20</v>
      </c>
      <c r="E1833">
        <v>20</v>
      </c>
      <c r="F1833">
        <v>20</v>
      </c>
      <c r="G1833">
        <v>20</v>
      </c>
      <c r="U1833" s="3" t="s">
        <v>2</v>
      </c>
      <c r="V1833" s="3" t="s">
        <v>3</v>
      </c>
      <c r="W1833" s="3" t="s">
        <v>4</v>
      </c>
      <c r="X1833" s="3" t="s">
        <v>5</v>
      </c>
      <c r="Y1833" s="3" t="s">
        <v>6</v>
      </c>
      <c r="Z1833" s="3" t="s">
        <v>7</v>
      </c>
    </row>
    <row r="1834" spans="1:26" x14ac:dyDescent="0.25">
      <c r="C1834" s="6"/>
      <c r="D1834">
        <v>15</v>
      </c>
      <c r="E1834">
        <v>15</v>
      </c>
      <c r="F1834">
        <v>15</v>
      </c>
      <c r="G1834">
        <v>15</v>
      </c>
      <c r="U1834" s="3">
        <f>SUMPRODUCT(D1833:T1833,D1834:T1834)</f>
        <v>1200</v>
      </c>
      <c r="V1834" s="3">
        <f>SUM(D1834:T1834)</f>
        <v>60</v>
      </c>
      <c r="W1834" s="4">
        <f>X1834/Y1834</f>
        <v>0.50505050505050508</v>
      </c>
      <c r="X1834" s="5">
        <f>U1834/V1834</f>
        <v>20</v>
      </c>
      <c r="Y1834" s="5">
        <v>39.6</v>
      </c>
      <c r="Z1834" s="5">
        <f>W1834*V1834</f>
        <v>30.303030303030305</v>
      </c>
    </row>
    <row r="1835" spans="1:26" x14ac:dyDescent="0.25">
      <c r="A1835" s="1">
        <v>42400</v>
      </c>
      <c r="B1835" t="s">
        <v>312</v>
      </c>
      <c r="C1835" s="2"/>
      <c r="U1835" s="3"/>
      <c r="V1835" s="3"/>
      <c r="W1835" s="3"/>
      <c r="X1835" s="3"/>
      <c r="Y1835" s="3"/>
      <c r="Z1835" s="3"/>
    </row>
    <row r="1836" spans="1:26" x14ac:dyDescent="0.25">
      <c r="C1836" s="6" t="s">
        <v>14</v>
      </c>
      <c r="D1836">
        <v>60</v>
      </c>
      <c r="E1836">
        <v>80</v>
      </c>
      <c r="F1836">
        <v>100</v>
      </c>
      <c r="G1836">
        <v>120</v>
      </c>
      <c r="H1836">
        <v>140</v>
      </c>
      <c r="I1836">
        <v>140</v>
      </c>
      <c r="J1836">
        <v>160</v>
      </c>
      <c r="K1836">
        <v>160</v>
      </c>
      <c r="L1836">
        <v>170</v>
      </c>
      <c r="M1836">
        <v>170</v>
      </c>
      <c r="U1836" s="3" t="s">
        <v>2</v>
      </c>
      <c r="V1836" s="3" t="s">
        <v>3</v>
      </c>
      <c r="W1836" s="3" t="s">
        <v>4</v>
      </c>
      <c r="X1836" s="3" t="s">
        <v>5</v>
      </c>
      <c r="Y1836" s="3" t="s">
        <v>6</v>
      </c>
      <c r="Z1836" s="3" t="s">
        <v>7</v>
      </c>
    </row>
    <row r="1837" spans="1:26" x14ac:dyDescent="0.25">
      <c r="C1837" s="6"/>
      <c r="D1837">
        <v>5</v>
      </c>
      <c r="E1837">
        <v>4</v>
      </c>
      <c r="F1837">
        <v>3</v>
      </c>
      <c r="G1837">
        <v>3</v>
      </c>
      <c r="H1837">
        <v>4</v>
      </c>
      <c r="I1837">
        <v>4</v>
      </c>
      <c r="J1837">
        <v>2</v>
      </c>
      <c r="K1837">
        <v>2</v>
      </c>
      <c r="L1837">
        <v>1</v>
      </c>
      <c r="M1837">
        <v>1</v>
      </c>
      <c r="U1837" s="3">
        <f>SUMPRODUCT(D1836:T1836,D1837:T1837)</f>
        <v>3380</v>
      </c>
      <c r="V1837" s="3">
        <f>SUM(D1837:T1837)</f>
        <v>29</v>
      </c>
      <c r="W1837" s="4">
        <f>X1837/Y1837</f>
        <v>0.55500821018062396</v>
      </c>
      <c r="X1837" s="5">
        <f>U1837/V1837</f>
        <v>116.55172413793103</v>
      </c>
      <c r="Y1837" s="5">
        <v>210</v>
      </c>
      <c r="Z1837" s="5">
        <f>W1837*V1837</f>
        <v>16.095238095238095</v>
      </c>
    </row>
    <row r="1838" spans="1:26" x14ac:dyDescent="0.25">
      <c r="C1838" s="6" t="s">
        <v>1</v>
      </c>
      <c r="D1838">
        <v>190</v>
      </c>
      <c r="E1838">
        <v>200</v>
      </c>
      <c r="U1838" s="3" t="s">
        <v>2</v>
      </c>
      <c r="V1838" s="3" t="s">
        <v>3</v>
      </c>
      <c r="W1838" s="3" t="s">
        <v>4</v>
      </c>
      <c r="X1838" s="3" t="s">
        <v>5</v>
      </c>
      <c r="Y1838" s="3" t="s">
        <v>6</v>
      </c>
      <c r="Z1838" s="3" t="s">
        <v>7</v>
      </c>
    </row>
    <row r="1839" spans="1:26" x14ac:dyDescent="0.25">
      <c r="C1839" s="6"/>
      <c r="D1839">
        <v>3</v>
      </c>
      <c r="E1839">
        <v>2</v>
      </c>
      <c r="U1839" s="3">
        <f>SUMPRODUCT(D1838:T1838,D1839:T1839)</f>
        <v>970</v>
      </c>
      <c r="V1839" s="3">
        <f>SUM(D1839:T1839)</f>
        <v>5</v>
      </c>
      <c r="W1839" s="4">
        <f>X1839/Y1839</f>
        <v>0.88181818181818183</v>
      </c>
      <c r="X1839" s="5">
        <f>U1839/V1839</f>
        <v>194</v>
      </c>
      <c r="Y1839" s="5">
        <v>220</v>
      </c>
      <c r="Z1839" s="5">
        <f>W1839*V1839</f>
        <v>4.4090909090909092</v>
      </c>
    </row>
    <row r="1840" spans="1:26" x14ac:dyDescent="0.25">
      <c r="C1840" s="6" t="s">
        <v>16</v>
      </c>
      <c r="D1840">
        <v>30</v>
      </c>
      <c r="E1840">
        <v>30</v>
      </c>
      <c r="F1840">
        <v>30</v>
      </c>
      <c r="U1840" s="3" t="s">
        <v>2</v>
      </c>
      <c r="V1840" s="3" t="s">
        <v>3</v>
      </c>
      <c r="W1840" s="3" t="s">
        <v>4</v>
      </c>
      <c r="X1840" s="3" t="s">
        <v>5</v>
      </c>
      <c r="Y1840" s="3" t="s">
        <v>6</v>
      </c>
      <c r="Z1840" s="3" t="s">
        <v>7</v>
      </c>
    </row>
    <row r="1841" spans="1:26" x14ac:dyDescent="0.25">
      <c r="C1841" s="6"/>
      <c r="D1841">
        <v>20</v>
      </c>
      <c r="E1841">
        <v>20</v>
      </c>
      <c r="F1841">
        <v>20</v>
      </c>
      <c r="U1841" s="3">
        <f>SUMPRODUCT(D1840:T1840,D1841:T1841)</f>
        <v>1800</v>
      </c>
      <c r="V1841" s="3">
        <f>SUM(D1841:T1841)</f>
        <v>60</v>
      </c>
      <c r="W1841" s="4">
        <f>X1841/Y1841</f>
        <v>0.52083333333333348</v>
      </c>
      <c r="X1841" s="5">
        <f>U1841/V1841</f>
        <v>30</v>
      </c>
      <c r="Y1841" s="5">
        <v>57.599999999999987</v>
      </c>
      <c r="Z1841" s="5">
        <f>W1841*V1841</f>
        <v>31.250000000000007</v>
      </c>
    </row>
    <row r="1842" spans="1:26" x14ac:dyDescent="0.25">
      <c r="A1842" s="1">
        <v>42403</v>
      </c>
      <c r="B1842" t="s">
        <v>313</v>
      </c>
      <c r="C1842" s="2"/>
      <c r="U1842" s="3"/>
      <c r="V1842" s="3"/>
      <c r="W1842" s="3"/>
      <c r="X1842" s="3"/>
      <c r="Y1842" s="3"/>
      <c r="Z1842" s="3"/>
    </row>
    <row r="1843" spans="1:26" x14ac:dyDescent="0.25">
      <c r="C1843" s="6" t="s">
        <v>9</v>
      </c>
      <c r="D1843">
        <v>60</v>
      </c>
      <c r="E1843">
        <v>80</v>
      </c>
      <c r="F1843">
        <v>80</v>
      </c>
      <c r="G1843">
        <v>90</v>
      </c>
      <c r="H1843">
        <v>90</v>
      </c>
      <c r="I1843">
        <v>90</v>
      </c>
      <c r="J1843">
        <v>90</v>
      </c>
      <c r="K1843">
        <v>90</v>
      </c>
      <c r="L1843">
        <v>107</v>
      </c>
      <c r="M1843">
        <v>107</v>
      </c>
      <c r="N1843">
        <v>107</v>
      </c>
      <c r="O1843">
        <v>107</v>
      </c>
      <c r="U1843" s="3" t="s">
        <v>2</v>
      </c>
      <c r="V1843" s="3" t="s">
        <v>3</v>
      </c>
      <c r="W1843" s="3" t="s">
        <v>4</v>
      </c>
      <c r="X1843" s="3" t="s">
        <v>5</v>
      </c>
      <c r="Y1843" s="3" t="s">
        <v>6</v>
      </c>
      <c r="Z1843" s="3" t="s">
        <v>7</v>
      </c>
    </row>
    <row r="1844" spans="1:26" x14ac:dyDescent="0.25">
      <c r="C1844" s="6"/>
      <c r="D1844">
        <v>4</v>
      </c>
      <c r="E1844">
        <v>3</v>
      </c>
      <c r="F1844">
        <v>3</v>
      </c>
      <c r="G1844">
        <v>5</v>
      </c>
      <c r="H1844">
        <v>5</v>
      </c>
      <c r="I1844">
        <v>5</v>
      </c>
      <c r="J1844">
        <v>5</v>
      </c>
      <c r="K1844">
        <v>5</v>
      </c>
      <c r="L1844">
        <v>4</v>
      </c>
      <c r="M1844">
        <v>4</v>
      </c>
      <c r="N1844">
        <v>4</v>
      </c>
      <c r="O1844">
        <v>4</v>
      </c>
      <c r="U1844" s="3">
        <f>SUMPRODUCT(D1843:T1843,D1844:T1844)</f>
        <v>4682</v>
      </c>
      <c r="V1844" s="3">
        <f>SUM(D1844:T1844)</f>
        <v>51</v>
      </c>
      <c r="W1844" s="4">
        <f>X1844/Y1844</f>
        <v>0.66766488413547231</v>
      </c>
      <c r="X1844" s="5">
        <f>U1844/V1844</f>
        <v>91.803921568627445</v>
      </c>
      <c r="Y1844" s="5">
        <v>137.5</v>
      </c>
      <c r="Z1844" s="5">
        <f>W1844*V1844</f>
        <v>34.050909090909087</v>
      </c>
    </row>
    <row r="1845" spans="1:26" x14ac:dyDescent="0.25">
      <c r="C1845" s="6" t="s">
        <v>11</v>
      </c>
      <c r="D1845">
        <v>60</v>
      </c>
      <c r="E1845">
        <v>60</v>
      </c>
      <c r="F1845">
        <v>60</v>
      </c>
      <c r="G1845">
        <v>60</v>
      </c>
      <c r="U1845" s="3" t="s">
        <v>2</v>
      </c>
      <c r="V1845" s="3" t="s">
        <v>3</v>
      </c>
      <c r="W1845" s="3" t="s">
        <v>4</v>
      </c>
      <c r="X1845" s="3" t="s">
        <v>5</v>
      </c>
      <c r="Y1845" s="3" t="s">
        <v>6</v>
      </c>
      <c r="Z1845" s="3" t="s">
        <v>7</v>
      </c>
    </row>
    <row r="1846" spans="1:26" x14ac:dyDescent="0.25">
      <c r="C1846" s="6"/>
      <c r="D1846">
        <v>6</v>
      </c>
      <c r="E1846">
        <v>6</v>
      </c>
      <c r="F1846">
        <v>6</v>
      </c>
      <c r="G1846">
        <v>6</v>
      </c>
      <c r="U1846" s="3">
        <f>SUMPRODUCT(D1845:T1845,D1846:T1846)</f>
        <v>1440</v>
      </c>
      <c r="V1846" s="3">
        <f>SUM(D1846:T1846)</f>
        <v>24</v>
      </c>
      <c r="W1846" s="4">
        <f>X1846/Y1846</f>
        <v>0.79487179487179482</v>
      </c>
      <c r="X1846" s="5">
        <f>U1846/V1846</f>
        <v>60</v>
      </c>
      <c r="Y1846" s="5">
        <v>75.483870967741936</v>
      </c>
      <c r="Z1846" s="5">
        <f>W1846*V1846</f>
        <v>19.076923076923077</v>
      </c>
    </row>
    <row r="1847" spans="1:26" x14ac:dyDescent="0.25">
      <c r="C1847" s="6" t="s">
        <v>48</v>
      </c>
      <c r="D1847">
        <v>20.399999999999999</v>
      </c>
      <c r="E1847">
        <v>20.399999999999999</v>
      </c>
      <c r="F1847">
        <v>20.399999999999999</v>
      </c>
      <c r="G1847">
        <v>20.399999999999999</v>
      </c>
      <c r="U1847" s="3" t="s">
        <v>2</v>
      </c>
      <c r="V1847" s="3" t="s">
        <v>3</v>
      </c>
      <c r="W1847" s="3" t="s">
        <v>4</v>
      </c>
      <c r="X1847" s="3" t="s">
        <v>5</v>
      </c>
      <c r="Y1847" s="3" t="s">
        <v>6</v>
      </c>
      <c r="Z1847" s="3" t="s">
        <v>7</v>
      </c>
    </row>
    <row r="1848" spans="1:26" x14ac:dyDescent="0.25">
      <c r="C1848" s="6"/>
      <c r="D1848">
        <v>6</v>
      </c>
      <c r="E1848">
        <v>6</v>
      </c>
      <c r="F1848">
        <v>6</v>
      </c>
      <c r="G1848">
        <v>6</v>
      </c>
      <c r="U1848" s="3">
        <f>SUMPRODUCT(D1847:T1847,D1848:T1848)</f>
        <v>489.59999999999997</v>
      </c>
      <c r="V1848" s="3">
        <f>SUM(D1848:T1848)</f>
        <v>24</v>
      </c>
      <c r="W1848" s="4">
        <f>X1848/Y1848</f>
        <v>0.86111111111111116</v>
      </c>
      <c r="X1848" s="5">
        <f>U1848/V1848</f>
        <v>20.399999999999999</v>
      </c>
      <c r="Y1848" s="5">
        <v>23.690322580645159</v>
      </c>
      <c r="Z1848" s="5">
        <f>W1848*V1848</f>
        <v>20.666666666666668</v>
      </c>
    </row>
    <row r="1849" spans="1:26" x14ac:dyDescent="0.25">
      <c r="C1849" s="6" t="s">
        <v>76</v>
      </c>
      <c r="D1849">
        <v>40</v>
      </c>
      <c r="E1849">
        <v>40</v>
      </c>
      <c r="F1849">
        <v>40</v>
      </c>
      <c r="G1849">
        <v>40</v>
      </c>
      <c r="U1849" s="3" t="s">
        <v>2</v>
      </c>
      <c r="V1849" s="3" t="s">
        <v>3</v>
      </c>
      <c r="W1849" s="3" t="s">
        <v>4</v>
      </c>
      <c r="X1849" s="3" t="s">
        <v>5</v>
      </c>
      <c r="Y1849" s="3" t="s">
        <v>6</v>
      </c>
      <c r="Z1849" s="3" t="s">
        <v>7</v>
      </c>
    </row>
    <row r="1850" spans="1:26" x14ac:dyDescent="0.25">
      <c r="C1850" s="6"/>
      <c r="D1850">
        <v>12</v>
      </c>
      <c r="E1850">
        <v>12</v>
      </c>
      <c r="F1850">
        <v>12</v>
      </c>
      <c r="G1850">
        <v>12</v>
      </c>
      <c r="U1850" s="3">
        <f>SUMPRODUCT(D1849:T1849,D1850:T1850)</f>
        <v>1920</v>
      </c>
      <c r="V1850" s="3">
        <f>SUM(D1850:T1850)</f>
        <v>48</v>
      </c>
      <c r="W1850" s="4">
        <f>X1850/Y1850</f>
        <v>0.40740740740740738</v>
      </c>
      <c r="X1850" s="5">
        <f>U1850/V1850</f>
        <v>40</v>
      </c>
      <c r="Y1850" s="5">
        <v>98.181818181818187</v>
      </c>
      <c r="Z1850" s="5">
        <f>W1850*V1850</f>
        <v>19.555555555555554</v>
      </c>
    </row>
    <row r="1851" spans="1:26" x14ac:dyDescent="0.25">
      <c r="C1851" s="6" t="s">
        <v>125</v>
      </c>
      <c r="D1851">
        <v>20.399999999999999</v>
      </c>
      <c r="E1851">
        <v>20.399999999999999</v>
      </c>
      <c r="F1851">
        <v>20.399999999999999</v>
      </c>
      <c r="U1851" s="3" t="s">
        <v>2</v>
      </c>
      <c r="V1851" s="3" t="s">
        <v>3</v>
      </c>
      <c r="W1851" s="3" t="s">
        <v>4</v>
      </c>
      <c r="X1851" s="3" t="s">
        <v>5</v>
      </c>
      <c r="Y1851" s="3" t="s">
        <v>6</v>
      </c>
      <c r="Z1851" s="3" t="s">
        <v>7</v>
      </c>
    </row>
    <row r="1852" spans="1:26" x14ac:dyDescent="0.25">
      <c r="C1852" s="6"/>
      <c r="D1852">
        <v>12</v>
      </c>
      <c r="E1852">
        <v>12</v>
      </c>
      <c r="F1852">
        <v>12</v>
      </c>
      <c r="U1852" s="3">
        <f>SUMPRODUCT(D1851:T1851,D1852:T1852)</f>
        <v>734.4</v>
      </c>
      <c r="V1852" s="3">
        <f>SUM(D1852:T1852)</f>
        <v>36</v>
      </c>
      <c r="W1852" s="4">
        <f>X1852/Y1852</f>
        <v>0.52083333333333326</v>
      </c>
      <c r="X1852" s="5">
        <f>U1852/V1852</f>
        <v>20.399999999999999</v>
      </c>
      <c r="Y1852" s="5">
        <v>39.167999999999999</v>
      </c>
      <c r="Z1852" s="5">
        <f>W1852*V1852</f>
        <v>18.749999999999996</v>
      </c>
    </row>
    <row r="1853" spans="1:26" x14ac:dyDescent="0.25">
      <c r="A1853" s="1">
        <v>42405</v>
      </c>
      <c r="B1853" t="s">
        <v>314</v>
      </c>
      <c r="C1853" s="2"/>
      <c r="U1853" s="3"/>
      <c r="V1853" s="3"/>
      <c r="W1853" s="3"/>
      <c r="X1853" s="3"/>
      <c r="Y1853" s="3"/>
      <c r="Z1853" s="3"/>
    </row>
    <row r="1854" spans="1:26" x14ac:dyDescent="0.25">
      <c r="C1854" s="6" t="s">
        <v>66</v>
      </c>
      <c r="D1854">
        <v>130</v>
      </c>
      <c r="E1854">
        <v>130</v>
      </c>
      <c r="F1854">
        <v>130</v>
      </c>
      <c r="U1854" s="3" t="s">
        <v>2</v>
      </c>
      <c r="V1854" s="3" t="s">
        <v>3</v>
      </c>
      <c r="W1854" s="3" t="s">
        <v>4</v>
      </c>
      <c r="X1854" s="3" t="s">
        <v>5</v>
      </c>
      <c r="Y1854" s="3" t="s">
        <v>6</v>
      </c>
      <c r="Z1854" s="3" t="s">
        <v>7</v>
      </c>
    </row>
    <row r="1855" spans="1:26" x14ac:dyDescent="0.25">
      <c r="C1855" s="6"/>
      <c r="D1855">
        <v>3</v>
      </c>
      <c r="E1855">
        <v>3</v>
      </c>
      <c r="F1855">
        <v>3</v>
      </c>
      <c r="U1855" s="3">
        <f>SUMPRODUCT(D1854:T1854,D1855:T1855)</f>
        <v>1170</v>
      </c>
      <c r="V1855" s="3">
        <f>SUM(D1855:T1855)</f>
        <v>9</v>
      </c>
      <c r="W1855" s="4">
        <f>X1855/Y1855</f>
        <v>0.78993055555555536</v>
      </c>
      <c r="X1855" s="5">
        <f>U1855/V1855</f>
        <v>130</v>
      </c>
      <c r="Y1855" s="5">
        <v>164.57142857142861</v>
      </c>
      <c r="Z1855" s="5">
        <f>W1855*V1855</f>
        <v>7.1093749999999982</v>
      </c>
    </row>
    <row r="1856" spans="1:26" x14ac:dyDescent="0.25">
      <c r="C1856" s="6" t="s">
        <v>24</v>
      </c>
      <c r="D1856">
        <v>60</v>
      </c>
      <c r="E1856">
        <v>80</v>
      </c>
      <c r="F1856">
        <v>100</v>
      </c>
      <c r="G1856">
        <v>120</v>
      </c>
      <c r="H1856">
        <v>140</v>
      </c>
      <c r="I1856">
        <v>140</v>
      </c>
      <c r="J1856">
        <v>160</v>
      </c>
      <c r="K1856">
        <v>160</v>
      </c>
      <c r="L1856">
        <v>160</v>
      </c>
      <c r="U1856" s="3" t="s">
        <v>2</v>
      </c>
      <c r="V1856" s="3" t="s">
        <v>3</v>
      </c>
      <c r="W1856" s="3" t="s">
        <v>4</v>
      </c>
      <c r="X1856" s="3" t="s">
        <v>5</v>
      </c>
      <c r="Y1856" s="3" t="s">
        <v>6</v>
      </c>
      <c r="Z1856" s="3" t="s">
        <v>7</v>
      </c>
    </row>
    <row r="1857" spans="1:26" x14ac:dyDescent="0.25">
      <c r="C1857" s="6"/>
      <c r="D1857">
        <v>4</v>
      </c>
      <c r="E1857">
        <v>4</v>
      </c>
      <c r="F1857">
        <v>3</v>
      </c>
      <c r="G1857">
        <v>3</v>
      </c>
      <c r="H1857">
        <v>3</v>
      </c>
      <c r="I1857">
        <v>3</v>
      </c>
      <c r="J1857">
        <v>2</v>
      </c>
      <c r="K1857">
        <v>2</v>
      </c>
      <c r="L1857">
        <v>2</v>
      </c>
      <c r="U1857" s="3">
        <f>SUMPRODUCT(D1856:T1856,D1857:T1857)</f>
        <v>3020</v>
      </c>
      <c r="V1857" s="3">
        <f>SUM(D1857:T1857)</f>
        <v>26</v>
      </c>
      <c r="W1857" s="4">
        <f>X1857/Y1857</f>
        <v>0.58076923076923082</v>
      </c>
      <c r="X1857" s="5">
        <f>U1857/V1857</f>
        <v>116.15384615384616</v>
      </c>
      <c r="Y1857" s="5">
        <v>200</v>
      </c>
      <c r="Z1857" s="5">
        <f>W1857*V1857</f>
        <v>15.100000000000001</v>
      </c>
    </row>
    <row r="1858" spans="1:26" x14ac:dyDescent="0.25">
      <c r="C1858" s="6" t="s">
        <v>1</v>
      </c>
      <c r="D1858">
        <v>200</v>
      </c>
      <c r="E1858">
        <v>200</v>
      </c>
      <c r="U1858" s="3" t="s">
        <v>2</v>
      </c>
      <c r="V1858" s="3" t="s">
        <v>3</v>
      </c>
      <c r="W1858" s="3" t="s">
        <v>4</v>
      </c>
      <c r="X1858" s="3" t="s">
        <v>5</v>
      </c>
      <c r="Y1858" s="3" t="s">
        <v>6</v>
      </c>
      <c r="Z1858" s="3" t="s">
        <v>7</v>
      </c>
    </row>
    <row r="1859" spans="1:26" x14ac:dyDescent="0.25">
      <c r="C1859" s="6"/>
      <c r="D1859">
        <v>2</v>
      </c>
      <c r="E1859">
        <v>2</v>
      </c>
      <c r="U1859" s="3">
        <f>SUMPRODUCT(D1858:T1858,D1859:T1859)</f>
        <v>800</v>
      </c>
      <c r="V1859" s="3">
        <f>SUM(D1859:T1859)</f>
        <v>4</v>
      </c>
      <c r="W1859" s="4">
        <f>X1859/Y1859</f>
        <v>0.90909090909090906</v>
      </c>
      <c r="X1859" s="5">
        <f>U1859/V1859</f>
        <v>200</v>
      </c>
      <c r="Y1859" s="5">
        <v>220</v>
      </c>
      <c r="Z1859" s="5">
        <f>W1859*V1859</f>
        <v>3.6363636363636362</v>
      </c>
    </row>
    <row r="1860" spans="1:26" x14ac:dyDescent="0.25">
      <c r="C1860" s="6" t="s">
        <v>16</v>
      </c>
      <c r="D1860">
        <v>30</v>
      </c>
      <c r="E1860">
        <v>30</v>
      </c>
      <c r="F1860">
        <v>30</v>
      </c>
      <c r="U1860" s="3" t="s">
        <v>2</v>
      </c>
      <c r="V1860" s="3" t="s">
        <v>3</v>
      </c>
      <c r="W1860" s="3" t="s">
        <v>4</v>
      </c>
      <c r="X1860" s="3" t="s">
        <v>5</v>
      </c>
      <c r="Y1860" s="3" t="s">
        <v>6</v>
      </c>
      <c r="Z1860" s="3" t="s">
        <v>7</v>
      </c>
    </row>
    <row r="1861" spans="1:26" x14ac:dyDescent="0.25">
      <c r="C1861" s="6"/>
      <c r="D1861">
        <v>12</v>
      </c>
      <c r="E1861">
        <v>12</v>
      </c>
      <c r="F1861">
        <v>12</v>
      </c>
      <c r="U1861" s="3">
        <f>SUMPRODUCT(D1860:T1860,D1861:T1861)</f>
        <v>1080</v>
      </c>
      <c r="V1861" s="3">
        <f>SUM(D1861:T1861)</f>
        <v>36</v>
      </c>
      <c r="W1861" s="4">
        <f>X1861/Y1861</f>
        <v>0.52083333333333348</v>
      </c>
      <c r="X1861" s="5">
        <f>U1861/V1861</f>
        <v>30</v>
      </c>
      <c r="Y1861" s="5">
        <v>57.599999999999987</v>
      </c>
      <c r="Z1861" s="5">
        <f>W1861*V1861</f>
        <v>18.750000000000007</v>
      </c>
    </row>
    <row r="1862" spans="1:26" x14ac:dyDescent="0.25">
      <c r="A1862" s="1">
        <v>42408</v>
      </c>
      <c r="B1862" t="s">
        <v>315</v>
      </c>
      <c r="C1862" s="2"/>
      <c r="U1862" s="3"/>
      <c r="V1862" s="3"/>
      <c r="W1862" s="3"/>
      <c r="X1862" s="3"/>
      <c r="Y1862" s="3"/>
      <c r="Z1862" s="3"/>
    </row>
    <row r="1863" spans="1:26" x14ac:dyDescent="0.25">
      <c r="C1863" s="6" t="s">
        <v>19</v>
      </c>
      <c r="D1863">
        <v>145</v>
      </c>
      <c r="E1863">
        <v>145</v>
      </c>
      <c r="F1863">
        <v>145</v>
      </c>
      <c r="G1863">
        <v>145</v>
      </c>
      <c r="H1863">
        <v>145</v>
      </c>
      <c r="U1863" s="3" t="s">
        <v>2</v>
      </c>
      <c r="V1863" s="3" t="s">
        <v>3</v>
      </c>
      <c r="W1863" s="3" t="s">
        <v>4</v>
      </c>
      <c r="X1863" s="3" t="s">
        <v>5</v>
      </c>
      <c r="Y1863" s="3" t="s">
        <v>6</v>
      </c>
      <c r="Z1863" s="3" t="s">
        <v>7</v>
      </c>
    </row>
    <row r="1864" spans="1:26" x14ac:dyDescent="0.25">
      <c r="C1864" s="6"/>
      <c r="D1864">
        <v>2</v>
      </c>
      <c r="E1864">
        <v>2</v>
      </c>
      <c r="F1864">
        <v>2</v>
      </c>
      <c r="G1864">
        <v>2</v>
      </c>
      <c r="H1864">
        <v>2</v>
      </c>
      <c r="U1864" s="3">
        <f>SUMPRODUCT(D1863:T1863,D1864:T1864)</f>
        <v>1450</v>
      </c>
      <c r="V1864" s="3">
        <f>SUM(D1864:T1864)</f>
        <v>10</v>
      </c>
      <c r="W1864" s="4">
        <f>X1864/Y1864</f>
        <v>0.91296296296296298</v>
      </c>
      <c r="X1864" s="5">
        <f>U1864/V1864</f>
        <v>145</v>
      </c>
      <c r="Y1864" s="5">
        <v>158.8235294117647</v>
      </c>
      <c r="Z1864" s="5">
        <f>W1864*V1864</f>
        <v>9.1296296296296298</v>
      </c>
    </row>
    <row r="1865" spans="1:26" x14ac:dyDescent="0.25">
      <c r="C1865" s="6" t="s">
        <v>9</v>
      </c>
      <c r="D1865">
        <v>60</v>
      </c>
      <c r="E1865">
        <v>80</v>
      </c>
      <c r="F1865">
        <v>100</v>
      </c>
      <c r="G1865">
        <v>100</v>
      </c>
      <c r="H1865">
        <v>100</v>
      </c>
      <c r="I1865">
        <v>100</v>
      </c>
      <c r="U1865" s="3" t="s">
        <v>2</v>
      </c>
      <c r="V1865" s="3" t="s">
        <v>3</v>
      </c>
      <c r="W1865" s="3" t="s">
        <v>4</v>
      </c>
      <c r="X1865" s="3" t="s">
        <v>5</v>
      </c>
      <c r="Y1865" s="3" t="s">
        <v>6</v>
      </c>
      <c r="Z1865" s="3" t="s">
        <v>7</v>
      </c>
    </row>
    <row r="1866" spans="1:26" x14ac:dyDescent="0.25">
      <c r="C1866" s="6"/>
      <c r="D1866">
        <v>5</v>
      </c>
      <c r="E1866">
        <v>5</v>
      </c>
      <c r="F1866">
        <v>3</v>
      </c>
      <c r="G1866">
        <v>3</v>
      </c>
      <c r="H1866">
        <v>3</v>
      </c>
      <c r="I1866">
        <v>3</v>
      </c>
      <c r="U1866" s="3">
        <f>SUMPRODUCT(D1865:T1865,D1866:T1866)</f>
        <v>1900</v>
      </c>
      <c r="V1866" s="3">
        <f>SUM(D1866:T1866)</f>
        <v>22</v>
      </c>
      <c r="W1866" s="4">
        <f>X1866/Y1866</f>
        <v>0.62809917355371903</v>
      </c>
      <c r="X1866" s="5">
        <f>U1866/V1866</f>
        <v>86.36363636363636</v>
      </c>
      <c r="Y1866" s="5">
        <v>137.5</v>
      </c>
      <c r="Z1866" s="5">
        <f>W1866*V1866</f>
        <v>13.818181818181818</v>
      </c>
    </row>
    <row r="1867" spans="1:26" x14ac:dyDescent="0.25">
      <c r="C1867" s="6" t="s">
        <v>26</v>
      </c>
      <c r="D1867">
        <v>68</v>
      </c>
      <c r="E1867">
        <v>68</v>
      </c>
      <c r="F1867">
        <v>68</v>
      </c>
      <c r="G1867">
        <v>68</v>
      </c>
      <c r="U1867" s="3" t="s">
        <v>2</v>
      </c>
      <c r="V1867" s="3" t="s">
        <v>3</v>
      </c>
      <c r="W1867" s="3" t="s">
        <v>4</v>
      </c>
      <c r="X1867" s="3" t="s">
        <v>5</v>
      </c>
      <c r="Y1867" s="3" t="s">
        <v>6</v>
      </c>
      <c r="Z1867" s="3" t="s">
        <v>7</v>
      </c>
    </row>
    <row r="1868" spans="1:26" x14ac:dyDescent="0.25">
      <c r="C1868" s="6"/>
      <c r="D1868">
        <v>10</v>
      </c>
      <c r="E1868">
        <v>10</v>
      </c>
      <c r="F1868">
        <v>10</v>
      </c>
      <c r="G1868">
        <v>10</v>
      </c>
      <c r="U1868" s="3">
        <f>SUMPRODUCT(D1867:T1867,D1868:T1868)</f>
        <v>2720</v>
      </c>
      <c r="V1868" s="3">
        <f>SUM(D1868:T1868)</f>
        <v>40</v>
      </c>
      <c r="W1868" s="4">
        <f>X1868/Y1868</f>
        <v>0.56043956043956056</v>
      </c>
      <c r="X1868" s="5">
        <f>U1868/V1868</f>
        <v>68</v>
      </c>
      <c r="Y1868" s="5">
        <v>121.3333333333333</v>
      </c>
      <c r="Z1868" s="5">
        <f>W1868*V1868</f>
        <v>22.417582417582423</v>
      </c>
    </row>
    <row r="1869" spans="1:26" x14ac:dyDescent="0.25">
      <c r="C1869" s="6" t="s">
        <v>48</v>
      </c>
      <c r="D1869">
        <v>11.3</v>
      </c>
      <c r="E1869">
        <v>11.3</v>
      </c>
      <c r="F1869">
        <v>11.3</v>
      </c>
      <c r="U1869" s="3" t="s">
        <v>2</v>
      </c>
      <c r="V1869" s="3" t="s">
        <v>3</v>
      </c>
      <c r="W1869" s="3" t="s">
        <v>4</v>
      </c>
      <c r="X1869" s="3" t="s">
        <v>5</v>
      </c>
      <c r="Y1869" s="3" t="s">
        <v>6</v>
      </c>
      <c r="Z1869" s="3" t="s">
        <v>7</v>
      </c>
    </row>
    <row r="1870" spans="1:26" x14ac:dyDescent="0.25">
      <c r="C1870" s="6"/>
      <c r="D1870">
        <v>20</v>
      </c>
      <c r="E1870">
        <v>20</v>
      </c>
      <c r="F1870">
        <v>20</v>
      </c>
      <c r="U1870" s="3">
        <f>SUMPRODUCT(D1869:T1869,D1870:T1870)</f>
        <v>678</v>
      </c>
      <c r="V1870" s="3">
        <f>SUM(D1870:T1870)</f>
        <v>60</v>
      </c>
      <c r="W1870" s="4">
        <f>X1870/Y1870</f>
        <v>0.476988017429194</v>
      </c>
      <c r="X1870" s="5">
        <f>U1870/V1870</f>
        <v>11.3</v>
      </c>
      <c r="Y1870" s="5">
        <v>23.690322580645159</v>
      </c>
      <c r="Z1870" s="5">
        <f>W1870*V1870</f>
        <v>28.619281045751642</v>
      </c>
    </row>
    <row r="1871" spans="1:26" x14ac:dyDescent="0.25">
      <c r="C1871" s="6" t="s">
        <v>125</v>
      </c>
      <c r="D1871">
        <v>13.6</v>
      </c>
      <c r="E1871">
        <v>13.6</v>
      </c>
      <c r="F1871">
        <v>13.6</v>
      </c>
      <c r="U1871" s="3" t="s">
        <v>2</v>
      </c>
      <c r="V1871" s="3" t="s">
        <v>3</v>
      </c>
      <c r="W1871" s="3" t="s">
        <v>4</v>
      </c>
      <c r="X1871" s="3" t="s">
        <v>5</v>
      </c>
      <c r="Y1871" s="3" t="s">
        <v>6</v>
      </c>
      <c r="Z1871" s="3" t="s">
        <v>7</v>
      </c>
    </row>
    <row r="1872" spans="1:26" x14ac:dyDescent="0.25">
      <c r="C1872" s="6"/>
      <c r="D1872">
        <v>15</v>
      </c>
      <c r="E1872">
        <v>15</v>
      </c>
      <c r="F1872">
        <v>15</v>
      </c>
      <c r="U1872" s="3">
        <f>SUMPRODUCT(D1871:T1871,D1872:T1872)</f>
        <v>612</v>
      </c>
      <c r="V1872" s="3">
        <f>SUM(D1872:T1872)</f>
        <v>45</v>
      </c>
      <c r="W1872" s="4">
        <f>X1872/Y1872</f>
        <v>0.34722222222222221</v>
      </c>
      <c r="X1872" s="5">
        <f>U1872/V1872</f>
        <v>13.6</v>
      </c>
      <c r="Y1872" s="5">
        <v>39.167999999999999</v>
      </c>
      <c r="Z1872" s="5">
        <f>W1872*V1872</f>
        <v>15.625</v>
      </c>
    </row>
    <row r="1873" spans="1:26" x14ac:dyDescent="0.25">
      <c r="A1873" s="1">
        <v>42410</v>
      </c>
      <c r="B1873" t="s">
        <v>316</v>
      </c>
      <c r="C1873" s="2"/>
      <c r="U1873" s="3"/>
      <c r="V1873" s="3"/>
      <c r="W1873" s="3"/>
      <c r="X1873" s="3"/>
      <c r="Y1873" s="3"/>
      <c r="Z1873" s="3"/>
    </row>
    <row r="1874" spans="1:26" x14ac:dyDescent="0.25">
      <c r="C1874" s="6" t="s">
        <v>14</v>
      </c>
      <c r="D1874">
        <v>100</v>
      </c>
      <c r="E1874">
        <v>100</v>
      </c>
      <c r="U1874" s="3" t="s">
        <v>2</v>
      </c>
      <c r="V1874" s="3" t="s">
        <v>3</v>
      </c>
      <c r="W1874" s="3" t="s">
        <v>4</v>
      </c>
      <c r="X1874" s="3" t="s">
        <v>5</v>
      </c>
      <c r="Y1874" s="3" t="s">
        <v>6</v>
      </c>
      <c r="Z1874" s="3" t="s">
        <v>7</v>
      </c>
    </row>
    <row r="1875" spans="1:26" x14ac:dyDescent="0.25">
      <c r="C1875" s="6"/>
      <c r="D1875">
        <v>5</v>
      </c>
      <c r="E1875">
        <v>5</v>
      </c>
      <c r="U1875" s="3">
        <f>SUMPRODUCT(D1874:T1874,D1875:T1875)</f>
        <v>1000</v>
      </c>
      <c r="V1875" s="3">
        <f>SUM(D1875:T1875)</f>
        <v>10</v>
      </c>
      <c r="W1875" s="4">
        <f>X1875/Y1875</f>
        <v>0.47619047619047616</v>
      </c>
      <c r="X1875" s="5">
        <f>U1875/V1875</f>
        <v>100</v>
      </c>
      <c r="Y1875" s="5">
        <v>210</v>
      </c>
      <c r="Z1875" s="5">
        <f>W1875*V1875</f>
        <v>4.7619047619047619</v>
      </c>
    </row>
    <row r="1876" spans="1:26" x14ac:dyDescent="0.25">
      <c r="C1876" s="6" t="s">
        <v>75</v>
      </c>
      <c r="D1876">
        <v>200</v>
      </c>
      <c r="E1876">
        <v>220</v>
      </c>
      <c r="F1876">
        <v>240</v>
      </c>
      <c r="G1876">
        <v>260</v>
      </c>
      <c r="U1876" s="3" t="s">
        <v>2</v>
      </c>
      <c r="V1876" s="3" t="s">
        <v>3</v>
      </c>
      <c r="W1876" s="3" t="s">
        <v>4</v>
      </c>
      <c r="X1876" s="3" t="s">
        <v>5</v>
      </c>
      <c r="Y1876" s="3" t="s">
        <v>6</v>
      </c>
      <c r="Z1876" s="3" t="s">
        <v>7</v>
      </c>
    </row>
    <row r="1877" spans="1:26" x14ac:dyDescent="0.25">
      <c r="C1877" s="6"/>
      <c r="D1877">
        <v>12</v>
      </c>
      <c r="E1877">
        <v>12</v>
      </c>
      <c r="F1877">
        <v>12</v>
      </c>
      <c r="G1877">
        <v>12</v>
      </c>
      <c r="U1877" s="3">
        <f>SUMPRODUCT(D1876:T1876,D1877:T1877)</f>
        <v>11040</v>
      </c>
      <c r="V1877" s="3">
        <f>SUM(D1877:T1877)</f>
        <v>48</v>
      </c>
      <c r="W1877" s="4">
        <f>X1877/Y1877</f>
        <v>0.58251633986928097</v>
      </c>
      <c r="X1877" s="5">
        <f>U1877/V1877</f>
        <v>230</v>
      </c>
      <c r="Y1877" s="5">
        <v>394.83870967741939</v>
      </c>
      <c r="Z1877" s="5">
        <f>W1877*V1877</f>
        <v>27.960784313725487</v>
      </c>
    </row>
    <row r="1878" spans="1:26" x14ac:dyDescent="0.25">
      <c r="C1878" s="6" t="s">
        <v>104</v>
      </c>
      <c r="D1878">
        <v>65</v>
      </c>
      <c r="E1878">
        <v>65</v>
      </c>
      <c r="F1878">
        <v>65</v>
      </c>
      <c r="U1878" s="3" t="s">
        <v>2</v>
      </c>
      <c r="V1878" s="3" t="s">
        <v>3</v>
      </c>
      <c r="W1878" s="3" t="s">
        <v>4</v>
      </c>
      <c r="X1878" s="3" t="s">
        <v>5</v>
      </c>
      <c r="Y1878" s="3" t="s">
        <v>6</v>
      </c>
      <c r="Z1878" s="3" t="s">
        <v>7</v>
      </c>
    </row>
    <row r="1879" spans="1:26" x14ac:dyDescent="0.25">
      <c r="C1879" s="6"/>
      <c r="D1879">
        <v>20</v>
      </c>
      <c r="E1879">
        <v>20</v>
      </c>
      <c r="F1879">
        <v>20</v>
      </c>
      <c r="U1879" s="3">
        <f>SUMPRODUCT(D1878:T1878,D1879:T1879)</f>
        <v>3900</v>
      </c>
      <c r="V1879" s="3">
        <f>SUM(D1879:T1879)</f>
        <v>60</v>
      </c>
      <c r="W1879" s="4">
        <f>X1879/Y1879</f>
        <v>0.57352941176470607</v>
      </c>
      <c r="X1879" s="5">
        <f>U1879/V1879</f>
        <v>65</v>
      </c>
      <c r="Y1879" s="5">
        <v>113.3333333333333</v>
      </c>
      <c r="Z1879" s="5">
        <f>W1879*V1879</f>
        <v>34.411764705882362</v>
      </c>
    </row>
    <row r="1880" spans="1:26" x14ac:dyDescent="0.25">
      <c r="C1880" s="6" t="s">
        <v>81</v>
      </c>
      <c r="D1880">
        <v>65</v>
      </c>
      <c r="E1880">
        <v>65</v>
      </c>
      <c r="U1880" s="3" t="s">
        <v>2</v>
      </c>
      <c r="V1880" s="3" t="s">
        <v>3</v>
      </c>
      <c r="W1880" s="3" t="s">
        <v>4</v>
      </c>
      <c r="X1880" s="3" t="s">
        <v>5</v>
      </c>
      <c r="Y1880" s="3" t="s">
        <v>6</v>
      </c>
      <c r="Z1880" s="3" t="s">
        <v>7</v>
      </c>
    </row>
    <row r="1881" spans="1:26" x14ac:dyDescent="0.25">
      <c r="C1881" s="6"/>
      <c r="D1881">
        <v>25</v>
      </c>
      <c r="E1881">
        <v>25</v>
      </c>
      <c r="U1881" s="3">
        <f>SUMPRODUCT(D1880:T1880,D1881:T1881)</f>
        <v>3250</v>
      </c>
      <c r="V1881" s="3">
        <f>SUM(D1881:T1881)</f>
        <v>50</v>
      </c>
      <c r="W1881" s="4">
        <f>X1881/Y1881</f>
        <v>0.42391304347826098</v>
      </c>
      <c r="X1881" s="5">
        <f>U1881/V1881</f>
        <v>65</v>
      </c>
      <c r="Y1881" s="5">
        <v>153.33333333333329</v>
      </c>
      <c r="Z1881" s="5">
        <f>W1881*V1881</f>
        <v>21.19565217391305</v>
      </c>
    </row>
    <row r="1882" spans="1:26" x14ac:dyDescent="0.25">
      <c r="A1882" s="1">
        <v>42412</v>
      </c>
      <c r="B1882" t="s">
        <v>317</v>
      </c>
      <c r="C1882" s="2"/>
      <c r="U1882" s="3"/>
      <c r="V1882" s="3"/>
      <c r="W1882" s="3"/>
      <c r="X1882" s="3"/>
      <c r="Y1882" s="3"/>
      <c r="Z1882" s="3"/>
    </row>
    <row r="1883" spans="1:26" x14ac:dyDescent="0.25">
      <c r="C1883" s="6" t="s">
        <v>14</v>
      </c>
      <c r="D1883">
        <v>100</v>
      </c>
      <c r="E1883">
        <v>100</v>
      </c>
      <c r="F1883">
        <v>100</v>
      </c>
      <c r="G1883">
        <v>100</v>
      </c>
      <c r="U1883" s="3" t="s">
        <v>2</v>
      </c>
      <c r="V1883" s="3" t="s">
        <v>3</v>
      </c>
      <c r="W1883" s="3" t="s">
        <v>4</v>
      </c>
      <c r="X1883" s="3" t="s">
        <v>5</v>
      </c>
      <c r="Y1883" s="3" t="s">
        <v>6</v>
      </c>
      <c r="Z1883" s="3" t="s">
        <v>7</v>
      </c>
    </row>
    <row r="1884" spans="1:26" x14ac:dyDescent="0.25">
      <c r="C1884" s="6"/>
      <c r="D1884">
        <v>4</v>
      </c>
      <c r="E1884">
        <v>4</v>
      </c>
      <c r="F1884">
        <v>4</v>
      </c>
      <c r="G1884">
        <v>4</v>
      </c>
      <c r="U1884" s="3">
        <f>SUMPRODUCT(D1883:T1883,D1884:T1884)</f>
        <v>1600</v>
      </c>
      <c r="V1884" s="3">
        <f>SUM(D1884:T1884)</f>
        <v>16</v>
      </c>
      <c r="W1884" s="4">
        <f>X1884/Y1884</f>
        <v>0.47619047619047616</v>
      </c>
      <c r="X1884" s="5">
        <f>U1884/V1884</f>
        <v>100</v>
      </c>
      <c r="Y1884" s="5">
        <v>210</v>
      </c>
      <c r="Z1884" s="5">
        <f>W1884*V1884</f>
        <v>7.6190476190476186</v>
      </c>
    </row>
    <row r="1885" spans="1:26" x14ac:dyDescent="0.25">
      <c r="C1885" s="6" t="s">
        <v>1</v>
      </c>
      <c r="D1885">
        <v>160</v>
      </c>
      <c r="E1885">
        <v>170</v>
      </c>
      <c r="F1885">
        <v>180</v>
      </c>
      <c r="U1885" s="3" t="s">
        <v>2</v>
      </c>
      <c r="V1885" s="3" t="s">
        <v>3</v>
      </c>
      <c r="W1885" s="3" t="s">
        <v>4</v>
      </c>
      <c r="X1885" s="3" t="s">
        <v>5</v>
      </c>
      <c r="Y1885" s="3" t="s">
        <v>6</v>
      </c>
      <c r="Z1885" s="3" t="s">
        <v>7</v>
      </c>
    </row>
    <row r="1886" spans="1:26" x14ac:dyDescent="0.25">
      <c r="C1886" s="6"/>
      <c r="D1886">
        <v>4</v>
      </c>
      <c r="E1886">
        <v>3</v>
      </c>
      <c r="F1886">
        <v>2</v>
      </c>
      <c r="U1886" s="3">
        <f>SUMPRODUCT(D1885:T1885,D1886:T1886)</f>
        <v>1510</v>
      </c>
      <c r="V1886" s="3">
        <f>SUM(D1886:T1886)</f>
        <v>9</v>
      </c>
      <c r="W1886" s="4">
        <f>X1886/Y1886</f>
        <v>0.76262626262626265</v>
      </c>
      <c r="X1886" s="5">
        <f>U1886/V1886</f>
        <v>167.77777777777777</v>
      </c>
      <c r="Y1886" s="5">
        <v>220</v>
      </c>
      <c r="Z1886" s="5">
        <f>W1886*V1886</f>
        <v>6.8636363636363642</v>
      </c>
    </row>
    <row r="1887" spans="1:26" x14ac:dyDescent="0.25">
      <c r="A1887" s="1">
        <v>42415</v>
      </c>
      <c r="B1887" t="s">
        <v>318</v>
      </c>
      <c r="C1887" s="2"/>
      <c r="U1887" s="3"/>
      <c r="V1887" s="3"/>
      <c r="W1887" s="3"/>
      <c r="X1887" s="3"/>
      <c r="Y1887" s="3"/>
      <c r="Z1887" s="3"/>
    </row>
    <row r="1888" spans="1:26" x14ac:dyDescent="0.25">
      <c r="C1888" s="6" t="s">
        <v>9</v>
      </c>
      <c r="D1888">
        <v>60</v>
      </c>
      <c r="E1888">
        <v>80</v>
      </c>
      <c r="F1888">
        <v>95</v>
      </c>
      <c r="G1888">
        <v>95</v>
      </c>
      <c r="H1888">
        <v>95</v>
      </c>
      <c r="I1888">
        <v>110</v>
      </c>
      <c r="J1888">
        <v>110</v>
      </c>
      <c r="K1888">
        <v>110</v>
      </c>
      <c r="L1888">
        <v>110</v>
      </c>
      <c r="U1888" s="3" t="s">
        <v>2</v>
      </c>
      <c r="V1888" s="3" t="s">
        <v>3</v>
      </c>
      <c r="W1888" s="3" t="s">
        <v>4</v>
      </c>
      <c r="X1888" s="3" t="s">
        <v>5</v>
      </c>
      <c r="Y1888" s="3" t="s">
        <v>6</v>
      </c>
      <c r="Z1888" s="3" t="s">
        <v>7</v>
      </c>
    </row>
    <row r="1889" spans="1:26" x14ac:dyDescent="0.25">
      <c r="C1889" s="6"/>
      <c r="D1889">
        <v>5</v>
      </c>
      <c r="E1889">
        <v>4</v>
      </c>
      <c r="F1889">
        <v>4</v>
      </c>
      <c r="G1889">
        <v>4</v>
      </c>
      <c r="H1889">
        <v>4</v>
      </c>
      <c r="I1889">
        <v>2</v>
      </c>
      <c r="J1889">
        <v>2</v>
      </c>
      <c r="K1889">
        <v>2</v>
      </c>
      <c r="L1889">
        <v>2</v>
      </c>
      <c r="U1889" s="3">
        <f>SUMPRODUCT(D1888:T1888,D1889:T1889)</f>
        <v>2640</v>
      </c>
      <c r="V1889" s="3">
        <f>SUM(D1889:T1889)</f>
        <v>29</v>
      </c>
      <c r="W1889" s="4">
        <f>X1889/Y1889</f>
        <v>0.66206896551724137</v>
      </c>
      <c r="X1889" s="5">
        <f>U1889/V1889</f>
        <v>91.034482758620683</v>
      </c>
      <c r="Y1889" s="5">
        <v>137.5</v>
      </c>
      <c r="Z1889" s="5">
        <f>W1889*V1889</f>
        <v>19.2</v>
      </c>
    </row>
    <row r="1890" spans="1:26" x14ac:dyDescent="0.25">
      <c r="C1890" s="6" t="s">
        <v>38</v>
      </c>
      <c r="D1890">
        <v>60</v>
      </c>
      <c r="E1890">
        <v>60</v>
      </c>
      <c r="U1890" s="3" t="s">
        <v>2</v>
      </c>
      <c r="V1890" s="3" t="s">
        <v>3</v>
      </c>
      <c r="W1890" s="3" t="s">
        <v>4</v>
      </c>
      <c r="X1890" s="3" t="s">
        <v>5</v>
      </c>
      <c r="Y1890" s="3" t="s">
        <v>6</v>
      </c>
      <c r="Z1890" s="3" t="s">
        <v>7</v>
      </c>
    </row>
    <row r="1891" spans="1:26" x14ac:dyDescent="0.25">
      <c r="C1891" s="6"/>
      <c r="D1891">
        <v>20</v>
      </c>
      <c r="E1891">
        <v>20</v>
      </c>
      <c r="U1891" s="3">
        <f>SUMPRODUCT(D1890:T1890,D1891:T1891)</f>
        <v>2400</v>
      </c>
      <c r="V1891" s="3">
        <f>SUM(D1891:T1891)</f>
        <v>40</v>
      </c>
      <c r="W1891" s="4">
        <f>X1891/Y1891</f>
        <v>0.43137254901960781</v>
      </c>
      <c r="X1891" s="5">
        <f>U1891/V1891</f>
        <v>60</v>
      </c>
      <c r="Y1891" s="5">
        <v>139.09090909090909</v>
      </c>
      <c r="Z1891" s="5">
        <f>W1891*V1891</f>
        <v>17.254901960784313</v>
      </c>
    </row>
    <row r="1892" spans="1:26" x14ac:dyDescent="0.25">
      <c r="C1892" s="6" t="s">
        <v>48</v>
      </c>
      <c r="D1892">
        <v>18.100000000000001</v>
      </c>
      <c r="E1892">
        <v>18.100000000000001</v>
      </c>
      <c r="F1892">
        <v>18.100000000000001</v>
      </c>
      <c r="U1892" s="3" t="s">
        <v>2</v>
      </c>
      <c r="V1892" s="3" t="s">
        <v>3</v>
      </c>
      <c r="W1892" s="3" t="s">
        <v>4</v>
      </c>
      <c r="X1892" s="3" t="s">
        <v>5</v>
      </c>
      <c r="Y1892" s="3" t="s">
        <v>6</v>
      </c>
      <c r="Z1892" s="3" t="s">
        <v>7</v>
      </c>
    </row>
    <row r="1893" spans="1:26" x14ac:dyDescent="0.25">
      <c r="C1893" s="6"/>
      <c r="D1893">
        <v>8</v>
      </c>
      <c r="E1893">
        <v>8</v>
      </c>
      <c r="F1893">
        <v>8</v>
      </c>
      <c r="U1893" s="3">
        <f>SUMPRODUCT(D1892:T1892,D1893:T1893)</f>
        <v>434.40000000000003</v>
      </c>
      <c r="V1893" s="3">
        <f>SUM(D1893:T1893)</f>
        <v>24</v>
      </c>
      <c r="W1893" s="4">
        <f>X1893/Y1893</f>
        <v>0.76402505446623104</v>
      </c>
      <c r="X1893" s="5">
        <f>U1893/V1893</f>
        <v>18.100000000000001</v>
      </c>
      <c r="Y1893" s="5">
        <v>23.690322580645159</v>
      </c>
      <c r="Z1893" s="5">
        <f>W1893*V1893</f>
        <v>18.336601307189547</v>
      </c>
    </row>
    <row r="1894" spans="1:26" x14ac:dyDescent="0.25">
      <c r="C1894" s="6" t="s">
        <v>76</v>
      </c>
      <c r="D1894">
        <v>45</v>
      </c>
      <c r="E1894">
        <v>45</v>
      </c>
      <c r="F1894">
        <v>45</v>
      </c>
      <c r="U1894" s="3" t="s">
        <v>2</v>
      </c>
      <c r="V1894" s="3" t="s">
        <v>3</v>
      </c>
      <c r="W1894" s="3" t="s">
        <v>4</v>
      </c>
      <c r="X1894" s="3" t="s">
        <v>5</v>
      </c>
      <c r="Y1894" s="3" t="s">
        <v>6</v>
      </c>
      <c r="Z1894" s="3" t="s">
        <v>7</v>
      </c>
    </row>
    <row r="1895" spans="1:26" x14ac:dyDescent="0.25">
      <c r="C1895" s="6"/>
      <c r="D1895">
        <v>10</v>
      </c>
      <c r="E1895">
        <v>10</v>
      </c>
      <c r="F1895">
        <v>10</v>
      </c>
      <c r="U1895" s="3">
        <f>SUMPRODUCT(D1894:T1894,D1895:T1895)</f>
        <v>1350</v>
      </c>
      <c r="V1895" s="3">
        <f>SUM(D1895:T1895)</f>
        <v>30</v>
      </c>
      <c r="W1895" s="4">
        <f>X1895/Y1895</f>
        <v>0.45833333333333331</v>
      </c>
      <c r="X1895" s="5">
        <f>U1895/V1895</f>
        <v>45</v>
      </c>
      <c r="Y1895" s="5">
        <v>98.181818181818187</v>
      </c>
      <c r="Z1895" s="5">
        <f>W1895*V1895</f>
        <v>13.75</v>
      </c>
    </row>
    <row r="1896" spans="1:26" x14ac:dyDescent="0.25">
      <c r="C1896" s="6" t="s">
        <v>85</v>
      </c>
      <c r="D1896">
        <v>45</v>
      </c>
      <c r="E1896">
        <v>45</v>
      </c>
      <c r="F1896">
        <v>45</v>
      </c>
      <c r="U1896" s="3" t="s">
        <v>2</v>
      </c>
      <c r="V1896" s="3" t="s">
        <v>3</v>
      </c>
      <c r="W1896" s="3" t="s">
        <v>4</v>
      </c>
      <c r="X1896" s="3" t="s">
        <v>5</v>
      </c>
      <c r="Y1896" s="3" t="s">
        <v>6</v>
      </c>
      <c r="Z1896" s="3" t="s">
        <v>7</v>
      </c>
    </row>
    <row r="1897" spans="1:26" x14ac:dyDescent="0.25">
      <c r="C1897" s="6"/>
      <c r="D1897">
        <v>10</v>
      </c>
      <c r="E1897">
        <v>10</v>
      </c>
      <c r="F1897">
        <v>10</v>
      </c>
      <c r="U1897" s="3">
        <f>SUMPRODUCT(D1896:T1896,D1897:T1897)</f>
        <v>1350</v>
      </c>
      <c r="V1897" s="3">
        <f>SUM(D1897:T1897)</f>
        <v>30</v>
      </c>
      <c r="W1897" s="4">
        <f>X1897/Y1897</f>
        <v>0.67500000000000004</v>
      </c>
      <c r="X1897" s="5">
        <f>U1897/V1897</f>
        <v>45</v>
      </c>
      <c r="Y1897" s="5">
        <v>66.666666666666657</v>
      </c>
      <c r="Z1897" s="5">
        <f>W1897*V1897</f>
        <v>20.25</v>
      </c>
    </row>
    <row r="1898" spans="1:26" x14ac:dyDescent="0.25">
      <c r="C1898" s="6" t="s">
        <v>36</v>
      </c>
      <c r="D1898">
        <v>30</v>
      </c>
      <c r="E1898">
        <v>30</v>
      </c>
      <c r="F1898">
        <v>30</v>
      </c>
      <c r="U1898" s="3" t="s">
        <v>2</v>
      </c>
      <c r="V1898" s="3" t="s">
        <v>3</v>
      </c>
      <c r="W1898" s="3" t="s">
        <v>4</v>
      </c>
      <c r="X1898" s="3" t="s">
        <v>5</v>
      </c>
      <c r="Y1898" s="3" t="s">
        <v>6</v>
      </c>
      <c r="Z1898" s="3" t="s">
        <v>7</v>
      </c>
    </row>
    <row r="1899" spans="1:26" x14ac:dyDescent="0.25">
      <c r="C1899" s="6"/>
      <c r="D1899">
        <v>21</v>
      </c>
      <c r="E1899">
        <v>21</v>
      </c>
      <c r="F1899">
        <v>21</v>
      </c>
      <c r="U1899" s="3">
        <f>SUMPRODUCT(D1898:T1898,D1899:T1899)</f>
        <v>1890</v>
      </c>
      <c r="V1899" s="3">
        <f>SUM(D1899:T1899)</f>
        <v>63</v>
      </c>
      <c r="W1899" s="4">
        <f>X1899/Y1899</f>
        <v>0.45000000000000007</v>
      </c>
      <c r="X1899" s="5">
        <f>U1899/V1899</f>
        <v>30</v>
      </c>
      <c r="Y1899" s="5">
        <v>66.666666666666657</v>
      </c>
      <c r="Z1899" s="5">
        <f>W1899*V1899</f>
        <v>28.350000000000005</v>
      </c>
    </row>
    <row r="1900" spans="1:26" x14ac:dyDescent="0.25">
      <c r="A1900" s="1">
        <v>42429</v>
      </c>
      <c r="B1900" t="s">
        <v>319</v>
      </c>
      <c r="C1900" s="2"/>
      <c r="U1900" s="3"/>
      <c r="V1900" s="3"/>
      <c r="W1900" s="3"/>
      <c r="X1900" s="3"/>
      <c r="Y1900" s="3"/>
      <c r="Z1900" s="3"/>
    </row>
    <row r="1901" spans="1:26" x14ac:dyDescent="0.25">
      <c r="C1901" s="6" t="s">
        <v>9</v>
      </c>
      <c r="D1901">
        <v>60</v>
      </c>
      <c r="E1901">
        <v>80</v>
      </c>
      <c r="F1901">
        <v>80</v>
      </c>
      <c r="G1901">
        <v>80</v>
      </c>
      <c r="H1901">
        <v>80</v>
      </c>
      <c r="I1901">
        <v>95</v>
      </c>
      <c r="J1901">
        <v>95</v>
      </c>
      <c r="K1901">
        <v>95</v>
      </c>
      <c r="U1901" s="3" t="s">
        <v>2</v>
      </c>
      <c r="V1901" s="3" t="s">
        <v>3</v>
      </c>
      <c r="W1901" s="3" t="s">
        <v>4</v>
      </c>
      <c r="X1901" s="3" t="s">
        <v>5</v>
      </c>
      <c r="Y1901" s="3" t="s">
        <v>6</v>
      </c>
      <c r="Z1901" s="3" t="s">
        <v>7</v>
      </c>
    </row>
    <row r="1902" spans="1:26" x14ac:dyDescent="0.25">
      <c r="C1902" s="6"/>
      <c r="D1902">
        <v>5</v>
      </c>
      <c r="E1902">
        <v>4</v>
      </c>
      <c r="F1902">
        <v>4</v>
      </c>
      <c r="G1902">
        <v>4</v>
      </c>
      <c r="H1902">
        <v>4</v>
      </c>
      <c r="I1902">
        <v>3</v>
      </c>
      <c r="J1902">
        <v>3</v>
      </c>
      <c r="K1902">
        <v>3</v>
      </c>
      <c r="U1902" s="3">
        <f>SUMPRODUCT(D1901:T1901,D1902:T1902)</f>
        <v>2435</v>
      </c>
      <c r="V1902" s="3">
        <f>SUM(D1902:T1902)</f>
        <v>30</v>
      </c>
      <c r="W1902" s="4">
        <f>X1902/Y1902</f>
        <v>0.59030303030303033</v>
      </c>
      <c r="X1902" s="5">
        <f>U1902/V1902</f>
        <v>81.166666666666671</v>
      </c>
      <c r="Y1902" s="5">
        <v>137.5</v>
      </c>
      <c r="Z1902" s="5">
        <f>W1902*V1902</f>
        <v>17.709090909090911</v>
      </c>
    </row>
    <row r="1903" spans="1:26" x14ac:dyDescent="0.25">
      <c r="C1903" s="6" t="s">
        <v>14</v>
      </c>
      <c r="D1903">
        <v>100</v>
      </c>
      <c r="E1903">
        <v>100</v>
      </c>
      <c r="F1903">
        <v>120</v>
      </c>
      <c r="G1903">
        <v>120</v>
      </c>
      <c r="H1903">
        <v>120</v>
      </c>
      <c r="I1903">
        <v>120</v>
      </c>
      <c r="U1903" s="3" t="s">
        <v>2</v>
      </c>
      <c r="V1903" s="3" t="s">
        <v>3</v>
      </c>
      <c r="W1903" s="3" t="s">
        <v>4</v>
      </c>
      <c r="X1903" s="3" t="s">
        <v>5</v>
      </c>
      <c r="Y1903" s="3" t="s">
        <v>6</v>
      </c>
      <c r="Z1903" s="3" t="s">
        <v>7</v>
      </c>
    </row>
    <row r="1904" spans="1:26" x14ac:dyDescent="0.25">
      <c r="C1904" s="6"/>
      <c r="D1904">
        <v>4</v>
      </c>
      <c r="E1904">
        <v>4</v>
      </c>
      <c r="F1904">
        <v>4</v>
      </c>
      <c r="G1904">
        <v>4</v>
      </c>
      <c r="H1904">
        <v>4</v>
      </c>
      <c r="I1904">
        <v>4</v>
      </c>
      <c r="U1904" s="3">
        <f>SUMPRODUCT(D1903:T1903,D1904:T1904)</f>
        <v>2720</v>
      </c>
      <c r="V1904" s="3">
        <f>SUM(D1904:T1904)</f>
        <v>24</v>
      </c>
      <c r="W1904" s="4">
        <f>X1904/Y1904</f>
        <v>0.53968253968253965</v>
      </c>
      <c r="X1904" s="5">
        <f>U1904/V1904</f>
        <v>113.33333333333333</v>
      </c>
      <c r="Y1904" s="5">
        <v>210</v>
      </c>
      <c r="Z1904" s="5">
        <f>W1904*V1904</f>
        <v>12.952380952380953</v>
      </c>
    </row>
    <row r="1905" spans="1:26" x14ac:dyDescent="0.25">
      <c r="A1905" s="1">
        <v>42431</v>
      </c>
      <c r="B1905" t="s">
        <v>320</v>
      </c>
      <c r="C1905" s="2"/>
      <c r="U1905" s="3"/>
      <c r="V1905" s="3"/>
      <c r="W1905" s="3"/>
      <c r="X1905" s="3"/>
      <c r="Y1905" s="3"/>
      <c r="Z1905" s="3"/>
    </row>
    <row r="1906" spans="1:26" x14ac:dyDescent="0.25">
      <c r="C1906" s="6" t="s">
        <v>15</v>
      </c>
      <c r="D1906">
        <v>60</v>
      </c>
      <c r="E1906">
        <v>100</v>
      </c>
      <c r="F1906">
        <v>120</v>
      </c>
      <c r="G1906">
        <v>140</v>
      </c>
      <c r="H1906">
        <v>140</v>
      </c>
      <c r="I1906">
        <v>140</v>
      </c>
      <c r="U1906" s="3" t="s">
        <v>2</v>
      </c>
      <c r="V1906" s="3" t="s">
        <v>3</v>
      </c>
      <c r="W1906" s="3" t="s">
        <v>4</v>
      </c>
      <c r="X1906" s="3" t="s">
        <v>5</v>
      </c>
      <c r="Y1906" s="3" t="s">
        <v>6</v>
      </c>
      <c r="Z1906" s="3" t="s">
        <v>7</v>
      </c>
    </row>
    <row r="1907" spans="1:26" x14ac:dyDescent="0.25">
      <c r="C1907" s="6"/>
      <c r="D1907">
        <v>5</v>
      </c>
      <c r="E1907">
        <v>4</v>
      </c>
      <c r="F1907">
        <v>3</v>
      </c>
      <c r="G1907">
        <v>3</v>
      </c>
      <c r="H1907">
        <v>3</v>
      </c>
      <c r="I1907">
        <v>3</v>
      </c>
      <c r="U1907" s="3">
        <f>SUMPRODUCT(D1906:T1906,D1907:T1907)</f>
        <v>2320</v>
      </c>
      <c r="V1907" s="3">
        <f>SUM(D1907:T1907)</f>
        <v>21</v>
      </c>
      <c r="W1907" s="4">
        <f>X1907/Y1907</f>
        <v>0.51988795518207287</v>
      </c>
      <c r="X1907" s="5">
        <f>U1907/V1907</f>
        <v>110.47619047619048</v>
      </c>
      <c r="Y1907" s="5">
        <v>212.5</v>
      </c>
      <c r="Z1907" s="5">
        <f>W1907*V1907</f>
        <v>10.91764705882353</v>
      </c>
    </row>
    <row r="1908" spans="1:26" x14ac:dyDescent="0.25">
      <c r="C1908" s="6" t="s">
        <v>26</v>
      </c>
      <c r="D1908">
        <v>59</v>
      </c>
      <c r="E1908">
        <v>59</v>
      </c>
      <c r="F1908">
        <v>59</v>
      </c>
      <c r="U1908" s="3" t="s">
        <v>2</v>
      </c>
      <c r="V1908" s="3" t="s">
        <v>3</v>
      </c>
      <c r="W1908" s="3" t="s">
        <v>4</v>
      </c>
      <c r="X1908" s="3" t="s">
        <v>5</v>
      </c>
      <c r="Y1908" s="3" t="s">
        <v>6</v>
      </c>
      <c r="Z1908" s="3" t="s">
        <v>7</v>
      </c>
    </row>
    <row r="1909" spans="1:26" x14ac:dyDescent="0.25">
      <c r="C1909" s="6"/>
      <c r="D1909">
        <v>12</v>
      </c>
      <c r="E1909">
        <v>12</v>
      </c>
      <c r="F1909">
        <v>12</v>
      </c>
      <c r="U1909" s="3">
        <f>SUMPRODUCT(D1908:T1908,D1909:T1909)</f>
        <v>2124</v>
      </c>
      <c r="V1909" s="3">
        <f>SUM(D1909:T1909)</f>
        <v>36</v>
      </c>
      <c r="W1909" s="4">
        <f>X1909/Y1909</f>
        <v>0.48626373626373642</v>
      </c>
      <c r="X1909" s="5">
        <f>U1909/V1909</f>
        <v>59</v>
      </c>
      <c r="Y1909" s="5">
        <v>121.3333333333333</v>
      </c>
      <c r="Z1909" s="5">
        <f>W1909*V1909</f>
        <v>17.505494505494511</v>
      </c>
    </row>
    <row r="1910" spans="1:26" x14ac:dyDescent="0.25">
      <c r="C1910" s="6" t="s">
        <v>30</v>
      </c>
      <c r="D1910">
        <v>59</v>
      </c>
      <c r="E1910">
        <v>59</v>
      </c>
      <c r="F1910">
        <v>56</v>
      </c>
      <c r="U1910" s="3" t="s">
        <v>2</v>
      </c>
      <c r="V1910" s="3" t="s">
        <v>3</v>
      </c>
      <c r="W1910" s="3" t="s">
        <v>4</v>
      </c>
      <c r="X1910" s="3" t="s">
        <v>5</v>
      </c>
      <c r="Y1910" s="3" t="s">
        <v>6</v>
      </c>
      <c r="Z1910" s="3" t="s">
        <v>7</v>
      </c>
    </row>
    <row r="1911" spans="1:26" x14ac:dyDescent="0.25">
      <c r="C1911" s="6"/>
      <c r="D1911">
        <v>12</v>
      </c>
      <c r="E1911">
        <v>12</v>
      </c>
      <c r="F1911">
        <v>12</v>
      </c>
      <c r="U1911" s="3">
        <f>SUMPRODUCT(D1910:T1910,D1911:T1911)</f>
        <v>2088</v>
      </c>
      <c r="V1911" s="3">
        <f>SUM(D1911:T1911)</f>
        <v>36</v>
      </c>
      <c r="W1911" s="4">
        <f>X1911/Y1911</f>
        <v>0.53048780487804892</v>
      </c>
      <c r="X1911" s="5">
        <f>U1911/V1911</f>
        <v>58</v>
      </c>
      <c r="Y1911" s="5">
        <v>109.3333333333333</v>
      </c>
      <c r="Z1911" s="5">
        <f>W1911*V1911</f>
        <v>19.09756097560976</v>
      </c>
    </row>
    <row r="1912" spans="1:26" x14ac:dyDescent="0.25">
      <c r="C1912" s="6" t="s">
        <v>125</v>
      </c>
      <c r="D1912">
        <v>15.9</v>
      </c>
      <c r="E1912">
        <v>15.9</v>
      </c>
      <c r="F1912">
        <v>15.9</v>
      </c>
      <c r="U1912" s="3" t="s">
        <v>2</v>
      </c>
      <c r="V1912" s="3" t="s">
        <v>3</v>
      </c>
      <c r="W1912" s="3" t="s">
        <v>4</v>
      </c>
      <c r="X1912" s="3" t="s">
        <v>5</v>
      </c>
      <c r="Y1912" s="3" t="s">
        <v>6</v>
      </c>
      <c r="Z1912" s="3" t="s">
        <v>7</v>
      </c>
    </row>
    <row r="1913" spans="1:26" x14ac:dyDescent="0.25">
      <c r="C1913" s="6"/>
      <c r="D1913">
        <v>12</v>
      </c>
      <c r="E1913">
        <v>12</v>
      </c>
      <c r="F1913">
        <v>12</v>
      </c>
      <c r="U1913" s="3">
        <f>SUMPRODUCT(D1912:T1912,D1913:T1913)</f>
        <v>572.40000000000009</v>
      </c>
      <c r="V1913" s="3">
        <f>SUM(D1913:T1913)</f>
        <v>36</v>
      </c>
      <c r="W1913" s="4">
        <f>X1913/Y1913</f>
        <v>0.40594362745098045</v>
      </c>
      <c r="X1913" s="5">
        <f>U1913/V1913</f>
        <v>15.900000000000002</v>
      </c>
      <c r="Y1913" s="5">
        <v>39.167999999999999</v>
      </c>
      <c r="Z1913" s="5">
        <f>W1913*V1913</f>
        <v>14.613970588235297</v>
      </c>
    </row>
    <row r="1914" spans="1:26" x14ac:dyDescent="0.25">
      <c r="A1914" s="1">
        <v>42433</v>
      </c>
      <c r="B1914" t="s">
        <v>321</v>
      </c>
      <c r="C1914" s="2"/>
      <c r="U1914" s="3"/>
      <c r="V1914" s="3"/>
      <c r="W1914" s="3"/>
      <c r="X1914" s="3"/>
      <c r="Y1914" s="3"/>
      <c r="Z1914" s="3"/>
    </row>
    <row r="1915" spans="1:26" x14ac:dyDescent="0.25">
      <c r="C1915" s="6" t="s">
        <v>9</v>
      </c>
      <c r="D1915">
        <v>60</v>
      </c>
      <c r="E1915">
        <v>80</v>
      </c>
      <c r="F1915">
        <v>95</v>
      </c>
      <c r="G1915">
        <v>95</v>
      </c>
      <c r="H1915">
        <v>105</v>
      </c>
      <c r="I1915">
        <v>105</v>
      </c>
      <c r="J1915">
        <v>115</v>
      </c>
      <c r="K1915">
        <v>115</v>
      </c>
      <c r="L1915">
        <v>90</v>
      </c>
      <c r="U1915" s="3" t="s">
        <v>2</v>
      </c>
      <c r="V1915" s="3" t="s">
        <v>3</v>
      </c>
      <c r="W1915" s="3" t="s">
        <v>4</v>
      </c>
      <c r="X1915" s="3" t="s">
        <v>5</v>
      </c>
      <c r="Y1915" s="3" t="s">
        <v>6</v>
      </c>
      <c r="Z1915" s="3" t="s">
        <v>7</v>
      </c>
    </row>
    <row r="1916" spans="1:26" x14ac:dyDescent="0.25">
      <c r="C1916" s="6"/>
      <c r="D1916">
        <v>5</v>
      </c>
      <c r="E1916">
        <v>4</v>
      </c>
      <c r="F1916">
        <v>3</v>
      </c>
      <c r="G1916">
        <v>3</v>
      </c>
      <c r="H1916">
        <v>2</v>
      </c>
      <c r="I1916">
        <v>2</v>
      </c>
      <c r="J1916">
        <v>1</v>
      </c>
      <c r="K1916">
        <v>1</v>
      </c>
      <c r="L1916">
        <v>8</v>
      </c>
      <c r="U1916" s="3">
        <f>SUMPRODUCT(D1915:T1915,D1916:T1916)</f>
        <v>2560</v>
      </c>
      <c r="V1916" s="3">
        <f>SUM(D1916:T1916)</f>
        <v>29</v>
      </c>
      <c r="W1916" s="4">
        <f>X1916/Y1916</f>
        <v>0.64200626959247653</v>
      </c>
      <c r="X1916" s="5">
        <f>U1916/V1916</f>
        <v>88.275862068965523</v>
      </c>
      <c r="Y1916" s="5">
        <v>137.5</v>
      </c>
      <c r="Z1916" s="5">
        <f>W1916*V1916</f>
        <v>18.618181818181821</v>
      </c>
    </row>
    <row r="1917" spans="1:26" x14ac:dyDescent="0.25">
      <c r="C1917" s="6" t="s">
        <v>10</v>
      </c>
      <c r="D1917">
        <v>27.2</v>
      </c>
      <c r="E1917">
        <v>27.2</v>
      </c>
      <c r="F1917">
        <v>27.2</v>
      </c>
      <c r="U1917" s="3" t="s">
        <v>2</v>
      </c>
      <c r="V1917" s="3" t="s">
        <v>3</v>
      </c>
      <c r="W1917" s="3" t="s">
        <v>4</v>
      </c>
      <c r="X1917" s="3" t="s">
        <v>5</v>
      </c>
      <c r="Y1917" s="3" t="s">
        <v>6</v>
      </c>
      <c r="Z1917" s="3" t="s">
        <v>7</v>
      </c>
    </row>
    <row r="1918" spans="1:26" x14ac:dyDescent="0.25">
      <c r="C1918" s="6"/>
      <c r="D1918">
        <v>6</v>
      </c>
      <c r="E1918">
        <v>6</v>
      </c>
      <c r="F1918">
        <v>6</v>
      </c>
      <c r="U1918" s="3">
        <f>SUMPRODUCT(D1917:T1917,D1918:T1918)</f>
        <v>489.59999999999997</v>
      </c>
      <c r="V1918" s="3">
        <f>SUM(D1918:T1918)</f>
        <v>18</v>
      </c>
      <c r="W1918" s="4">
        <f>X1918/Y1918</f>
        <v>0.68686868686868707</v>
      </c>
      <c r="X1918" s="5">
        <f>U1918/V1918</f>
        <v>27.2</v>
      </c>
      <c r="Y1918" s="5">
        <v>39.599999999999987</v>
      </c>
      <c r="Z1918" s="5">
        <f>W1918*V1918</f>
        <v>12.363636363636367</v>
      </c>
    </row>
    <row r="1919" spans="1:26" x14ac:dyDescent="0.25">
      <c r="C1919" s="2"/>
      <c r="D1919" t="s">
        <v>322</v>
      </c>
      <c r="U1919" s="3"/>
      <c r="V1919" s="3"/>
      <c r="W1919" s="3"/>
      <c r="X1919" s="3"/>
      <c r="Y1919" s="3"/>
      <c r="Z1919" s="3"/>
    </row>
    <row r="1920" spans="1:26" x14ac:dyDescent="0.25">
      <c r="C1920" s="6" t="s">
        <v>68</v>
      </c>
      <c r="D1920">
        <v>25</v>
      </c>
      <c r="E1920">
        <v>25</v>
      </c>
      <c r="F1920">
        <v>25</v>
      </c>
      <c r="U1920" s="3" t="s">
        <v>2</v>
      </c>
      <c r="V1920" s="3" t="s">
        <v>3</v>
      </c>
      <c r="W1920" s="3" t="s">
        <v>4</v>
      </c>
      <c r="X1920" s="3" t="s">
        <v>5</v>
      </c>
      <c r="Y1920" s="3" t="s">
        <v>6</v>
      </c>
      <c r="Z1920" s="3" t="s">
        <v>7</v>
      </c>
    </row>
    <row r="1921" spans="1:26" x14ac:dyDescent="0.25">
      <c r="C1921" s="6"/>
      <c r="D1921">
        <v>8</v>
      </c>
      <c r="E1921">
        <v>8</v>
      </c>
      <c r="F1921">
        <v>8</v>
      </c>
      <c r="U1921" s="3">
        <f>SUMPRODUCT(D1920:T1920,D1921:T1921)</f>
        <v>600</v>
      </c>
      <c r="V1921" s="3">
        <f>SUM(D1921:T1921)</f>
        <v>24</v>
      </c>
      <c r="W1921" s="4">
        <f>X1921/Y1921</f>
        <v>0.676974143955276</v>
      </c>
      <c r="X1921" s="5">
        <f>U1921/V1921</f>
        <v>25</v>
      </c>
      <c r="Y1921" s="5">
        <v>36.929032258064517</v>
      </c>
      <c r="Z1921" s="5">
        <f>W1921*V1921</f>
        <v>16.247379454926623</v>
      </c>
    </row>
    <row r="1922" spans="1:26" x14ac:dyDescent="0.25">
      <c r="C1922" s="6" t="s">
        <v>76</v>
      </c>
      <c r="D1922">
        <v>30</v>
      </c>
      <c r="E1922">
        <v>30</v>
      </c>
      <c r="F1922">
        <v>30</v>
      </c>
      <c r="G1922">
        <v>30</v>
      </c>
      <c r="H1922">
        <v>30</v>
      </c>
      <c r="U1922" s="3" t="s">
        <v>2</v>
      </c>
      <c r="V1922" s="3" t="s">
        <v>3</v>
      </c>
      <c r="W1922" s="3" t="s">
        <v>4</v>
      </c>
      <c r="X1922" s="3" t="s">
        <v>5</v>
      </c>
      <c r="Y1922" s="3" t="s">
        <v>6</v>
      </c>
      <c r="Z1922" s="3" t="s">
        <v>7</v>
      </c>
    </row>
    <row r="1923" spans="1:26" x14ac:dyDescent="0.25">
      <c r="C1923" s="6"/>
      <c r="D1923">
        <v>12</v>
      </c>
      <c r="E1923">
        <v>12</v>
      </c>
      <c r="F1923">
        <v>12</v>
      </c>
      <c r="G1923">
        <v>12</v>
      </c>
      <c r="H1923">
        <v>12</v>
      </c>
      <c r="U1923" s="3">
        <f>SUMPRODUCT(D1922:T1922,D1923:T1923)</f>
        <v>1800</v>
      </c>
      <c r="V1923" s="3">
        <f>SUM(D1923:T1923)</f>
        <v>60</v>
      </c>
      <c r="W1923" s="4">
        <f>X1923/Y1923</f>
        <v>0.30555555555555552</v>
      </c>
      <c r="X1923" s="5">
        <f>U1923/V1923</f>
        <v>30</v>
      </c>
      <c r="Y1923" s="5">
        <v>98.181818181818187</v>
      </c>
      <c r="Z1923" s="5">
        <f>W1923*V1923</f>
        <v>18.333333333333332</v>
      </c>
    </row>
    <row r="1924" spans="1:26" x14ac:dyDescent="0.25">
      <c r="C1924" s="6" t="s">
        <v>36</v>
      </c>
      <c r="D1924">
        <v>25</v>
      </c>
      <c r="E1924">
        <v>25</v>
      </c>
      <c r="F1924">
        <v>25</v>
      </c>
      <c r="U1924" s="3" t="s">
        <v>2</v>
      </c>
      <c r="V1924" s="3" t="s">
        <v>3</v>
      </c>
      <c r="W1924" s="3" t="s">
        <v>4</v>
      </c>
      <c r="X1924" s="3" t="s">
        <v>5</v>
      </c>
      <c r="Y1924" s="3" t="s">
        <v>6</v>
      </c>
      <c r="Z1924" s="3" t="s">
        <v>7</v>
      </c>
    </row>
    <row r="1925" spans="1:26" x14ac:dyDescent="0.25">
      <c r="C1925" s="6"/>
      <c r="D1925">
        <v>21</v>
      </c>
      <c r="E1925">
        <v>21</v>
      </c>
      <c r="F1925">
        <v>21</v>
      </c>
      <c r="U1925" s="3">
        <f>SUMPRODUCT(D1924:T1924,D1925:T1925)</f>
        <v>1575</v>
      </c>
      <c r="V1925" s="3">
        <f>SUM(D1925:T1925)</f>
        <v>63</v>
      </c>
      <c r="W1925" s="4">
        <f>X1925/Y1925</f>
        <v>0.37500000000000006</v>
      </c>
      <c r="X1925" s="5">
        <f>U1925/V1925</f>
        <v>25</v>
      </c>
      <c r="Y1925" s="5">
        <v>66.666666666666657</v>
      </c>
      <c r="Z1925" s="5">
        <f>W1925*V1925</f>
        <v>23.625000000000004</v>
      </c>
    </row>
    <row r="1926" spans="1:26" x14ac:dyDescent="0.25">
      <c r="A1926" s="1">
        <v>42438</v>
      </c>
      <c r="B1926" t="s">
        <v>323</v>
      </c>
      <c r="C1926" s="2"/>
      <c r="U1926" s="3"/>
      <c r="V1926" s="3"/>
      <c r="W1926" s="3"/>
      <c r="X1926" s="3"/>
      <c r="Y1926" s="3"/>
      <c r="Z1926" s="3"/>
    </row>
    <row r="1927" spans="1:26" x14ac:dyDescent="0.25">
      <c r="C1927" s="6" t="s">
        <v>14</v>
      </c>
      <c r="D1927">
        <v>60</v>
      </c>
      <c r="E1927">
        <v>80</v>
      </c>
      <c r="F1927">
        <v>100</v>
      </c>
      <c r="G1927">
        <v>120</v>
      </c>
      <c r="H1927">
        <v>140</v>
      </c>
      <c r="I1927">
        <v>160</v>
      </c>
      <c r="J1927">
        <v>160</v>
      </c>
      <c r="K1927">
        <v>160</v>
      </c>
      <c r="L1927">
        <v>170</v>
      </c>
      <c r="M1927">
        <v>170</v>
      </c>
      <c r="U1927" s="3" t="s">
        <v>2</v>
      </c>
      <c r="V1927" s="3" t="s">
        <v>3</v>
      </c>
      <c r="W1927" s="3" t="s">
        <v>4</v>
      </c>
      <c r="X1927" s="3" t="s">
        <v>5</v>
      </c>
      <c r="Y1927" s="3" t="s">
        <v>6</v>
      </c>
      <c r="Z1927" s="3" t="s">
        <v>7</v>
      </c>
    </row>
    <row r="1928" spans="1:26" x14ac:dyDescent="0.25">
      <c r="C1928" s="6"/>
      <c r="D1928">
        <v>5</v>
      </c>
      <c r="E1928">
        <v>4</v>
      </c>
      <c r="F1928">
        <v>3</v>
      </c>
      <c r="G1928">
        <v>3</v>
      </c>
      <c r="H1928">
        <v>2</v>
      </c>
      <c r="I1928">
        <v>3</v>
      </c>
      <c r="J1928">
        <v>3</v>
      </c>
      <c r="K1928">
        <v>3</v>
      </c>
      <c r="L1928">
        <v>1</v>
      </c>
      <c r="M1928">
        <v>1</v>
      </c>
      <c r="U1928" s="3">
        <f>SUMPRODUCT(D1927:T1927,D1928:T1928)</f>
        <v>3340</v>
      </c>
      <c r="V1928" s="3">
        <f>SUM(D1928:T1928)</f>
        <v>28</v>
      </c>
      <c r="W1928" s="4">
        <f>X1928/Y1928</f>
        <v>0.56802721088435382</v>
      </c>
      <c r="X1928" s="5">
        <f>U1928/V1928</f>
        <v>119.28571428571429</v>
      </c>
      <c r="Y1928" s="5">
        <v>210</v>
      </c>
      <c r="Z1928" s="5">
        <f>W1928*V1928</f>
        <v>15.904761904761907</v>
      </c>
    </row>
    <row r="1929" spans="1:26" x14ac:dyDescent="0.25">
      <c r="C1929" s="6" t="s">
        <v>24</v>
      </c>
      <c r="D1929">
        <v>100</v>
      </c>
      <c r="E1929">
        <v>120</v>
      </c>
      <c r="F1929">
        <v>120</v>
      </c>
      <c r="G1929">
        <v>120</v>
      </c>
      <c r="U1929" s="3" t="s">
        <v>2</v>
      </c>
      <c r="V1929" s="3" t="s">
        <v>3</v>
      </c>
      <c r="W1929" s="3" t="s">
        <v>4</v>
      </c>
      <c r="X1929" s="3" t="s">
        <v>5</v>
      </c>
      <c r="Y1929" s="3" t="s">
        <v>6</v>
      </c>
      <c r="Z1929" s="3" t="s">
        <v>7</v>
      </c>
    </row>
    <row r="1930" spans="1:26" x14ac:dyDescent="0.25">
      <c r="C1930" s="6"/>
      <c r="D1930">
        <v>5</v>
      </c>
      <c r="E1930">
        <v>4</v>
      </c>
      <c r="F1930">
        <v>4</v>
      </c>
      <c r="G1930">
        <v>4</v>
      </c>
      <c r="U1930" s="3">
        <f>SUMPRODUCT(D1929:T1929,D1930:T1930)</f>
        <v>1940</v>
      </c>
      <c r="V1930" s="3">
        <f>SUM(D1930:T1930)</f>
        <v>17</v>
      </c>
      <c r="W1930" s="4">
        <f>X1930/Y1930</f>
        <v>0.57058823529411773</v>
      </c>
      <c r="X1930" s="5">
        <f>U1930/V1930</f>
        <v>114.11764705882354</v>
      </c>
      <c r="Y1930" s="5">
        <v>200</v>
      </c>
      <c r="Z1930" s="5">
        <f>W1930*V1930</f>
        <v>9.7000000000000011</v>
      </c>
    </row>
    <row r="1931" spans="1:26" x14ac:dyDescent="0.25">
      <c r="C1931" s="6" t="s">
        <v>16</v>
      </c>
      <c r="D1931">
        <v>0</v>
      </c>
      <c r="E1931">
        <v>0</v>
      </c>
      <c r="F1931">
        <v>0</v>
      </c>
      <c r="U1931" s="3" t="s">
        <v>2</v>
      </c>
      <c r="V1931" s="3" t="s">
        <v>3</v>
      </c>
      <c r="W1931" s="3" t="s">
        <v>4</v>
      </c>
      <c r="X1931" s="3" t="s">
        <v>5</v>
      </c>
      <c r="Y1931" s="3" t="s">
        <v>6</v>
      </c>
      <c r="Z1931" s="3" t="s">
        <v>7</v>
      </c>
    </row>
    <row r="1932" spans="1:26" x14ac:dyDescent="0.25">
      <c r="C1932" s="6"/>
      <c r="D1932">
        <v>20</v>
      </c>
      <c r="E1932">
        <v>20</v>
      </c>
      <c r="F1932">
        <v>20</v>
      </c>
      <c r="U1932" s="3">
        <f>SUMPRODUCT(D1931:T1931,D1932:T1932)</f>
        <v>0</v>
      </c>
      <c r="V1932" s="3">
        <f>SUM(D1932:T1932)</f>
        <v>60</v>
      </c>
      <c r="W1932" s="4">
        <f>X1932/Y1932</f>
        <v>0</v>
      </c>
      <c r="X1932" s="5">
        <f>U1932/V1932</f>
        <v>0</v>
      </c>
      <c r="Y1932" s="5">
        <v>57.599999999999987</v>
      </c>
      <c r="Z1932" s="5">
        <f>W1932*V1932</f>
        <v>0</v>
      </c>
    </row>
    <row r="1933" spans="1:26" x14ac:dyDescent="0.25">
      <c r="A1933" s="1">
        <v>42440</v>
      </c>
      <c r="B1933" t="s">
        <v>324</v>
      </c>
      <c r="C1933" s="2"/>
      <c r="U1933" s="3"/>
      <c r="V1933" s="3"/>
      <c r="W1933" s="3"/>
      <c r="X1933" s="3"/>
      <c r="Y1933" s="3"/>
      <c r="Z1933" s="3"/>
    </row>
    <row r="1934" spans="1:26" x14ac:dyDescent="0.25">
      <c r="C1934" s="6" t="s">
        <v>9</v>
      </c>
      <c r="D1934">
        <v>60</v>
      </c>
      <c r="E1934">
        <v>80</v>
      </c>
      <c r="F1934">
        <v>90</v>
      </c>
      <c r="G1934">
        <v>105</v>
      </c>
      <c r="H1934">
        <v>105</v>
      </c>
      <c r="I1934">
        <v>115</v>
      </c>
      <c r="J1934">
        <v>115</v>
      </c>
      <c r="K1934">
        <v>125</v>
      </c>
      <c r="L1934">
        <v>125</v>
      </c>
      <c r="U1934" s="3" t="s">
        <v>2</v>
      </c>
      <c r="V1934" s="3" t="s">
        <v>3</v>
      </c>
      <c r="W1934" s="3" t="s">
        <v>4</v>
      </c>
      <c r="X1934" s="3" t="s">
        <v>5</v>
      </c>
      <c r="Y1934" s="3" t="s">
        <v>6</v>
      </c>
      <c r="Z1934" s="3" t="s">
        <v>7</v>
      </c>
    </row>
    <row r="1935" spans="1:26" x14ac:dyDescent="0.25">
      <c r="C1935" s="6"/>
      <c r="D1935">
        <v>5</v>
      </c>
      <c r="E1935">
        <v>4</v>
      </c>
      <c r="F1935">
        <v>3</v>
      </c>
      <c r="G1935">
        <v>3</v>
      </c>
      <c r="H1935">
        <v>3</v>
      </c>
      <c r="I1935">
        <v>2</v>
      </c>
      <c r="J1935">
        <v>2</v>
      </c>
      <c r="K1935">
        <v>1</v>
      </c>
      <c r="L1935">
        <v>1</v>
      </c>
      <c r="U1935" s="3">
        <f>SUMPRODUCT(D1934:T1934,D1935:T1935)</f>
        <v>2230</v>
      </c>
      <c r="V1935" s="3">
        <f>SUM(D1935:T1935)</f>
        <v>24</v>
      </c>
      <c r="W1935" s="4">
        <f>X1935/Y1935</f>
        <v>0.67575757575757578</v>
      </c>
      <c r="X1935" s="5">
        <f>U1935/V1935</f>
        <v>92.916666666666671</v>
      </c>
      <c r="Y1935" s="5">
        <v>137.5</v>
      </c>
      <c r="Z1935" s="5">
        <f>W1935*V1935</f>
        <v>16.218181818181819</v>
      </c>
    </row>
    <row r="1936" spans="1:26" x14ac:dyDescent="0.25">
      <c r="C1936" s="6" t="s">
        <v>19</v>
      </c>
      <c r="D1936">
        <v>140</v>
      </c>
      <c r="E1936">
        <v>140</v>
      </c>
      <c r="U1936" s="3" t="s">
        <v>2</v>
      </c>
      <c r="V1936" s="3" t="s">
        <v>3</v>
      </c>
      <c r="W1936" s="3" t="s">
        <v>4</v>
      </c>
      <c r="X1936" s="3" t="s">
        <v>5</v>
      </c>
      <c r="Y1936" s="3" t="s">
        <v>6</v>
      </c>
      <c r="Z1936" s="3" t="s">
        <v>7</v>
      </c>
    </row>
    <row r="1937" spans="1:26" x14ac:dyDescent="0.25">
      <c r="C1937" s="6"/>
      <c r="D1937">
        <v>2</v>
      </c>
      <c r="E1937">
        <v>2</v>
      </c>
      <c r="U1937" s="3">
        <f>SUMPRODUCT(D1936:T1936,D1937:T1937)</f>
        <v>560</v>
      </c>
      <c r="V1937" s="3">
        <f>SUM(D1937:T1937)</f>
        <v>4</v>
      </c>
      <c r="W1937" s="4">
        <f>X1937/Y1937</f>
        <v>0.88148148148148153</v>
      </c>
      <c r="X1937" s="5">
        <f>U1937/V1937</f>
        <v>140</v>
      </c>
      <c r="Y1937" s="5">
        <v>158.8235294117647</v>
      </c>
      <c r="Z1937" s="5">
        <f>W1937*V1937</f>
        <v>3.5259259259259261</v>
      </c>
    </row>
    <row r="1938" spans="1:26" x14ac:dyDescent="0.25">
      <c r="C1938" s="6" t="s">
        <v>68</v>
      </c>
      <c r="D1938">
        <v>27.2</v>
      </c>
      <c r="E1938">
        <v>27.2</v>
      </c>
      <c r="F1938">
        <v>27.2</v>
      </c>
      <c r="U1938" s="3" t="s">
        <v>2</v>
      </c>
      <c r="V1938" s="3" t="s">
        <v>3</v>
      </c>
      <c r="W1938" s="3" t="s">
        <v>4</v>
      </c>
      <c r="X1938" s="3" t="s">
        <v>5</v>
      </c>
      <c r="Y1938" s="3" t="s">
        <v>6</v>
      </c>
      <c r="Z1938" s="3" t="s">
        <v>7</v>
      </c>
    </row>
    <row r="1939" spans="1:26" x14ac:dyDescent="0.25">
      <c r="C1939" s="6"/>
      <c r="D1939">
        <v>8</v>
      </c>
      <c r="E1939">
        <v>8</v>
      </c>
      <c r="F1939">
        <v>8</v>
      </c>
      <c r="U1939" s="3">
        <f>SUMPRODUCT(D1938:T1938,D1939:T1939)</f>
        <v>652.79999999999995</v>
      </c>
      <c r="V1939" s="3">
        <f>SUM(D1939:T1939)</f>
        <v>24</v>
      </c>
      <c r="W1939" s="4">
        <f>X1939/Y1939</f>
        <v>0.73654786862334032</v>
      </c>
      <c r="X1939" s="5">
        <f>U1939/V1939</f>
        <v>27.2</v>
      </c>
      <c r="Y1939" s="5">
        <v>36.929032258064517</v>
      </c>
      <c r="Z1939" s="5">
        <f>W1939*V1939</f>
        <v>17.677148846960169</v>
      </c>
    </row>
    <row r="1940" spans="1:26" x14ac:dyDescent="0.25">
      <c r="C1940" s="6" t="s">
        <v>26</v>
      </c>
      <c r="D1940">
        <v>59</v>
      </c>
      <c r="E1940">
        <v>59</v>
      </c>
      <c r="F1940">
        <v>59</v>
      </c>
      <c r="G1940">
        <v>59</v>
      </c>
      <c r="H1940">
        <v>59</v>
      </c>
      <c r="U1940" s="3" t="s">
        <v>2</v>
      </c>
      <c r="V1940" s="3" t="s">
        <v>3</v>
      </c>
      <c r="W1940" s="3" t="s">
        <v>4</v>
      </c>
      <c r="X1940" s="3" t="s">
        <v>5</v>
      </c>
      <c r="Y1940" s="3" t="s">
        <v>6</v>
      </c>
      <c r="Z1940" s="3" t="s">
        <v>7</v>
      </c>
    </row>
    <row r="1941" spans="1:26" x14ac:dyDescent="0.25">
      <c r="C1941" s="6"/>
      <c r="D1941">
        <v>12</v>
      </c>
      <c r="E1941">
        <v>12</v>
      </c>
      <c r="F1941">
        <v>12</v>
      </c>
      <c r="G1941">
        <v>12</v>
      </c>
      <c r="H1941">
        <v>12</v>
      </c>
      <c r="U1941" s="3">
        <f>SUMPRODUCT(D1940:T1940,D1941:T1941)</f>
        <v>3540</v>
      </c>
      <c r="V1941" s="3">
        <f>SUM(D1941:T1941)</f>
        <v>60</v>
      </c>
      <c r="W1941" s="4">
        <f>X1941/Y1941</f>
        <v>0.48626373626373642</v>
      </c>
      <c r="X1941" s="5">
        <f>U1941/V1941</f>
        <v>59</v>
      </c>
      <c r="Y1941" s="5">
        <v>121.3333333333333</v>
      </c>
      <c r="Z1941" s="5">
        <f>W1941*V1941</f>
        <v>29.175824175824186</v>
      </c>
    </row>
    <row r="1942" spans="1:26" x14ac:dyDescent="0.25">
      <c r="C1942" s="6" t="s">
        <v>125</v>
      </c>
      <c r="D1942">
        <v>15.9</v>
      </c>
      <c r="E1942">
        <v>15.9</v>
      </c>
      <c r="F1942">
        <v>15.9</v>
      </c>
      <c r="U1942" s="3" t="s">
        <v>2</v>
      </c>
      <c r="V1942" s="3" t="s">
        <v>3</v>
      </c>
      <c r="W1942" s="3" t="s">
        <v>4</v>
      </c>
      <c r="X1942" s="3" t="s">
        <v>5</v>
      </c>
      <c r="Y1942" s="3" t="s">
        <v>6</v>
      </c>
      <c r="Z1942" s="3" t="s">
        <v>7</v>
      </c>
    </row>
    <row r="1943" spans="1:26" x14ac:dyDescent="0.25">
      <c r="C1943" s="6"/>
      <c r="D1943">
        <v>15</v>
      </c>
      <c r="E1943">
        <v>15</v>
      </c>
      <c r="F1943">
        <v>15</v>
      </c>
      <c r="U1943" s="3">
        <f>SUMPRODUCT(D1942:T1942,D1943:T1943)</f>
        <v>715.5</v>
      </c>
      <c r="V1943" s="3">
        <f>SUM(D1943:T1943)</f>
        <v>45</v>
      </c>
      <c r="W1943" s="4">
        <f>X1943/Y1943</f>
        <v>0.40594362745098039</v>
      </c>
      <c r="X1943" s="5">
        <f>U1943/V1943</f>
        <v>15.9</v>
      </c>
      <c r="Y1943" s="5">
        <v>39.167999999999999</v>
      </c>
      <c r="Z1943" s="5">
        <f>W1943*V1943</f>
        <v>18.267463235294116</v>
      </c>
    </row>
    <row r="1944" spans="1:26" x14ac:dyDescent="0.25">
      <c r="A1944" s="1">
        <v>42443</v>
      </c>
      <c r="B1944" t="s">
        <v>325</v>
      </c>
      <c r="C1944" s="2"/>
      <c r="U1944" s="3"/>
      <c r="V1944" s="3"/>
      <c r="W1944" s="3"/>
      <c r="X1944" s="3"/>
      <c r="Y1944" s="3"/>
      <c r="Z1944" s="3"/>
    </row>
    <row r="1945" spans="1:26" x14ac:dyDescent="0.25">
      <c r="C1945" s="6" t="s">
        <v>90</v>
      </c>
      <c r="D1945">
        <v>130</v>
      </c>
      <c r="E1945">
        <v>130</v>
      </c>
      <c r="F1945">
        <v>130</v>
      </c>
      <c r="U1945" s="3" t="s">
        <v>2</v>
      </c>
      <c r="V1945" s="3" t="s">
        <v>3</v>
      </c>
      <c r="W1945" s="3" t="s">
        <v>4</v>
      </c>
      <c r="X1945" s="3" t="s">
        <v>5</v>
      </c>
      <c r="Y1945" s="3" t="s">
        <v>6</v>
      </c>
      <c r="Z1945" s="3" t="s">
        <v>7</v>
      </c>
    </row>
    <row r="1946" spans="1:26" x14ac:dyDescent="0.25">
      <c r="C1946" s="6"/>
      <c r="D1946">
        <v>4</v>
      </c>
      <c r="E1946">
        <v>4</v>
      </c>
      <c r="F1946">
        <v>4</v>
      </c>
      <c r="U1946" s="3">
        <f>SUMPRODUCT(D1945:T1945,D1946:T1946)</f>
        <v>1560</v>
      </c>
      <c r="V1946" s="3">
        <f>SUM(D1946:T1946)</f>
        <v>12</v>
      </c>
      <c r="W1946" s="4">
        <f>X1946/Y1946</f>
        <v>0.85119047619047639</v>
      </c>
      <c r="X1946" s="5">
        <f>U1946/V1946</f>
        <v>130</v>
      </c>
      <c r="Y1946" s="5">
        <v>152.72727272727269</v>
      </c>
      <c r="Z1946" s="5">
        <f>W1946*V1946</f>
        <v>10.214285714285717</v>
      </c>
    </row>
    <row r="1947" spans="1:26" x14ac:dyDescent="0.25">
      <c r="C1947" s="6" t="s">
        <v>24</v>
      </c>
      <c r="D1947">
        <v>60</v>
      </c>
      <c r="E1947">
        <v>80</v>
      </c>
      <c r="F1947">
        <v>100</v>
      </c>
      <c r="G1947">
        <v>120</v>
      </c>
      <c r="H1947">
        <v>140</v>
      </c>
      <c r="I1947">
        <v>160</v>
      </c>
      <c r="J1947">
        <v>160</v>
      </c>
      <c r="K1947">
        <v>160</v>
      </c>
      <c r="U1947" s="3" t="s">
        <v>2</v>
      </c>
      <c r="V1947" s="3" t="s">
        <v>3</v>
      </c>
      <c r="W1947" s="3" t="s">
        <v>4</v>
      </c>
      <c r="X1947" s="3" t="s">
        <v>5</v>
      </c>
      <c r="Y1947" s="3" t="s">
        <v>6</v>
      </c>
      <c r="Z1947" s="3" t="s">
        <v>7</v>
      </c>
    </row>
    <row r="1948" spans="1:26" x14ac:dyDescent="0.25">
      <c r="C1948" s="6"/>
      <c r="D1948">
        <v>5</v>
      </c>
      <c r="E1948">
        <v>4</v>
      </c>
      <c r="F1948">
        <v>3</v>
      </c>
      <c r="G1948">
        <v>3</v>
      </c>
      <c r="H1948">
        <v>2</v>
      </c>
      <c r="I1948">
        <v>1</v>
      </c>
      <c r="J1948">
        <v>1</v>
      </c>
      <c r="K1948">
        <v>1</v>
      </c>
      <c r="U1948" s="3">
        <f>SUMPRODUCT(D1947:T1947,D1948:T1948)</f>
        <v>2040</v>
      </c>
      <c r="V1948" s="3">
        <f>SUM(D1948:T1948)</f>
        <v>20</v>
      </c>
      <c r="W1948" s="4">
        <f>X1948/Y1948</f>
        <v>0.51</v>
      </c>
      <c r="X1948" s="5">
        <f>U1948/V1948</f>
        <v>102</v>
      </c>
      <c r="Y1948" s="5">
        <v>200</v>
      </c>
      <c r="Z1948" s="5">
        <f>W1948*V1948</f>
        <v>10.199999999999999</v>
      </c>
    </row>
    <row r="1949" spans="1:26" x14ac:dyDescent="0.25">
      <c r="C1949" s="6" t="s">
        <v>1</v>
      </c>
      <c r="D1949">
        <v>200</v>
      </c>
      <c r="U1949" s="3" t="s">
        <v>2</v>
      </c>
      <c r="V1949" s="3" t="s">
        <v>3</v>
      </c>
      <c r="W1949" s="3" t="s">
        <v>4</v>
      </c>
      <c r="X1949" s="3" t="s">
        <v>5</v>
      </c>
      <c r="Y1949" s="3" t="s">
        <v>6</v>
      </c>
      <c r="Z1949" s="3" t="s">
        <v>7</v>
      </c>
    </row>
    <row r="1950" spans="1:26" x14ac:dyDescent="0.25">
      <c r="C1950" s="6"/>
      <c r="D1950">
        <v>4</v>
      </c>
      <c r="U1950" s="3">
        <f>SUMPRODUCT(D1949:T1949,D1950:T1950)</f>
        <v>800</v>
      </c>
      <c r="V1950" s="3">
        <f>SUM(D1950:T1950)</f>
        <v>4</v>
      </c>
      <c r="W1950" s="4">
        <f>X1950/Y1950</f>
        <v>0.90909090909090906</v>
      </c>
      <c r="X1950" s="5">
        <f>U1950/V1950</f>
        <v>200</v>
      </c>
      <c r="Y1950" s="5">
        <v>220</v>
      </c>
      <c r="Z1950" s="5">
        <f>W1950*V1950</f>
        <v>3.6363636363636362</v>
      </c>
    </row>
    <row r="1951" spans="1:26" x14ac:dyDescent="0.25">
      <c r="A1951" s="1">
        <v>42447</v>
      </c>
      <c r="B1951" t="s">
        <v>326</v>
      </c>
      <c r="C1951" s="2"/>
      <c r="U1951" s="3"/>
      <c r="V1951" s="3"/>
      <c r="W1951" s="3"/>
      <c r="X1951" s="3"/>
      <c r="Y1951" s="3"/>
      <c r="Z1951" s="3"/>
    </row>
    <row r="1952" spans="1:26" x14ac:dyDescent="0.25">
      <c r="C1952" s="6" t="s">
        <v>9</v>
      </c>
      <c r="D1952">
        <v>60</v>
      </c>
      <c r="E1952">
        <v>80</v>
      </c>
      <c r="F1952">
        <v>100</v>
      </c>
      <c r="G1952">
        <v>120</v>
      </c>
      <c r="H1952">
        <v>120</v>
      </c>
      <c r="I1952">
        <v>120</v>
      </c>
      <c r="J1952">
        <v>130</v>
      </c>
      <c r="K1952">
        <v>130</v>
      </c>
      <c r="L1952">
        <v>130</v>
      </c>
      <c r="U1952" s="3" t="s">
        <v>2</v>
      </c>
      <c r="V1952" s="3" t="s">
        <v>3</v>
      </c>
      <c r="W1952" s="3" t="s">
        <v>4</v>
      </c>
      <c r="X1952" s="3" t="s">
        <v>5</v>
      </c>
      <c r="Y1952" s="3" t="s">
        <v>6</v>
      </c>
      <c r="Z1952" s="3" t="s">
        <v>7</v>
      </c>
    </row>
    <row r="1953" spans="1:26" x14ac:dyDescent="0.25">
      <c r="C1953" s="6"/>
      <c r="D1953">
        <v>5</v>
      </c>
      <c r="E1953">
        <v>4</v>
      </c>
      <c r="F1953">
        <v>3</v>
      </c>
      <c r="G1953">
        <v>2</v>
      </c>
      <c r="H1953">
        <v>2</v>
      </c>
      <c r="I1953">
        <v>2</v>
      </c>
      <c r="J1953">
        <v>1</v>
      </c>
      <c r="K1953">
        <v>1</v>
      </c>
      <c r="L1953">
        <v>1</v>
      </c>
      <c r="U1953" s="3">
        <f>SUMPRODUCT(D1952:T1952,D1953:T1953)</f>
        <v>2030</v>
      </c>
      <c r="V1953" s="3">
        <f>SUM(D1953:T1953)</f>
        <v>21</v>
      </c>
      <c r="W1953" s="4">
        <f>X1953/Y1953</f>
        <v>0.70303030303030312</v>
      </c>
      <c r="X1953" s="5">
        <f>U1953/V1953</f>
        <v>96.666666666666671</v>
      </c>
      <c r="Y1953" s="5">
        <v>137.5</v>
      </c>
      <c r="Z1953" s="5">
        <f>W1953*V1953</f>
        <v>14.763636363636365</v>
      </c>
    </row>
    <row r="1954" spans="1:26" x14ac:dyDescent="0.25">
      <c r="C1954" s="6" t="s">
        <v>19</v>
      </c>
      <c r="D1954">
        <v>147</v>
      </c>
      <c r="U1954" s="3" t="s">
        <v>2</v>
      </c>
      <c r="V1954" s="3" t="s">
        <v>3</v>
      </c>
      <c r="W1954" s="3" t="s">
        <v>4</v>
      </c>
      <c r="X1954" s="3" t="s">
        <v>5</v>
      </c>
      <c r="Y1954" s="3" t="s">
        <v>6</v>
      </c>
      <c r="Z1954" s="3" t="s">
        <v>7</v>
      </c>
    </row>
    <row r="1955" spans="1:26" x14ac:dyDescent="0.25">
      <c r="C1955" s="6"/>
      <c r="D1955">
        <v>2</v>
      </c>
      <c r="U1955" s="3">
        <f>SUMPRODUCT(D1954:T1954,D1955:T1955)</f>
        <v>294</v>
      </c>
      <c r="V1955" s="3">
        <f>SUM(D1955:T1955)</f>
        <v>2</v>
      </c>
      <c r="W1955" s="4">
        <f>X1955/Y1955</f>
        <v>0.92555555555555558</v>
      </c>
      <c r="X1955" s="5">
        <f>U1955/V1955</f>
        <v>147</v>
      </c>
      <c r="Y1955" s="5">
        <v>158.8235294117647</v>
      </c>
      <c r="Z1955" s="5">
        <f>W1955*V1955</f>
        <v>1.8511111111111112</v>
      </c>
    </row>
    <row r="1956" spans="1:26" x14ac:dyDescent="0.25">
      <c r="C1956" s="6" t="s">
        <v>38</v>
      </c>
      <c r="D1956">
        <v>62</v>
      </c>
      <c r="U1956" s="3" t="s">
        <v>2</v>
      </c>
      <c r="V1956" s="3" t="s">
        <v>3</v>
      </c>
      <c r="W1956" s="3" t="s">
        <v>4</v>
      </c>
      <c r="X1956" s="3" t="s">
        <v>5</v>
      </c>
      <c r="Y1956" s="3" t="s">
        <v>6</v>
      </c>
      <c r="Z1956" s="3" t="s">
        <v>7</v>
      </c>
    </row>
    <row r="1957" spans="1:26" x14ac:dyDescent="0.25">
      <c r="C1957" s="6"/>
      <c r="D1957">
        <v>20</v>
      </c>
      <c r="U1957" s="3">
        <f>SUMPRODUCT(D1956:T1956,D1957:T1957)</f>
        <v>1240</v>
      </c>
      <c r="V1957" s="3">
        <f>SUM(D1957:T1957)</f>
        <v>20</v>
      </c>
      <c r="W1957" s="4">
        <f>X1957/Y1957</f>
        <v>0.44575163398692808</v>
      </c>
      <c r="X1957" s="5">
        <f>U1957/V1957</f>
        <v>62</v>
      </c>
      <c r="Y1957" s="5">
        <v>139.09090909090909</v>
      </c>
      <c r="Z1957" s="5">
        <f>W1957*V1957</f>
        <v>8.9150326797385624</v>
      </c>
    </row>
    <row r="1958" spans="1:26" x14ac:dyDescent="0.25">
      <c r="C1958" s="6" t="s">
        <v>76</v>
      </c>
      <c r="D1958">
        <v>35</v>
      </c>
      <c r="E1958">
        <v>35</v>
      </c>
      <c r="F1958">
        <v>35</v>
      </c>
      <c r="G1958">
        <v>35</v>
      </c>
      <c r="H1958">
        <v>35</v>
      </c>
      <c r="U1958" s="3" t="s">
        <v>2</v>
      </c>
      <c r="V1958" s="3" t="s">
        <v>3</v>
      </c>
      <c r="W1958" s="3" t="s">
        <v>4</v>
      </c>
      <c r="X1958" s="3" t="s">
        <v>5</v>
      </c>
      <c r="Y1958" s="3" t="s">
        <v>6</v>
      </c>
      <c r="Z1958" s="3" t="s">
        <v>7</v>
      </c>
    </row>
    <row r="1959" spans="1:26" x14ac:dyDescent="0.25">
      <c r="C1959" s="6"/>
      <c r="D1959">
        <v>12</v>
      </c>
      <c r="E1959">
        <v>12</v>
      </c>
      <c r="F1959">
        <v>12</v>
      </c>
      <c r="G1959">
        <v>12</v>
      </c>
      <c r="H1959">
        <v>12</v>
      </c>
      <c r="U1959" s="3">
        <f>SUMPRODUCT(D1958:T1958,D1959:T1959)</f>
        <v>2100</v>
      </c>
      <c r="V1959" s="3">
        <f>SUM(D1959:T1959)</f>
        <v>60</v>
      </c>
      <c r="W1959" s="4">
        <f>X1959/Y1959</f>
        <v>0.35648148148148145</v>
      </c>
      <c r="X1959" s="5">
        <f>U1959/V1959</f>
        <v>35</v>
      </c>
      <c r="Y1959" s="5">
        <v>98.181818181818187</v>
      </c>
      <c r="Z1959" s="5">
        <f>W1959*V1959</f>
        <v>21.388888888888886</v>
      </c>
    </row>
    <row r="1960" spans="1:26" x14ac:dyDescent="0.25">
      <c r="C1960" s="6" t="s">
        <v>125</v>
      </c>
      <c r="D1960">
        <v>18.100000000000001</v>
      </c>
      <c r="E1960">
        <v>18.100000000000001</v>
      </c>
      <c r="F1960">
        <v>18.100000000000001</v>
      </c>
      <c r="U1960" s="3" t="s">
        <v>2</v>
      </c>
      <c r="V1960" s="3" t="s">
        <v>3</v>
      </c>
      <c r="W1960" s="3" t="s">
        <v>4</v>
      </c>
      <c r="X1960" s="3" t="s">
        <v>5</v>
      </c>
      <c r="Y1960" s="3" t="s">
        <v>6</v>
      </c>
      <c r="Z1960" s="3" t="s">
        <v>7</v>
      </c>
    </row>
    <row r="1961" spans="1:26" x14ac:dyDescent="0.25">
      <c r="C1961" s="6"/>
      <c r="D1961">
        <v>15</v>
      </c>
      <c r="E1961">
        <v>15</v>
      </c>
      <c r="F1961">
        <v>15</v>
      </c>
      <c r="U1961" s="3">
        <f>SUMPRODUCT(D1960:T1960,D1961:T1961)</f>
        <v>814.5</v>
      </c>
      <c r="V1961" s="3">
        <f>SUM(D1961:T1961)</f>
        <v>45</v>
      </c>
      <c r="W1961" s="4">
        <f>X1961/Y1961</f>
        <v>0.46211192810457519</v>
      </c>
      <c r="X1961" s="5">
        <f>U1961/V1961</f>
        <v>18.100000000000001</v>
      </c>
      <c r="Y1961" s="5">
        <v>39.167999999999999</v>
      </c>
      <c r="Z1961" s="5">
        <f>W1961*V1961</f>
        <v>20.795036764705884</v>
      </c>
    </row>
    <row r="1962" spans="1:26" x14ac:dyDescent="0.25">
      <c r="A1962" s="1">
        <v>42450</v>
      </c>
      <c r="B1962" t="s">
        <v>327</v>
      </c>
      <c r="C1962" s="2"/>
      <c r="U1962" s="3"/>
      <c r="V1962" s="3"/>
      <c r="W1962" s="3"/>
      <c r="X1962" s="3"/>
      <c r="Y1962" s="3"/>
      <c r="Z1962" s="3"/>
    </row>
    <row r="1963" spans="1:26" x14ac:dyDescent="0.25">
      <c r="C1963" s="6" t="s">
        <v>14</v>
      </c>
      <c r="D1963">
        <v>60</v>
      </c>
      <c r="E1963">
        <v>80</v>
      </c>
      <c r="F1963">
        <v>100</v>
      </c>
      <c r="G1963">
        <v>120</v>
      </c>
      <c r="H1963">
        <v>140</v>
      </c>
      <c r="I1963">
        <v>160</v>
      </c>
      <c r="J1963">
        <v>180</v>
      </c>
      <c r="K1963">
        <v>180</v>
      </c>
      <c r="L1963">
        <v>180</v>
      </c>
      <c r="M1963">
        <v>180</v>
      </c>
      <c r="N1963">
        <v>140</v>
      </c>
      <c r="U1963" s="3" t="s">
        <v>2</v>
      </c>
      <c r="V1963" s="3" t="s">
        <v>3</v>
      </c>
      <c r="W1963" s="3" t="s">
        <v>4</v>
      </c>
      <c r="X1963" s="3" t="s">
        <v>5</v>
      </c>
      <c r="Y1963" s="3" t="s">
        <v>6</v>
      </c>
      <c r="Z1963" s="3" t="s">
        <v>7</v>
      </c>
    </row>
    <row r="1964" spans="1:26" x14ac:dyDescent="0.25">
      <c r="C1964" s="6"/>
      <c r="D1964">
        <v>5</v>
      </c>
      <c r="E1964">
        <v>5</v>
      </c>
      <c r="F1964">
        <v>4</v>
      </c>
      <c r="G1964">
        <v>3</v>
      </c>
      <c r="H1964">
        <v>3</v>
      </c>
      <c r="I1964">
        <v>1</v>
      </c>
      <c r="J1964">
        <v>2</v>
      </c>
      <c r="K1964">
        <v>2</v>
      </c>
      <c r="L1964">
        <v>2</v>
      </c>
      <c r="M1964">
        <v>2</v>
      </c>
      <c r="N1964">
        <v>6</v>
      </c>
      <c r="U1964" s="3">
        <f>SUMPRODUCT(D1963:T1963,D1964:T1964)</f>
        <v>4320</v>
      </c>
      <c r="V1964" s="3">
        <f>SUM(D1964:T1964)</f>
        <v>35</v>
      </c>
      <c r="W1964" s="4">
        <f>X1964/Y1964</f>
        <v>0.58775510204081638</v>
      </c>
      <c r="X1964" s="5">
        <f>U1964/V1964</f>
        <v>123.42857142857143</v>
      </c>
      <c r="Y1964" s="5">
        <v>210</v>
      </c>
      <c r="Z1964" s="5">
        <f>W1964*V1964</f>
        <v>20.571428571428573</v>
      </c>
    </row>
    <row r="1965" spans="1:26" x14ac:dyDescent="0.25">
      <c r="C1965" s="6" t="s">
        <v>24</v>
      </c>
      <c r="D1965">
        <v>120</v>
      </c>
      <c r="E1965">
        <v>120</v>
      </c>
      <c r="F1965">
        <v>120</v>
      </c>
      <c r="G1965">
        <v>120</v>
      </c>
      <c r="U1965" s="3" t="s">
        <v>2</v>
      </c>
      <c r="V1965" s="3" t="s">
        <v>3</v>
      </c>
      <c r="W1965" s="3" t="s">
        <v>4</v>
      </c>
      <c r="X1965" s="3" t="s">
        <v>5</v>
      </c>
      <c r="Y1965" s="3" t="s">
        <v>6</v>
      </c>
      <c r="Z1965" s="3" t="s">
        <v>7</v>
      </c>
    </row>
    <row r="1966" spans="1:26" x14ac:dyDescent="0.25">
      <c r="C1966" s="6"/>
      <c r="D1966">
        <v>4</v>
      </c>
      <c r="E1966">
        <v>4</v>
      </c>
      <c r="F1966">
        <v>4</v>
      </c>
      <c r="G1966">
        <v>4</v>
      </c>
      <c r="U1966" s="3">
        <f>SUMPRODUCT(D1965:T1965,D1966:T1966)</f>
        <v>1920</v>
      </c>
      <c r="V1966" s="3">
        <f>SUM(D1966:T1966)</f>
        <v>16</v>
      </c>
      <c r="W1966" s="4">
        <f>X1966/Y1966</f>
        <v>0.6</v>
      </c>
      <c r="X1966" s="5">
        <f>U1966/V1966</f>
        <v>120</v>
      </c>
      <c r="Y1966" s="5">
        <v>200</v>
      </c>
      <c r="Z1966" s="5">
        <f>W1966*V1966</f>
        <v>9.6</v>
      </c>
    </row>
    <row r="1967" spans="1:26" x14ac:dyDescent="0.25">
      <c r="C1967" s="6" t="s">
        <v>82</v>
      </c>
      <c r="D1967">
        <v>140</v>
      </c>
      <c r="E1967">
        <v>140</v>
      </c>
      <c r="F1967">
        <v>140</v>
      </c>
      <c r="U1967" s="3" t="s">
        <v>2</v>
      </c>
      <c r="V1967" s="3" t="s">
        <v>3</v>
      </c>
      <c r="W1967" s="3" t="s">
        <v>4</v>
      </c>
      <c r="X1967" s="3" t="s">
        <v>5</v>
      </c>
      <c r="Y1967" s="3" t="s">
        <v>6</v>
      </c>
      <c r="Z1967" s="3" t="s">
        <v>7</v>
      </c>
    </row>
    <row r="1968" spans="1:26" x14ac:dyDescent="0.25">
      <c r="C1968" s="6"/>
      <c r="D1968">
        <v>8</v>
      </c>
      <c r="E1968">
        <v>8</v>
      </c>
      <c r="F1968">
        <v>8</v>
      </c>
      <c r="U1968" s="3">
        <f>SUMPRODUCT(D1967:T1967,D1968:T1968)</f>
        <v>3360</v>
      </c>
      <c r="V1968" s="3">
        <f>SUM(D1968:T1968)</f>
        <v>24</v>
      </c>
      <c r="W1968" s="4">
        <f>X1968/Y1968</f>
        <v>0.80555555555555536</v>
      </c>
      <c r="X1968" s="5">
        <f>U1968/V1968</f>
        <v>140</v>
      </c>
      <c r="Y1968" s="5">
        <v>173.7931034482759</v>
      </c>
      <c r="Z1968" s="5">
        <f>W1968*V1968</f>
        <v>19.333333333333329</v>
      </c>
    </row>
    <row r="1969" spans="1:26" x14ac:dyDescent="0.25">
      <c r="C1969" s="6" t="s">
        <v>16</v>
      </c>
      <c r="D1969">
        <v>40</v>
      </c>
      <c r="E1969">
        <v>40</v>
      </c>
      <c r="F1969">
        <v>40</v>
      </c>
      <c r="U1969" s="3" t="s">
        <v>2</v>
      </c>
      <c r="V1969" s="3" t="s">
        <v>3</v>
      </c>
      <c r="W1969" s="3" t="s">
        <v>4</v>
      </c>
      <c r="X1969" s="3" t="s">
        <v>5</v>
      </c>
      <c r="Y1969" s="3" t="s">
        <v>6</v>
      </c>
      <c r="Z1969" s="3" t="s">
        <v>7</v>
      </c>
    </row>
    <row r="1970" spans="1:26" x14ac:dyDescent="0.25">
      <c r="C1970" s="6"/>
      <c r="D1970">
        <v>12</v>
      </c>
      <c r="E1970">
        <v>12</v>
      </c>
      <c r="F1970">
        <v>12</v>
      </c>
      <c r="U1970" s="3">
        <f>SUMPRODUCT(D1969:T1969,D1970:T1970)</f>
        <v>1440</v>
      </c>
      <c r="V1970" s="3">
        <f>SUM(D1970:T1970)</f>
        <v>36</v>
      </c>
      <c r="W1970" s="4">
        <f>X1970/Y1970</f>
        <v>0.69444444444444464</v>
      </c>
      <c r="X1970" s="5">
        <f>U1970/V1970</f>
        <v>40</v>
      </c>
      <c r="Y1970" s="5">
        <v>57.599999999999987</v>
      </c>
      <c r="Z1970" s="5">
        <f>W1970*V1970</f>
        <v>25.000000000000007</v>
      </c>
    </row>
    <row r="1971" spans="1:26" x14ac:dyDescent="0.25">
      <c r="A1971" s="1">
        <v>42452</v>
      </c>
      <c r="B1971" t="s">
        <v>328</v>
      </c>
      <c r="C1971" s="2"/>
      <c r="U1971" s="3"/>
      <c r="V1971" s="3"/>
      <c r="W1971" s="3"/>
      <c r="X1971" s="3"/>
      <c r="Y1971" s="3"/>
      <c r="Z1971" s="3"/>
    </row>
    <row r="1972" spans="1:26" x14ac:dyDescent="0.25">
      <c r="C1972" s="6" t="s">
        <v>9</v>
      </c>
      <c r="D1972">
        <v>60</v>
      </c>
      <c r="E1972">
        <v>80</v>
      </c>
      <c r="F1972">
        <v>100</v>
      </c>
      <c r="G1972">
        <v>110</v>
      </c>
      <c r="H1972">
        <v>110</v>
      </c>
      <c r="I1972">
        <v>120</v>
      </c>
      <c r="J1972">
        <v>120</v>
      </c>
      <c r="K1972">
        <v>120</v>
      </c>
      <c r="L1972">
        <v>120</v>
      </c>
      <c r="U1972" s="3" t="s">
        <v>2</v>
      </c>
      <c r="V1972" s="3" t="s">
        <v>3</v>
      </c>
      <c r="W1972" s="3" t="s">
        <v>4</v>
      </c>
      <c r="X1972" s="3" t="s">
        <v>5</v>
      </c>
      <c r="Y1972" s="3" t="s">
        <v>6</v>
      </c>
      <c r="Z1972" s="3" t="s">
        <v>7</v>
      </c>
    </row>
    <row r="1973" spans="1:26" x14ac:dyDescent="0.25">
      <c r="C1973" s="6"/>
      <c r="D1973">
        <v>5</v>
      </c>
      <c r="E1973">
        <v>4</v>
      </c>
      <c r="F1973">
        <v>3</v>
      </c>
      <c r="G1973">
        <v>3</v>
      </c>
      <c r="H1973">
        <v>3</v>
      </c>
      <c r="I1973">
        <v>2</v>
      </c>
      <c r="J1973">
        <v>2</v>
      </c>
      <c r="K1973">
        <v>2</v>
      </c>
      <c r="L1973">
        <v>2</v>
      </c>
      <c r="U1973" s="3">
        <f>SUMPRODUCT(D1972:T1972,D1973:T1973)</f>
        <v>2540</v>
      </c>
      <c r="V1973" s="3">
        <f>SUM(D1973:T1973)</f>
        <v>26</v>
      </c>
      <c r="W1973" s="4">
        <f>X1973/Y1973</f>
        <v>0.71048951048951048</v>
      </c>
      <c r="X1973" s="5">
        <f>U1973/V1973</f>
        <v>97.692307692307693</v>
      </c>
      <c r="Y1973" s="5">
        <v>137.5</v>
      </c>
      <c r="Z1973" s="5">
        <f>W1973*V1973</f>
        <v>18.472727272727273</v>
      </c>
    </row>
    <row r="1974" spans="1:26" x14ac:dyDescent="0.25">
      <c r="C1974" s="6" t="s">
        <v>10</v>
      </c>
      <c r="D1974">
        <v>29.5</v>
      </c>
      <c r="E1974">
        <v>29.5</v>
      </c>
      <c r="F1974">
        <v>29.5</v>
      </c>
      <c r="G1974">
        <v>29.5</v>
      </c>
      <c r="U1974" s="3" t="s">
        <v>2</v>
      </c>
      <c r="V1974" s="3" t="s">
        <v>3</v>
      </c>
      <c r="W1974" s="3" t="s">
        <v>4</v>
      </c>
      <c r="X1974" s="3" t="s">
        <v>5</v>
      </c>
      <c r="Y1974" s="3" t="s">
        <v>6</v>
      </c>
      <c r="Z1974" s="3" t="s">
        <v>7</v>
      </c>
    </row>
    <row r="1975" spans="1:26" x14ac:dyDescent="0.25">
      <c r="C1975" s="6"/>
      <c r="D1975">
        <v>8</v>
      </c>
      <c r="E1975">
        <v>8</v>
      </c>
      <c r="F1975">
        <v>8</v>
      </c>
      <c r="G1975">
        <v>8</v>
      </c>
      <c r="U1975" s="3">
        <f>SUMPRODUCT(D1974:T1974,D1975:T1975)</f>
        <v>944</v>
      </c>
      <c r="V1975" s="3">
        <f>SUM(D1975:T1975)</f>
        <v>32</v>
      </c>
      <c r="W1975" s="4">
        <f>X1975/Y1975</f>
        <v>0.74494949494949514</v>
      </c>
      <c r="X1975" s="5">
        <f>U1975/V1975</f>
        <v>29.5</v>
      </c>
      <c r="Y1975" s="5">
        <v>39.599999999999987</v>
      </c>
      <c r="Z1975" s="5">
        <f>W1975*V1975</f>
        <v>23.838383838383844</v>
      </c>
    </row>
    <row r="1976" spans="1:26" x14ac:dyDescent="0.25">
      <c r="C1976" s="2"/>
      <c r="D1976" t="s">
        <v>304</v>
      </c>
      <c r="U1976" s="3"/>
      <c r="V1976" s="3"/>
      <c r="W1976" s="3"/>
      <c r="X1976" s="3"/>
      <c r="Y1976" s="3"/>
      <c r="Z1976" s="3"/>
    </row>
    <row r="1977" spans="1:26" x14ac:dyDescent="0.25">
      <c r="C1977" s="6" t="s">
        <v>68</v>
      </c>
      <c r="D1977">
        <v>27.2</v>
      </c>
      <c r="E1977">
        <v>27.2</v>
      </c>
      <c r="F1977">
        <v>27.2</v>
      </c>
      <c r="U1977" s="3" t="s">
        <v>2</v>
      </c>
      <c r="V1977" s="3" t="s">
        <v>3</v>
      </c>
      <c r="W1977" s="3" t="s">
        <v>4</v>
      </c>
      <c r="X1977" s="3" t="s">
        <v>5</v>
      </c>
      <c r="Y1977" s="3" t="s">
        <v>6</v>
      </c>
      <c r="Z1977" s="3" t="s">
        <v>7</v>
      </c>
    </row>
    <row r="1978" spans="1:26" x14ac:dyDescent="0.25">
      <c r="C1978" s="6"/>
      <c r="D1978">
        <v>8</v>
      </c>
      <c r="E1978">
        <v>8</v>
      </c>
      <c r="F1978">
        <v>8</v>
      </c>
      <c r="U1978" s="3">
        <f>SUMPRODUCT(D1977:T1977,D1978:T1978)</f>
        <v>652.79999999999995</v>
      </c>
      <c r="V1978" s="3">
        <f>SUM(D1978:T1978)</f>
        <v>24</v>
      </c>
      <c r="W1978" s="4">
        <f>X1978/Y1978</f>
        <v>0.73654786862334032</v>
      </c>
      <c r="X1978" s="5">
        <f>U1978/V1978</f>
        <v>27.2</v>
      </c>
      <c r="Y1978" s="5">
        <v>36.929032258064517</v>
      </c>
      <c r="Z1978" s="5">
        <f>W1978*V1978</f>
        <v>17.677148846960169</v>
      </c>
    </row>
    <row r="1979" spans="1:26" x14ac:dyDescent="0.25">
      <c r="C1979" s="6" t="s">
        <v>215</v>
      </c>
      <c r="D1979">
        <v>59</v>
      </c>
      <c r="E1979">
        <v>59</v>
      </c>
      <c r="F1979">
        <v>59</v>
      </c>
      <c r="U1979" s="3" t="s">
        <v>2</v>
      </c>
      <c r="V1979" s="3" t="s">
        <v>3</v>
      </c>
      <c r="W1979" s="3" t="s">
        <v>4</v>
      </c>
      <c r="X1979" s="3" t="s">
        <v>5</v>
      </c>
      <c r="Y1979" s="3" t="s">
        <v>6</v>
      </c>
      <c r="Z1979" s="3" t="s">
        <v>7</v>
      </c>
    </row>
    <row r="1980" spans="1:26" x14ac:dyDescent="0.25">
      <c r="C1980" s="6"/>
      <c r="D1980">
        <v>12</v>
      </c>
      <c r="E1980">
        <v>12</v>
      </c>
      <c r="F1980">
        <v>12</v>
      </c>
      <c r="U1980" s="3">
        <f>SUMPRODUCT(D1979:T1979,D1980:T1980)</f>
        <v>2124</v>
      </c>
      <c r="V1980" s="3">
        <f>SUM(D1980:T1980)</f>
        <v>36</v>
      </c>
      <c r="W1980" s="4">
        <f>X1980/Y1980</f>
        <v>0.66044776119402993</v>
      </c>
      <c r="X1980" s="5">
        <f>U1980/V1980</f>
        <v>59</v>
      </c>
      <c r="Y1980" s="5">
        <v>89.333333333333329</v>
      </c>
      <c r="Z1980" s="5">
        <f>W1980*V1980</f>
        <v>23.776119402985078</v>
      </c>
    </row>
    <row r="1981" spans="1:26" x14ac:dyDescent="0.25">
      <c r="C1981" s="6" t="s">
        <v>214</v>
      </c>
      <c r="D1981">
        <v>60</v>
      </c>
      <c r="E1981">
        <v>60</v>
      </c>
      <c r="F1981">
        <v>60</v>
      </c>
      <c r="U1981" s="3" t="s">
        <v>2</v>
      </c>
      <c r="V1981" s="3" t="s">
        <v>3</v>
      </c>
      <c r="W1981" s="3" t="s">
        <v>4</v>
      </c>
      <c r="X1981" s="3" t="s">
        <v>5</v>
      </c>
      <c r="Y1981" s="3" t="s">
        <v>6</v>
      </c>
      <c r="Z1981" s="3" t="s">
        <v>7</v>
      </c>
    </row>
    <row r="1982" spans="1:26" x14ac:dyDescent="0.25">
      <c r="C1982" s="6"/>
      <c r="D1982">
        <v>12</v>
      </c>
      <c r="E1982">
        <v>12</v>
      </c>
      <c r="F1982">
        <v>12</v>
      </c>
      <c r="U1982" s="3">
        <f>SUMPRODUCT(D1981:T1981,D1982:T1982)</f>
        <v>2160</v>
      </c>
      <c r="V1982" s="3">
        <f>SUM(D1982:T1982)</f>
        <v>36</v>
      </c>
      <c r="W1982" s="4">
        <f>X1982/Y1982</f>
        <v>0.55555555555555558</v>
      </c>
      <c r="X1982" s="5">
        <f>U1982/V1982</f>
        <v>60</v>
      </c>
      <c r="Y1982" s="5">
        <v>108</v>
      </c>
      <c r="Z1982" s="5">
        <f>W1982*V1982</f>
        <v>20</v>
      </c>
    </row>
    <row r="1983" spans="1:26" x14ac:dyDescent="0.25">
      <c r="C1983" s="6" t="s">
        <v>36</v>
      </c>
      <c r="D1983">
        <v>30</v>
      </c>
      <c r="E1983">
        <v>30</v>
      </c>
      <c r="F1983">
        <v>30</v>
      </c>
      <c r="U1983" s="3" t="s">
        <v>2</v>
      </c>
      <c r="V1983" s="3" t="s">
        <v>3</v>
      </c>
      <c r="W1983" s="3" t="s">
        <v>4</v>
      </c>
      <c r="X1983" s="3" t="s">
        <v>5</v>
      </c>
      <c r="Y1983" s="3" t="s">
        <v>6</v>
      </c>
      <c r="Z1983" s="3" t="s">
        <v>7</v>
      </c>
    </row>
    <row r="1984" spans="1:26" x14ac:dyDescent="0.25">
      <c r="C1984" s="6"/>
      <c r="D1984">
        <v>21</v>
      </c>
      <c r="E1984">
        <v>21</v>
      </c>
      <c r="F1984">
        <v>21</v>
      </c>
      <c r="U1984" s="3">
        <f>SUMPRODUCT(D1983:T1983,D1984:T1984)</f>
        <v>1890</v>
      </c>
      <c r="V1984" s="3">
        <f>SUM(D1984:T1984)</f>
        <v>63</v>
      </c>
      <c r="W1984" s="4">
        <f>X1984/Y1984</f>
        <v>0.45000000000000007</v>
      </c>
      <c r="X1984" s="5">
        <f>U1984/V1984</f>
        <v>30</v>
      </c>
      <c r="Y1984" s="5">
        <v>66.666666666666657</v>
      </c>
      <c r="Z1984" s="5">
        <f>W1984*V1984</f>
        <v>28.350000000000005</v>
      </c>
    </row>
    <row r="1985" spans="1:26" x14ac:dyDescent="0.25">
      <c r="A1985" s="1">
        <v>42454</v>
      </c>
      <c r="B1985" t="s">
        <v>329</v>
      </c>
      <c r="C1985" s="2"/>
      <c r="U1985" s="3"/>
      <c r="V1985" s="3"/>
      <c r="W1985" s="3"/>
      <c r="X1985" s="3"/>
      <c r="Y1985" s="3"/>
      <c r="Z1985" s="3"/>
    </row>
    <row r="1986" spans="1:26" x14ac:dyDescent="0.25">
      <c r="C1986" s="6" t="s">
        <v>90</v>
      </c>
      <c r="D1986">
        <v>140</v>
      </c>
      <c r="E1986">
        <v>140</v>
      </c>
      <c r="F1986">
        <v>140</v>
      </c>
      <c r="G1986">
        <v>140</v>
      </c>
      <c r="U1986" s="3" t="s">
        <v>2</v>
      </c>
      <c r="V1986" s="3" t="s">
        <v>3</v>
      </c>
      <c r="W1986" s="3" t="s">
        <v>4</v>
      </c>
      <c r="X1986" s="3" t="s">
        <v>5</v>
      </c>
      <c r="Y1986" s="3" t="s">
        <v>6</v>
      </c>
      <c r="Z1986" s="3" t="s">
        <v>7</v>
      </c>
    </row>
    <row r="1987" spans="1:26" x14ac:dyDescent="0.25">
      <c r="C1987" s="6"/>
      <c r="D1987">
        <v>4</v>
      </c>
      <c r="E1987">
        <v>4</v>
      </c>
      <c r="F1987">
        <v>4</v>
      </c>
      <c r="G1987">
        <v>4</v>
      </c>
      <c r="U1987" s="3">
        <f>SUMPRODUCT(D1986:T1986,D1987:T1987)</f>
        <v>2240</v>
      </c>
      <c r="V1987" s="3">
        <f>SUM(D1987:T1987)</f>
        <v>16</v>
      </c>
      <c r="W1987" s="4">
        <f>X1987/Y1987</f>
        <v>0.91666666666666685</v>
      </c>
      <c r="X1987" s="5">
        <f>U1987/V1987</f>
        <v>140</v>
      </c>
      <c r="Y1987" s="5">
        <v>152.72727272727269</v>
      </c>
      <c r="Z1987" s="5">
        <f>W1987*V1987</f>
        <v>14.66666666666667</v>
      </c>
    </row>
    <row r="1988" spans="1:26" x14ac:dyDescent="0.25">
      <c r="C1988" s="2"/>
      <c r="D1988" t="s">
        <v>161</v>
      </c>
      <c r="E1988" t="s">
        <v>161</v>
      </c>
      <c r="F1988" t="s">
        <v>161</v>
      </c>
      <c r="G1988" t="s">
        <v>161</v>
      </c>
      <c r="U1988" s="3"/>
      <c r="V1988" s="3"/>
      <c r="W1988" s="3"/>
      <c r="X1988" s="3"/>
      <c r="Y1988" s="3"/>
      <c r="Z1988" s="3"/>
    </row>
    <row r="1989" spans="1:26" x14ac:dyDescent="0.25">
      <c r="C1989" s="6" t="s">
        <v>24</v>
      </c>
      <c r="D1989">
        <v>60</v>
      </c>
      <c r="E1989">
        <v>80</v>
      </c>
      <c r="F1989">
        <v>100</v>
      </c>
      <c r="G1989">
        <v>120</v>
      </c>
      <c r="H1989">
        <v>140</v>
      </c>
      <c r="I1989">
        <v>160</v>
      </c>
      <c r="J1989">
        <v>170</v>
      </c>
      <c r="U1989" s="3" t="s">
        <v>2</v>
      </c>
      <c r="V1989" s="3" t="s">
        <v>3</v>
      </c>
      <c r="W1989" s="3" t="s">
        <v>4</v>
      </c>
      <c r="X1989" s="3" t="s">
        <v>5</v>
      </c>
      <c r="Y1989" s="3" t="s">
        <v>6</v>
      </c>
      <c r="Z1989" s="3" t="s">
        <v>7</v>
      </c>
    </row>
    <row r="1990" spans="1:26" x14ac:dyDescent="0.25">
      <c r="C1990" s="6"/>
      <c r="D1990">
        <v>5</v>
      </c>
      <c r="E1990">
        <v>5</v>
      </c>
      <c r="F1990">
        <v>4</v>
      </c>
      <c r="G1990">
        <v>4</v>
      </c>
      <c r="H1990">
        <v>3</v>
      </c>
      <c r="I1990">
        <v>2</v>
      </c>
      <c r="J1990">
        <v>1</v>
      </c>
      <c r="U1990" s="3">
        <f>SUMPRODUCT(D1989:T1989,D1990:T1990)</f>
        <v>2490</v>
      </c>
      <c r="V1990" s="3">
        <f>SUM(D1990:T1990)</f>
        <v>24</v>
      </c>
      <c r="W1990" s="4">
        <f>X1990/Y1990</f>
        <v>0.51875000000000004</v>
      </c>
      <c r="X1990" s="5">
        <f>U1990/V1990</f>
        <v>103.75</v>
      </c>
      <c r="Y1990" s="5">
        <v>200</v>
      </c>
      <c r="Z1990" s="5">
        <f>W1990*V1990</f>
        <v>12.450000000000001</v>
      </c>
    </row>
    <row r="1991" spans="1:26" x14ac:dyDescent="0.25">
      <c r="C1991" s="6" t="s">
        <v>1</v>
      </c>
      <c r="D1991">
        <v>200</v>
      </c>
      <c r="E1991">
        <v>210</v>
      </c>
      <c r="U1991" s="3" t="s">
        <v>2</v>
      </c>
      <c r="V1991" s="3" t="s">
        <v>3</v>
      </c>
      <c r="W1991" s="3" t="s">
        <v>4</v>
      </c>
      <c r="X1991" s="3" t="s">
        <v>5</v>
      </c>
      <c r="Y1991" s="3" t="s">
        <v>6</v>
      </c>
      <c r="Z1991" s="3" t="s">
        <v>7</v>
      </c>
    </row>
    <row r="1992" spans="1:26" x14ac:dyDescent="0.25">
      <c r="C1992" s="6"/>
      <c r="D1992">
        <v>1</v>
      </c>
      <c r="E1992">
        <v>1</v>
      </c>
      <c r="U1992" s="3">
        <f>SUMPRODUCT(D1991:T1991,D1992:T1992)</f>
        <v>410</v>
      </c>
      <c r="V1992" s="3">
        <f>SUM(D1992:T1992)</f>
        <v>2</v>
      </c>
      <c r="W1992" s="4">
        <f>X1992/Y1992</f>
        <v>0.93181818181818177</v>
      </c>
      <c r="X1992" s="5">
        <f>U1992/V1992</f>
        <v>205</v>
      </c>
      <c r="Y1992" s="5">
        <v>220</v>
      </c>
      <c r="Z1992" s="5">
        <f>W1992*V1992</f>
        <v>1.8636363636363635</v>
      </c>
    </row>
    <row r="1993" spans="1:26" x14ac:dyDescent="0.25">
      <c r="A1993" s="1">
        <v>42457</v>
      </c>
      <c r="B1993" t="s">
        <v>330</v>
      </c>
      <c r="C1993" s="2"/>
      <c r="U1993" s="3"/>
      <c r="V1993" s="3"/>
      <c r="W1993" s="3"/>
      <c r="X1993" s="3"/>
      <c r="Y1993" s="3"/>
      <c r="Z1993" s="3"/>
    </row>
    <row r="1994" spans="1:26" x14ac:dyDescent="0.25">
      <c r="C1994" s="6" t="s">
        <v>9</v>
      </c>
      <c r="D1994">
        <v>60</v>
      </c>
      <c r="E1994">
        <v>80</v>
      </c>
      <c r="F1994">
        <v>90</v>
      </c>
      <c r="G1994">
        <v>90</v>
      </c>
      <c r="H1994">
        <v>90</v>
      </c>
      <c r="I1994">
        <v>100</v>
      </c>
      <c r="J1994">
        <v>100</v>
      </c>
      <c r="K1994">
        <v>100</v>
      </c>
      <c r="L1994">
        <v>107</v>
      </c>
      <c r="M1994">
        <v>107</v>
      </c>
      <c r="U1994" s="3" t="s">
        <v>2</v>
      </c>
      <c r="V1994" s="3" t="s">
        <v>3</v>
      </c>
      <c r="W1994" s="3" t="s">
        <v>4</v>
      </c>
      <c r="X1994" s="3" t="s">
        <v>5</v>
      </c>
      <c r="Y1994" s="3" t="s">
        <v>6</v>
      </c>
      <c r="Z1994" s="3" t="s">
        <v>7</v>
      </c>
    </row>
    <row r="1995" spans="1:26" x14ac:dyDescent="0.25">
      <c r="C1995" s="6"/>
      <c r="D1995">
        <v>5</v>
      </c>
      <c r="E1995">
        <v>5</v>
      </c>
      <c r="F1995">
        <v>5</v>
      </c>
      <c r="G1995">
        <v>5</v>
      </c>
      <c r="H1995">
        <v>5</v>
      </c>
      <c r="I1995">
        <v>4</v>
      </c>
      <c r="J1995">
        <v>4</v>
      </c>
      <c r="K1995">
        <v>4</v>
      </c>
      <c r="L1995">
        <v>4</v>
      </c>
      <c r="M1995">
        <v>4</v>
      </c>
      <c r="U1995" s="3">
        <f>SUMPRODUCT(D1994:T1994,D1995:T1995)</f>
        <v>4106</v>
      </c>
      <c r="V1995" s="3">
        <f>SUM(D1995:T1995)</f>
        <v>45</v>
      </c>
      <c r="W1995" s="4">
        <f>X1995/Y1995</f>
        <v>0.66359595959595952</v>
      </c>
      <c r="X1995" s="5">
        <f>U1995/V1995</f>
        <v>91.24444444444444</v>
      </c>
      <c r="Y1995" s="5">
        <v>137.5</v>
      </c>
      <c r="Z1995" s="5">
        <f>W1995*V1995</f>
        <v>29.86181818181818</v>
      </c>
    </row>
    <row r="1996" spans="1:26" x14ac:dyDescent="0.25">
      <c r="C1996" s="6" t="s">
        <v>38</v>
      </c>
      <c r="D1996">
        <v>75</v>
      </c>
      <c r="E1996">
        <v>75</v>
      </c>
      <c r="U1996" s="3" t="s">
        <v>2</v>
      </c>
      <c r="V1996" s="3" t="s">
        <v>3</v>
      </c>
      <c r="W1996" s="3" t="s">
        <v>4</v>
      </c>
      <c r="X1996" s="3" t="s">
        <v>5</v>
      </c>
      <c r="Y1996" s="3" t="s">
        <v>6</v>
      </c>
      <c r="Z1996" s="3" t="s">
        <v>7</v>
      </c>
    </row>
    <row r="1997" spans="1:26" x14ac:dyDescent="0.25">
      <c r="C1997" s="6"/>
      <c r="D1997">
        <v>12</v>
      </c>
      <c r="E1997">
        <v>12</v>
      </c>
      <c r="U1997" s="3">
        <f>SUMPRODUCT(D1996:T1996,D1997:T1997)</f>
        <v>1800</v>
      </c>
      <c r="V1997" s="3">
        <f>SUM(D1997:T1997)</f>
        <v>24</v>
      </c>
      <c r="W1997" s="4">
        <f>X1997/Y1997</f>
        <v>0.53921568627450978</v>
      </c>
      <c r="X1997" s="5">
        <f>U1997/V1997</f>
        <v>75</v>
      </c>
      <c r="Y1997" s="5">
        <v>139.09090909090909</v>
      </c>
      <c r="Z1997" s="5">
        <f>W1997*V1997</f>
        <v>12.941176470588236</v>
      </c>
    </row>
    <row r="1998" spans="1:26" x14ac:dyDescent="0.25">
      <c r="C1998" s="6" t="s">
        <v>151</v>
      </c>
      <c r="D1998">
        <v>50</v>
      </c>
      <c r="E1998">
        <v>58</v>
      </c>
      <c r="F1998">
        <v>50</v>
      </c>
      <c r="U1998" s="3" t="s">
        <v>2</v>
      </c>
      <c r="V1998" s="3" t="s">
        <v>3</v>
      </c>
      <c r="W1998" s="3" t="s">
        <v>4</v>
      </c>
      <c r="X1998" s="3" t="s">
        <v>5</v>
      </c>
      <c r="Y1998" s="3" t="s">
        <v>6</v>
      </c>
      <c r="Z1998" s="3" t="s">
        <v>7</v>
      </c>
    </row>
    <row r="1999" spans="1:26" x14ac:dyDescent="0.25">
      <c r="C1999" s="6"/>
      <c r="D1999">
        <v>12</v>
      </c>
      <c r="E1999">
        <v>12</v>
      </c>
      <c r="F1999">
        <v>12</v>
      </c>
      <c r="U1999" s="3">
        <f>SUMPRODUCT(D1998:T1998,D1999:T1999)</f>
        <v>1896</v>
      </c>
      <c r="V1999" s="3">
        <f>SUM(D1999:T1999)</f>
        <v>36</v>
      </c>
      <c r="W1999" s="4">
        <f>X1999/Y1999</f>
        <v>0.32635327635327632</v>
      </c>
      <c r="X1999" s="5">
        <f>U1999/V1999</f>
        <v>52.666666666666664</v>
      </c>
      <c r="Y1999" s="5">
        <v>161.37931034482759</v>
      </c>
      <c r="Z1999" s="5">
        <f>W1999*V1999</f>
        <v>11.748717948717948</v>
      </c>
    </row>
    <row r="2000" spans="1:26" x14ac:dyDescent="0.25">
      <c r="C2000" s="6" t="s">
        <v>21</v>
      </c>
      <c r="D2000">
        <v>34</v>
      </c>
      <c r="E2000">
        <v>36.299999999999997</v>
      </c>
      <c r="F2000">
        <v>38.6</v>
      </c>
      <c r="U2000" s="3" t="s">
        <v>2</v>
      </c>
      <c r="V2000" s="3" t="s">
        <v>3</v>
      </c>
      <c r="W2000" s="3" t="s">
        <v>4</v>
      </c>
      <c r="X2000" s="3" t="s">
        <v>5</v>
      </c>
      <c r="Y2000" s="3" t="s">
        <v>6</v>
      </c>
      <c r="Z2000" s="3" t="s">
        <v>7</v>
      </c>
    </row>
    <row r="2001" spans="1:26" x14ac:dyDescent="0.25">
      <c r="C2001" s="6"/>
      <c r="D2001">
        <v>12</v>
      </c>
      <c r="E2001">
        <v>12</v>
      </c>
      <c r="F2001">
        <v>12</v>
      </c>
      <c r="U2001" s="3">
        <f>SUMPRODUCT(D2000:T2000,D2001:T2001)</f>
        <v>1306.8</v>
      </c>
      <c r="V2001" s="3">
        <f>SUM(D2001:T2001)</f>
        <v>36</v>
      </c>
      <c r="W2001" s="4">
        <f>X2001/Y2001</f>
        <v>0.58666666666666667</v>
      </c>
      <c r="X2001" s="5">
        <f>U2001/V2001</f>
        <v>36.299999999999997</v>
      </c>
      <c r="Y2001" s="5">
        <v>61.875</v>
      </c>
      <c r="Z2001" s="5">
        <f>W2001*V2001</f>
        <v>21.12</v>
      </c>
    </row>
    <row r="2002" spans="1:26" x14ac:dyDescent="0.25">
      <c r="C2002" s="6" t="s">
        <v>214</v>
      </c>
      <c r="D2002">
        <v>65</v>
      </c>
      <c r="E2002">
        <v>65</v>
      </c>
      <c r="F2002">
        <v>65</v>
      </c>
      <c r="U2002" s="3" t="s">
        <v>2</v>
      </c>
      <c r="V2002" s="3" t="s">
        <v>3</v>
      </c>
      <c r="W2002" s="3" t="s">
        <v>4</v>
      </c>
      <c r="X2002" s="3" t="s">
        <v>5</v>
      </c>
      <c r="Y2002" s="3" t="s">
        <v>6</v>
      </c>
      <c r="Z2002" s="3" t="s">
        <v>7</v>
      </c>
    </row>
    <row r="2003" spans="1:26" x14ac:dyDescent="0.25">
      <c r="C2003" s="6"/>
      <c r="D2003">
        <v>12</v>
      </c>
      <c r="E2003">
        <v>12</v>
      </c>
      <c r="F2003">
        <v>12</v>
      </c>
      <c r="U2003" s="3">
        <f>SUMPRODUCT(D2002:T2002,D2003:T2003)</f>
        <v>2340</v>
      </c>
      <c r="V2003" s="3">
        <f>SUM(D2003:T2003)</f>
        <v>36</v>
      </c>
      <c r="W2003" s="4">
        <f>X2003/Y2003</f>
        <v>0.60185185185185186</v>
      </c>
      <c r="X2003" s="5">
        <f>U2003/V2003</f>
        <v>65</v>
      </c>
      <c r="Y2003" s="5">
        <v>108</v>
      </c>
      <c r="Z2003" s="5">
        <f>W2003*V2003</f>
        <v>21.666666666666668</v>
      </c>
    </row>
    <row r="2004" spans="1:26" x14ac:dyDescent="0.25">
      <c r="C2004" s="6" t="s">
        <v>220</v>
      </c>
      <c r="D2004">
        <v>25</v>
      </c>
      <c r="E2004">
        <v>25</v>
      </c>
      <c r="F2004">
        <v>25</v>
      </c>
      <c r="U2004" s="3" t="s">
        <v>2</v>
      </c>
      <c r="V2004" s="3" t="s">
        <v>3</v>
      </c>
      <c r="W2004" s="3" t="s">
        <v>4</v>
      </c>
      <c r="X2004" s="3" t="s">
        <v>5</v>
      </c>
      <c r="Y2004" s="3" t="s">
        <v>6</v>
      </c>
      <c r="Z2004" s="3" t="s">
        <v>7</v>
      </c>
    </row>
    <row r="2005" spans="1:26" x14ac:dyDescent="0.25">
      <c r="C2005" s="6"/>
      <c r="D2005">
        <v>12</v>
      </c>
      <c r="E2005">
        <v>12</v>
      </c>
      <c r="F2005">
        <v>12</v>
      </c>
      <c r="U2005" s="3">
        <f>SUMPRODUCT(D2004:T2004,D2005:T2005)</f>
        <v>900</v>
      </c>
      <c r="V2005" s="3">
        <f>SUM(D2005:T2005)</f>
        <v>36</v>
      </c>
      <c r="W2005" s="4">
        <f>X2005/Y2005</f>
        <v>0.63131313131313127</v>
      </c>
      <c r="X2005" s="5">
        <f>U2005/V2005</f>
        <v>25</v>
      </c>
      <c r="Y2005" s="5">
        <v>39.6</v>
      </c>
      <c r="Z2005" s="5">
        <f>W2005*V2005</f>
        <v>22.727272727272727</v>
      </c>
    </row>
    <row r="2006" spans="1:26" x14ac:dyDescent="0.25">
      <c r="A2006" s="1">
        <v>42459</v>
      </c>
      <c r="B2006" t="s">
        <v>331</v>
      </c>
      <c r="C2006" s="2"/>
      <c r="U2006" s="3"/>
      <c r="V2006" s="3"/>
      <c r="W2006" s="3"/>
      <c r="X2006" s="3"/>
      <c r="Y2006" s="3"/>
      <c r="Z2006" s="3"/>
    </row>
    <row r="2007" spans="1:26" x14ac:dyDescent="0.25">
      <c r="C2007" s="6" t="s">
        <v>14</v>
      </c>
      <c r="D2007">
        <v>60</v>
      </c>
      <c r="E2007">
        <v>100</v>
      </c>
      <c r="F2007">
        <v>120</v>
      </c>
      <c r="G2007">
        <v>140</v>
      </c>
      <c r="H2007">
        <v>155</v>
      </c>
      <c r="I2007">
        <v>170</v>
      </c>
      <c r="J2007">
        <v>170</v>
      </c>
      <c r="K2007">
        <v>170</v>
      </c>
      <c r="L2007">
        <v>170</v>
      </c>
      <c r="U2007" s="3" t="s">
        <v>2</v>
      </c>
      <c r="V2007" s="3" t="s">
        <v>3</v>
      </c>
      <c r="W2007" s="3" t="s">
        <v>4</v>
      </c>
      <c r="X2007" s="3" t="s">
        <v>5</v>
      </c>
      <c r="Y2007" s="3" t="s">
        <v>6</v>
      </c>
      <c r="Z2007" s="3" t="s">
        <v>7</v>
      </c>
    </row>
    <row r="2008" spans="1:26" x14ac:dyDescent="0.25">
      <c r="C2008" s="6"/>
      <c r="D2008">
        <v>5</v>
      </c>
      <c r="E2008">
        <v>4</v>
      </c>
      <c r="F2008">
        <v>3</v>
      </c>
      <c r="G2008">
        <v>2</v>
      </c>
      <c r="H2008">
        <v>1</v>
      </c>
      <c r="I2008">
        <v>3</v>
      </c>
      <c r="J2008">
        <v>3</v>
      </c>
      <c r="K2008">
        <v>3</v>
      </c>
      <c r="L2008">
        <v>3</v>
      </c>
      <c r="U2008" s="3">
        <f>SUMPRODUCT(D2007:T2007,D2008:T2008)</f>
        <v>3535</v>
      </c>
      <c r="V2008" s="3">
        <f>SUM(D2008:T2008)</f>
        <v>27</v>
      </c>
      <c r="W2008" s="4">
        <f>X2008/Y2008</f>
        <v>0.62345679012345678</v>
      </c>
      <c r="X2008" s="5">
        <f>U2008/V2008</f>
        <v>130.92592592592592</v>
      </c>
      <c r="Y2008" s="5">
        <v>210</v>
      </c>
      <c r="Z2008" s="5">
        <f>W2008*V2008</f>
        <v>16.833333333333332</v>
      </c>
    </row>
    <row r="2009" spans="1:26" x14ac:dyDescent="0.25">
      <c r="C2009" s="6" t="s">
        <v>15</v>
      </c>
      <c r="D2009">
        <v>60</v>
      </c>
      <c r="E2009">
        <v>80</v>
      </c>
      <c r="F2009">
        <v>100</v>
      </c>
      <c r="G2009">
        <v>120</v>
      </c>
      <c r="H2009">
        <v>140</v>
      </c>
      <c r="U2009" s="3" t="s">
        <v>2</v>
      </c>
      <c r="V2009" s="3" t="s">
        <v>3</v>
      </c>
      <c r="W2009" s="3" t="s">
        <v>4</v>
      </c>
      <c r="X2009" s="3" t="s">
        <v>5</v>
      </c>
      <c r="Y2009" s="3" t="s">
        <v>6</v>
      </c>
      <c r="Z2009" s="3" t="s">
        <v>7</v>
      </c>
    </row>
    <row r="2010" spans="1:26" x14ac:dyDescent="0.25">
      <c r="C2010" s="6"/>
      <c r="D2010">
        <v>5</v>
      </c>
      <c r="E2010">
        <v>4</v>
      </c>
      <c r="F2010">
        <v>3</v>
      </c>
      <c r="G2010">
        <v>2</v>
      </c>
      <c r="H2010">
        <v>1</v>
      </c>
      <c r="U2010" s="3">
        <f>SUMPRODUCT(D2009:T2009,D2010:T2010)</f>
        <v>1300</v>
      </c>
      <c r="V2010" s="3">
        <f>SUM(D2010:T2010)</f>
        <v>15</v>
      </c>
      <c r="W2010" s="4">
        <f>X2010/Y2010</f>
        <v>0.40784313725490201</v>
      </c>
      <c r="X2010" s="5">
        <f>U2010/V2010</f>
        <v>86.666666666666671</v>
      </c>
      <c r="Y2010" s="5">
        <v>212.5</v>
      </c>
      <c r="Z2010" s="5">
        <f>W2010*V2010</f>
        <v>6.1176470588235299</v>
      </c>
    </row>
    <row r="2011" spans="1:26" x14ac:dyDescent="0.25">
      <c r="A2011" s="1">
        <v>42461</v>
      </c>
      <c r="B2011" t="s">
        <v>332</v>
      </c>
      <c r="C2011" s="2"/>
      <c r="U2011" s="3"/>
      <c r="V2011" s="3"/>
      <c r="W2011" s="3"/>
      <c r="X2011" s="3"/>
      <c r="Y2011" s="3"/>
      <c r="Z2011" s="3"/>
    </row>
    <row r="2012" spans="1:26" x14ac:dyDescent="0.25">
      <c r="C2012" s="6" t="s">
        <v>9</v>
      </c>
      <c r="D2012">
        <v>60</v>
      </c>
      <c r="E2012">
        <v>80</v>
      </c>
      <c r="F2012">
        <v>95</v>
      </c>
      <c r="G2012">
        <v>95</v>
      </c>
      <c r="H2012">
        <v>95</v>
      </c>
      <c r="I2012">
        <v>95</v>
      </c>
      <c r="J2012">
        <v>105</v>
      </c>
      <c r="K2012">
        <v>105</v>
      </c>
      <c r="L2012">
        <v>105</v>
      </c>
      <c r="M2012">
        <v>115</v>
      </c>
      <c r="N2012">
        <v>115</v>
      </c>
      <c r="O2012">
        <v>115</v>
      </c>
      <c r="U2012" s="3" t="s">
        <v>2</v>
      </c>
      <c r="V2012" s="3" t="s">
        <v>3</v>
      </c>
      <c r="W2012" s="3" t="s">
        <v>4</v>
      </c>
      <c r="X2012" s="3" t="s">
        <v>5</v>
      </c>
      <c r="Y2012" s="3" t="s">
        <v>6</v>
      </c>
      <c r="Z2012" s="3" t="s">
        <v>7</v>
      </c>
    </row>
    <row r="2013" spans="1:26" x14ac:dyDescent="0.25">
      <c r="C2013" s="6"/>
      <c r="D2013">
        <v>6</v>
      </c>
      <c r="E2013">
        <v>6</v>
      </c>
      <c r="F2013">
        <v>4</v>
      </c>
      <c r="G2013">
        <v>4</v>
      </c>
      <c r="H2013">
        <v>4</v>
      </c>
      <c r="I2013">
        <v>4</v>
      </c>
      <c r="J2013">
        <v>5</v>
      </c>
      <c r="K2013">
        <v>5</v>
      </c>
      <c r="L2013">
        <v>5</v>
      </c>
      <c r="M2013">
        <v>4</v>
      </c>
      <c r="N2013">
        <v>4</v>
      </c>
      <c r="O2013">
        <v>4</v>
      </c>
      <c r="U2013" s="3">
        <f>SUMPRODUCT(D2012:T2012,D2013:T2013)</f>
        <v>5315</v>
      </c>
      <c r="V2013" s="3">
        <f>SUM(D2013:T2013)</f>
        <v>55</v>
      </c>
      <c r="W2013" s="4">
        <f>X2013/Y2013</f>
        <v>0.7028099173553719</v>
      </c>
      <c r="X2013" s="5">
        <f>U2013/V2013</f>
        <v>96.63636363636364</v>
      </c>
      <c r="Y2013" s="5">
        <v>137.5</v>
      </c>
      <c r="Z2013" s="5">
        <f>W2013*V2013</f>
        <v>38.654545454545456</v>
      </c>
    </row>
    <row r="2014" spans="1:26" x14ac:dyDescent="0.25">
      <c r="C2014" s="6" t="s">
        <v>112</v>
      </c>
      <c r="D2014">
        <v>130</v>
      </c>
      <c r="E2014">
        <v>130</v>
      </c>
      <c r="F2014">
        <v>130</v>
      </c>
      <c r="U2014" s="3" t="s">
        <v>2</v>
      </c>
      <c r="V2014" s="3" t="s">
        <v>3</v>
      </c>
      <c r="W2014" s="3" t="s">
        <v>4</v>
      </c>
      <c r="X2014" s="3" t="s">
        <v>5</v>
      </c>
      <c r="Y2014" s="3" t="s">
        <v>6</v>
      </c>
      <c r="Z2014" s="3" t="s">
        <v>7</v>
      </c>
    </row>
    <row r="2015" spans="1:26" x14ac:dyDescent="0.25">
      <c r="C2015" s="6"/>
      <c r="D2015">
        <v>1</v>
      </c>
      <c r="E2015">
        <v>1</v>
      </c>
      <c r="F2015">
        <v>1</v>
      </c>
      <c r="U2015" s="3">
        <f>SUMPRODUCT(D2014:T2014,D2015:T2015)</f>
        <v>390</v>
      </c>
      <c r="V2015" s="3">
        <f>SUM(D2015:T2015)</f>
        <v>3</v>
      </c>
      <c r="W2015" s="4">
        <f>X2015/Y2015</f>
        <v>0.84259259259259245</v>
      </c>
      <c r="X2015" s="5">
        <f>U2015/V2015</f>
        <v>130</v>
      </c>
      <c r="Y2015" s="5">
        <v>154.28571428571431</v>
      </c>
      <c r="Z2015" s="5">
        <f>W2015*V2015</f>
        <v>2.5277777777777772</v>
      </c>
    </row>
    <row r="2016" spans="1:26" x14ac:dyDescent="0.25">
      <c r="C2016" s="2"/>
      <c r="D2016" t="s">
        <v>235</v>
      </c>
      <c r="E2016" t="s">
        <v>235</v>
      </c>
      <c r="F2016" t="s">
        <v>235</v>
      </c>
      <c r="U2016" s="3"/>
      <c r="V2016" s="3"/>
      <c r="W2016" s="3"/>
      <c r="X2016" s="3"/>
      <c r="Y2016" s="3"/>
      <c r="Z2016" s="3"/>
    </row>
    <row r="2017" spans="1:26" x14ac:dyDescent="0.25">
      <c r="C2017" s="6" t="s">
        <v>26</v>
      </c>
      <c r="D2017">
        <v>59</v>
      </c>
      <c r="E2017">
        <v>59</v>
      </c>
      <c r="F2017">
        <v>59</v>
      </c>
      <c r="G2017">
        <v>59</v>
      </c>
      <c r="H2017">
        <v>59</v>
      </c>
      <c r="U2017" s="3" t="s">
        <v>2</v>
      </c>
      <c r="V2017" s="3" t="s">
        <v>3</v>
      </c>
      <c r="W2017" s="3" t="s">
        <v>4</v>
      </c>
      <c r="X2017" s="3" t="s">
        <v>5</v>
      </c>
      <c r="Y2017" s="3" t="s">
        <v>6</v>
      </c>
      <c r="Z2017" s="3" t="s">
        <v>7</v>
      </c>
    </row>
    <row r="2018" spans="1:26" x14ac:dyDescent="0.25">
      <c r="C2018" s="6"/>
      <c r="D2018">
        <v>15</v>
      </c>
      <c r="E2018">
        <v>15</v>
      </c>
      <c r="F2018">
        <v>15</v>
      </c>
      <c r="G2018">
        <v>15</v>
      </c>
      <c r="H2018">
        <v>15</v>
      </c>
      <c r="U2018" s="3">
        <f>SUMPRODUCT(D2017:T2017,D2018:T2018)</f>
        <v>4425</v>
      </c>
      <c r="V2018" s="3">
        <f>SUM(D2018:T2018)</f>
        <v>75</v>
      </c>
      <c r="W2018" s="4">
        <f>X2018/Y2018</f>
        <v>0.48626373626373642</v>
      </c>
      <c r="X2018" s="5">
        <f>U2018/V2018</f>
        <v>59</v>
      </c>
      <c r="Y2018" s="5">
        <v>121.3333333333333</v>
      </c>
      <c r="Z2018" s="5">
        <f>W2018*V2018</f>
        <v>36.469780219780233</v>
      </c>
    </row>
    <row r="2019" spans="1:26" x14ac:dyDescent="0.25">
      <c r="C2019" s="6" t="s">
        <v>36</v>
      </c>
      <c r="D2019">
        <v>30</v>
      </c>
      <c r="E2019">
        <v>30</v>
      </c>
      <c r="F2019">
        <v>30</v>
      </c>
      <c r="G2019">
        <v>30</v>
      </c>
      <c r="U2019" s="3" t="s">
        <v>2</v>
      </c>
      <c r="V2019" s="3" t="s">
        <v>3</v>
      </c>
      <c r="W2019" s="3" t="s">
        <v>4</v>
      </c>
      <c r="X2019" s="3" t="s">
        <v>5</v>
      </c>
      <c r="Y2019" s="3" t="s">
        <v>6</v>
      </c>
      <c r="Z2019" s="3" t="s">
        <v>7</v>
      </c>
    </row>
    <row r="2020" spans="1:26" x14ac:dyDescent="0.25">
      <c r="C2020" s="6"/>
      <c r="D2020">
        <v>21</v>
      </c>
      <c r="E2020">
        <v>21</v>
      </c>
      <c r="F2020">
        <v>21</v>
      </c>
      <c r="G2020">
        <v>21</v>
      </c>
      <c r="U2020" s="3">
        <f>SUMPRODUCT(D2019:T2019,D2020:T2020)</f>
        <v>2520</v>
      </c>
      <c r="V2020" s="3">
        <f>SUM(D2020:T2020)</f>
        <v>84</v>
      </c>
      <c r="W2020" s="4">
        <f>X2020/Y2020</f>
        <v>0.45000000000000007</v>
      </c>
      <c r="X2020" s="5">
        <f>U2020/V2020</f>
        <v>30</v>
      </c>
      <c r="Y2020" s="5">
        <v>66.666666666666657</v>
      </c>
      <c r="Z2020" s="5">
        <f>W2020*V2020</f>
        <v>37.800000000000004</v>
      </c>
    </row>
    <row r="2021" spans="1:26" x14ac:dyDescent="0.25">
      <c r="A2021" s="1">
        <v>42464</v>
      </c>
      <c r="B2021" t="s">
        <v>333</v>
      </c>
      <c r="C2021" s="2"/>
      <c r="U2021" s="3"/>
      <c r="V2021" s="3"/>
      <c r="W2021" s="3"/>
      <c r="X2021" s="3"/>
      <c r="Y2021" s="3"/>
      <c r="Z2021" s="3"/>
    </row>
    <row r="2022" spans="1:26" x14ac:dyDescent="0.25">
      <c r="C2022" s="6" t="s">
        <v>66</v>
      </c>
      <c r="D2022">
        <v>60</v>
      </c>
      <c r="E2022">
        <v>80</v>
      </c>
      <c r="F2022">
        <v>100</v>
      </c>
      <c r="G2022">
        <v>120</v>
      </c>
      <c r="H2022">
        <v>135</v>
      </c>
      <c r="I2022">
        <v>135</v>
      </c>
      <c r="J2022">
        <v>135</v>
      </c>
      <c r="U2022" s="3" t="s">
        <v>2</v>
      </c>
      <c r="V2022" s="3" t="s">
        <v>3</v>
      </c>
      <c r="W2022" s="3" t="s">
        <v>4</v>
      </c>
      <c r="X2022" s="3" t="s">
        <v>5</v>
      </c>
      <c r="Y2022" s="3" t="s">
        <v>6</v>
      </c>
      <c r="Z2022" s="3" t="s">
        <v>7</v>
      </c>
    </row>
    <row r="2023" spans="1:26" x14ac:dyDescent="0.25">
      <c r="C2023" s="6"/>
      <c r="D2023">
        <v>5</v>
      </c>
      <c r="E2023">
        <v>4</v>
      </c>
      <c r="F2023">
        <v>3</v>
      </c>
      <c r="G2023">
        <v>3</v>
      </c>
      <c r="H2023">
        <v>4</v>
      </c>
      <c r="I2023">
        <v>4</v>
      </c>
      <c r="J2023">
        <v>4</v>
      </c>
      <c r="U2023" s="3">
        <f>SUMPRODUCT(D2022:T2022,D2023:T2023)</f>
        <v>2900</v>
      </c>
      <c r="V2023" s="3">
        <f>SUM(D2023:T2023)</f>
        <v>27</v>
      </c>
      <c r="W2023" s="4">
        <f>X2023/Y2023</f>
        <v>0.65264917695473235</v>
      </c>
      <c r="X2023" s="5">
        <f>U2023/V2023</f>
        <v>107.4074074074074</v>
      </c>
      <c r="Y2023" s="5">
        <v>164.57142857142861</v>
      </c>
      <c r="Z2023" s="5">
        <f>W2023*V2023</f>
        <v>17.621527777777775</v>
      </c>
    </row>
    <row r="2024" spans="1:26" x14ac:dyDescent="0.25">
      <c r="C2024" s="6" t="s">
        <v>15</v>
      </c>
      <c r="D2024">
        <v>60</v>
      </c>
      <c r="E2024">
        <v>80</v>
      </c>
      <c r="F2024">
        <v>100</v>
      </c>
      <c r="G2024">
        <v>120</v>
      </c>
      <c r="H2024">
        <v>140</v>
      </c>
      <c r="I2024">
        <v>160</v>
      </c>
      <c r="J2024">
        <v>180</v>
      </c>
      <c r="K2024">
        <v>180</v>
      </c>
      <c r="L2024">
        <v>180</v>
      </c>
      <c r="M2024">
        <v>190</v>
      </c>
      <c r="N2024">
        <v>190</v>
      </c>
      <c r="O2024">
        <v>200</v>
      </c>
      <c r="U2024" s="3" t="s">
        <v>2</v>
      </c>
      <c r="V2024" s="3" t="s">
        <v>3</v>
      </c>
      <c r="W2024" s="3" t="s">
        <v>4</v>
      </c>
      <c r="X2024" s="3" t="s">
        <v>5</v>
      </c>
      <c r="Y2024" s="3" t="s">
        <v>6</v>
      </c>
      <c r="Z2024" s="3" t="s">
        <v>7</v>
      </c>
    </row>
    <row r="2025" spans="1:26" x14ac:dyDescent="0.25">
      <c r="C2025" s="6"/>
      <c r="D2025">
        <v>5</v>
      </c>
      <c r="E2025">
        <v>4</v>
      </c>
      <c r="F2025">
        <v>4</v>
      </c>
      <c r="G2025">
        <v>3</v>
      </c>
      <c r="H2025">
        <v>2</v>
      </c>
      <c r="I2025">
        <v>1</v>
      </c>
      <c r="J2025">
        <v>2</v>
      </c>
      <c r="K2025">
        <v>2</v>
      </c>
      <c r="L2025">
        <v>2</v>
      </c>
      <c r="M2025">
        <v>2</v>
      </c>
      <c r="N2025">
        <v>2</v>
      </c>
      <c r="O2025">
        <v>1</v>
      </c>
      <c r="U2025" s="3">
        <f>SUMPRODUCT(D2024:T2024,D2025:T2025)</f>
        <v>3860</v>
      </c>
      <c r="V2025" s="3">
        <f>SUM(D2025:T2025)</f>
        <v>30</v>
      </c>
      <c r="W2025" s="4">
        <f>X2025/Y2025</f>
        <v>0.60549019607843135</v>
      </c>
      <c r="X2025" s="5">
        <f>U2025/V2025</f>
        <v>128.66666666666666</v>
      </c>
      <c r="Y2025" s="5">
        <v>212.5</v>
      </c>
      <c r="Z2025" s="5">
        <f>W2025*V2025</f>
        <v>18.164705882352941</v>
      </c>
    </row>
    <row r="2026" spans="1:26" x14ac:dyDescent="0.25">
      <c r="C2026" s="6" t="s">
        <v>16</v>
      </c>
      <c r="D2026">
        <v>0</v>
      </c>
      <c r="E2026">
        <v>0</v>
      </c>
      <c r="F2026">
        <v>0</v>
      </c>
      <c r="U2026" s="3" t="s">
        <v>2</v>
      </c>
      <c r="V2026" s="3" t="s">
        <v>3</v>
      </c>
      <c r="W2026" s="3" t="s">
        <v>4</v>
      </c>
      <c r="X2026" s="3" t="s">
        <v>5</v>
      </c>
      <c r="Y2026" s="3" t="s">
        <v>6</v>
      </c>
      <c r="Z2026" s="3" t="s">
        <v>7</v>
      </c>
    </row>
    <row r="2027" spans="1:26" x14ac:dyDescent="0.25">
      <c r="C2027" s="6"/>
      <c r="D2027">
        <v>12</v>
      </c>
      <c r="E2027">
        <v>12</v>
      </c>
      <c r="F2027">
        <v>12</v>
      </c>
      <c r="U2027" s="3">
        <f>SUMPRODUCT(D2026:T2026,D2027:T2027)</f>
        <v>0</v>
      </c>
      <c r="V2027" s="3">
        <f>SUM(D2027:T2027)</f>
        <v>36</v>
      </c>
      <c r="W2027" s="4">
        <f>X2027/Y2027</f>
        <v>0</v>
      </c>
      <c r="X2027" s="5">
        <f>U2027/V2027</f>
        <v>0</v>
      </c>
      <c r="Y2027" s="5">
        <v>57.599999999999987</v>
      </c>
      <c r="Z2027" s="5">
        <f>W2027*V2027</f>
        <v>0</v>
      </c>
    </row>
    <row r="2028" spans="1:26" x14ac:dyDescent="0.25">
      <c r="A2028" s="1">
        <v>42466</v>
      </c>
      <c r="B2028" t="s">
        <v>334</v>
      </c>
      <c r="C2028" s="2"/>
      <c r="U2028" s="3"/>
      <c r="V2028" s="3"/>
      <c r="W2028" s="3"/>
      <c r="X2028" s="3"/>
      <c r="Y2028" s="3"/>
      <c r="Z2028" s="3"/>
    </row>
    <row r="2029" spans="1:26" x14ac:dyDescent="0.25">
      <c r="C2029" s="6" t="s">
        <v>19</v>
      </c>
      <c r="D2029">
        <v>145</v>
      </c>
      <c r="E2029">
        <v>145</v>
      </c>
      <c r="F2029">
        <v>145</v>
      </c>
      <c r="U2029" s="3" t="s">
        <v>2</v>
      </c>
      <c r="V2029" s="3" t="s">
        <v>3</v>
      </c>
      <c r="W2029" s="3" t="s">
        <v>4</v>
      </c>
      <c r="X2029" s="3" t="s">
        <v>5</v>
      </c>
      <c r="Y2029" s="3" t="s">
        <v>6</v>
      </c>
      <c r="Z2029" s="3" t="s">
        <v>7</v>
      </c>
    </row>
    <row r="2030" spans="1:26" x14ac:dyDescent="0.25">
      <c r="C2030" s="6"/>
      <c r="D2030">
        <v>2</v>
      </c>
      <c r="E2030">
        <v>2</v>
      </c>
      <c r="F2030">
        <v>2</v>
      </c>
      <c r="U2030" s="3">
        <f>SUMPRODUCT(D2029:T2029,D2030:T2030)</f>
        <v>870</v>
      </c>
      <c r="V2030" s="3">
        <f>SUM(D2030:T2030)</f>
        <v>6</v>
      </c>
      <c r="W2030" s="4">
        <f>X2030/Y2030</f>
        <v>0.91296296296296298</v>
      </c>
      <c r="X2030" s="5">
        <f>U2030/V2030</f>
        <v>145</v>
      </c>
      <c r="Y2030" s="5">
        <v>158.8235294117647</v>
      </c>
      <c r="Z2030" s="5">
        <f>W2030*V2030</f>
        <v>5.4777777777777779</v>
      </c>
    </row>
    <row r="2031" spans="1:26" x14ac:dyDescent="0.25">
      <c r="C2031" s="6" t="s">
        <v>9</v>
      </c>
      <c r="D2031">
        <v>100</v>
      </c>
      <c r="E2031">
        <v>115</v>
      </c>
      <c r="F2031">
        <v>115</v>
      </c>
      <c r="G2031">
        <v>115</v>
      </c>
      <c r="H2031">
        <v>115</v>
      </c>
      <c r="U2031" s="3" t="s">
        <v>2</v>
      </c>
      <c r="V2031" s="3" t="s">
        <v>3</v>
      </c>
      <c r="W2031" s="3" t="s">
        <v>4</v>
      </c>
      <c r="X2031" s="3" t="s">
        <v>5</v>
      </c>
      <c r="Y2031" s="3" t="s">
        <v>6</v>
      </c>
      <c r="Z2031" s="3" t="s">
        <v>7</v>
      </c>
    </row>
    <row r="2032" spans="1:26" x14ac:dyDescent="0.25">
      <c r="C2032" s="6"/>
      <c r="D2032">
        <v>1</v>
      </c>
      <c r="E2032">
        <v>3</v>
      </c>
      <c r="F2032">
        <v>3</v>
      </c>
      <c r="G2032">
        <v>3</v>
      </c>
      <c r="H2032">
        <v>3</v>
      </c>
      <c r="U2032" s="3">
        <f>SUMPRODUCT(D2031:T2031,D2032:T2032)</f>
        <v>1480</v>
      </c>
      <c r="V2032" s="3">
        <f>SUM(D2032:T2032)</f>
        <v>13</v>
      </c>
      <c r="W2032" s="4">
        <f>X2032/Y2032</f>
        <v>0.82797202797202796</v>
      </c>
      <c r="X2032" s="5">
        <f>U2032/V2032</f>
        <v>113.84615384615384</v>
      </c>
      <c r="Y2032" s="5">
        <v>137.5</v>
      </c>
      <c r="Z2032" s="5">
        <f>W2032*V2032</f>
        <v>10.763636363636364</v>
      </c>
    </row>
    <row r="2033" spans="1:26" x14ac:dyDescent="0.25">
      <c r="C2033" s="6" t="s">
        <v>38</v>
      </c>
      <c r="D2033">
        <v>65</v>
      </c>
      <c r="E2033">
        <v>65</v>
      </c>
      <c r="U2033" s="3" t="s">
        <v>2</v>
      </c>
      <c r="V2033" s="3" t="s">
        <v>3</v>
      </c>
      <c r="W2033" s="3" t="s">
        <v>4</v>
      </c>
      <c r="X2033" s="3" t="s">
        <v>5</v>
      </c>
      <c r="Y2033" s="3" t="s">
        <v>6</v>
      </c>
      <c r="Z2033" s="3" t="s">
        <v>7</v>
      </c>
    </row>
    <row r="2034" spans="1:26" x14ac:dyDescent="0.25">
      <c r="C2034" s="6"/>
      <c r="D2034">
        <v>20</v>
      </c>
      <c r="E2034">
        <v>20</v>
      </c>
      <c r="U2034" s="3">
        <f>SUMPRODUCT(D2033:T2033,D2034:T2034)</f>
        <v>2600</v>
      </c>
      <c r="V2034" s="3">
        <f>SUM(D2034:T2034)</f>
        <v>40</v>
      </c>
      <c r="W2034" s="4">
        <f>X2034/Y2034</f>
        <v>0.4673202614379085</v>
      </c>
      <c r="X2034" s="5">
        <f>U2034/V2034</f>
        <v>65</v>
      </c>
      <c r="Y2034" s="5">
        <v>139.09090909090909</v>
      </c>
      <c r="Z2034" s="5">
        <f>W2034*V2034</f>
        <v>18.692810457516341</v>
      </c>
    </row>
    <row r="2035" spans="1:26" x14ac:dyDescent="0.25">
      <c r="C2035" s="6" t="s">
        <v>214</v>
      </c>
      <c r="D2035">
        <v>67</v>
      </c>
      <c r="E2035">
        <v>67</v>
      </c>
      <c r="F2035">
        <v>67</v>
      </c>
      <c r="G2035">
        <v>67</v>
      </c>
      <c r="H2035">
        <v>67</v>
      </c>
      <c r="U2035" s="3" t="s">
        <v>2</v>
      </c>
      <c r="V2035" s="3" t="s">
        <v>3</v>
      </c>
      <c r="W2035" s="3" t="s">
        <v>4</v>
      </c>
      <c r="X2035" s="3" t="s">
        <v>5</v>
      </c>
      <c r="Y2035" s="3" t="s">
        <v>6</v>
      </c>
      <c r="Z2035" s="3" t="s">
        <v>7</v>
      </c>
    </row>
    <row r="2036" spans="1:26" x14ac:dyDescent="0.25">
      <c r="C2036" s="6"/>
      <c r="D2036">
        <v>12</v>
      </c>
      <c r="E2036">
        <v>12</v>
      </c>
      <c r="F2036">
        <v>12</v>
      </c>
      <c r="G2036">
        <v>12</v>
      </c>
      <c r="H2036">
        <v>12</v>
      </c>
      <c r="U2036" s="3">
        <f>SUMPRODUCT(D2035:T2035,D2036:T2036)</f>
        <v>4020</v>
      </c>
      <c r="V2036" s="3">
        <f>SUM(D2036:T2036)</f>
        <v>60</v>
      </c>
      <c r="W2036" s="4">
        <f>X2036/Y2036</f>
        <v>0.62037037037037035</v>
      </c>
      <c r="X2036" s="5">
        <f>U2036/V2036</f>
        <v>67</v>
      </c>
      <c r="Y2036" s="5">
        <v>108</v>
      </c>
      <c r="Z2036" s="5">
        <f>W2036*V2036</f>
        <v>37.222222222222221</v>
      </c>
    </row>
    <row r="2037" spans="1:26" x14ac:dyDescent="0.25">
      <c r="C2037" s="6" t="s">
        <v>228</v>
      </c>
      <c r="D2037">
        <v>30</v>
      </c>
      <c r="E2037">
        <v>30</v>
      </c>
      <c r="F2037">
        <v>30</v>
      </c>
      <c r="U2037" s="3" t="s">
        <v>2</v>
      </c>
      <c r="V2037" s="3" t="s">
        <v>3</v>
      </c>
      <c r="W2037" s="3" t="s">
        <v>4</v>
      </c>
      <c r="X2037" s="3" t="s">
        <v>5</v>
      </c>
      <c r="Y2037" s="3" t="s">
        <v>6</v>
      </c>
      <c r="Z2037" s="3" t="s">
        <v>7</v>
      </c>
    </row>
    <row r="2038" spans="1:26" x14ac:dyDescent="0.25">
      <c r="C2038" s="6"/>
      <c r="D2038">
        <v>13</v>
      </c>
      <c r="E2038">
        <v>13</v>
      </c>
      <c r="F2038">
        <v>13</v>
      </c>
      <c r="U2038" s="3">
        <f>SUMPRODUCT(D2037:T2037,D2038:T2038)</f>
        <v>1170</v>
      </c>
      <c r="V2038" s="3">
        <f>SUM(D2038:T2038)</f>
        <v>39</v>
      </c>
      <c r="W2038" s="4">
        <f>X2038/Y2038</f>
        <v>0.34722222222222227</v>
      </c>
      <c r="X2038" s="5">
        <f>U2038/V2038</f>
        <v>30</v>
      </c>
      <c r="Y2038" s="5">
        <v>86.399999999999991</v>
      </c>
      <c r="Z2038" s="5">
        <f>W2038*V2038</f>
        <v>13.541666666666668</v>
      </c>
    </row>
    <row r="2039" spans="1:26" x14ac:dyDescent="0.25">
      <c r="A2039" s="1">
        <v>42468</v>
      </c>
      <c r="B2039" t="s">
        <v>335</v>
      </c>
      <c r="C2039" s="2"/>
      <c r="U2039" s="3"/>
      <c r="V2039" s="3"/>
      <c r="W2039" s="3"/>
      <c r="X2039" s="3"/>
      <c r="Y2039" s="3"/>
      <c r="Z2039" s="3"/>
    </row>
    <row r="2040" spans="1:26" x14ac:dyDescent="0.25">
      <c r="C2040" s="6" t="s">
        <v>14</v>
      </c>
      <c r="D2040">
        <v>60</v>
      </c>
      <c r="E2040">
        <v>100</v>
      </c>
      <c r="F2040">
        <v>120</v>
      </c>
      <c r="G2040">
        <v>140</v>
      </c>
      <c r="H2040">
        <v>160</v>
      </c>
      <c r="I2040">
        <v>160</v>
      </c>
      <c r="J2040">
        <v>160</v>
      </c>
      <c r="K2040">
        <v>180</v>
      </c>
      <c r="L2040">
        <v>180</v>
      </c>
      <c r="U2040" s="3" t="s">
        <v>2</v>
      </c>
      <c r="V2040" s="3" t="s">
        <v>3</v>
      </c>
      <c r="W2040" s="3" t="s">
        <v>4</v>
      </c>
      <c r="X2040" s="3" t="s">
        <v>5</v>
      </c>
      <c r="Y2040" s="3" t="s">
        <v>6</v>
      </c>
      <c r="Z2040" s="3" t="s">
        <v>7</v>
      </c>
    </row>
    <row r="2041" spans="1:26" x14ac:dyDescent="0.25">
      <c r="C2041" s="6"/>
      <c r="D2041">
        <v>5</v>
      </c>
      <c r="E2041">
        <v>4</v>
      </c>
      <c r="F2041">
        <v>3</v>
      </c>
      <c r="G2041">
        <v>3</v>
      </c>
      <c r="H2041">
        <v>2</v>
      </c>
      <c r="I2041">
        <v>2</v>
      </c>
      <c r="J2041">
        <v>2</v>
      </c>
      <c r="K2041">
        <v>2</v>
      </c>
      <c r="L2041">
        <v>2</v>
      </c>
      <c r="U2041" s="3">
        <f>SUMPRODUCT(D2040:T2040,D2041:T2041)</f>
        <v>3160</v>
      </c>
      <c r="V2041" s="3">
        <f>SUM(D2041:T2041)</f>
        <v>25</v>
      </c>
      <c r="W2041" s="4">
        <f>X2041/Y2041</f>
        <v>0.60190476190476194</v>
      </c>
      <c r="X2041" s="5">
        <f>U2041/V2041</f>
        <v>126.4</v>
      </c>
      <c r="Y2041" s="5">
        <v>210</v>
      </c>
      <c r="Z2041" s="5">
        <f>W2041*V2041</f>
        <v>15.047619047619049</v>
      </c>
    </row>
    <row r="2042" spans="1:26" x14ac:dyDescent="0.25">
      <c r="C2042" s="6" t="s">
        <v>24</v>
      </c>
      <c r="D2042">
        <v>60</v>
      </c>
      <c r="E2042">
        <v>100</v>
      </c>
      <c r="F2042">
        <v>120</v>
      </c>
      <c r="G2042">
        <v>140</v>
      </c>
      <c r="H2042">
        <v>140</v>
      </c>
      <c r="I2042">
        <v>150</v>
      </c>
      <c r="U2042" s="3" t="s">
        <v>2</v>
      </c>
      <c r="V2042" s="3" t="s">
        <v>3</v>
      </c>
      <c r="W2042" s="3" t="s">
        <v>4</v>
      </c>
      <c r="X2042" s="3" t="s">
        <v>5</v>
      </c>
      <c r="Y2042" s="3" t="s">
        <v>6</v>
      </c>
      <c r="Z2042" s="3" t="s">
        <v>7</v>
      </c>
    </row>
    <row r="2043" spans="1:26" x14ac:dyDescent="0.25">
      <c r="C2043" s="6"/>
      <c r="D2043">
        <v>5</v>
      </c>
      <c r="E2043">
        <v>5</v>
      </c>
      <c r="F2043">
        <v>4</v>
      </c>
      <c r="G2043">
        <v>3</v>
      </c>
      <c r="H2043">
        <v>3</v>
      </c>
      <c r="I2043">
        <v>1</v>
      </c>
      <c r="U2043" s="3">
        <f>SUMPRODUCT(D2042:T2042,D2043:T2043)</f>
        <v>2270</v>
      </c>
      <c r="V2043" s="3">
        <f>SUM(D2043:T2043)</f>
        <v>21</v>
      </c>
      <c r="W2043" s="4">
        <f>X2043/Y2043</f>
        <v>0.54047619047619055</v>
      </c>
      <c r="X2043" s="5">
        <f>U2043/V2043</f>
        <v>108.0952380952381</v>
      </c>
      <c r="Y2043" s="5">
        <v>200</v>
      </c>
      <c r="Z2043" s="5">
        <f>W2043*V2043</f>
        <v>11.350000000000001</v>
      </c>
    </row>
    <row r="2044" spans="1:26" x14ac:dyDescent="0.25">
      <c r="C2044" s="6" t="s">
        <v>82</v>
      </c>
      <c r="D2044">
        <v>120</v>
      </c>
      <c r="E2044">
        <v>120</v>
      </c>
      <c r="F2044">
        <v>120</v>
      </c>
      <c r="U2044" s="3" t="s">
        <v>2</v>
      </c>
      <c r="V2044" s="3" t="s">
        <v>3</v>
      </c>
      <c r="W2044" s="3" t="s">
        <v>4</v>
      </c>
      <c r="X2044" s="3" t="s">
        <v>5</v>
      </c>
      <c r="Y2044" s="3" t="s">
        <v>6</v>
      </c>
      <c r="Z2044" s="3" t="s">
        <v>7</v>
      </c>
    </row>
    <row r="2045" spans="1:26" x14ac:dyDescent="0.25">
      <c r="C2045" s="6"/>
      <c r="D2045">
        <v>8</v>
      </c>
      <c r="E2045">
        <v>8</v>
      </c>
      <c r="F2045">
        <v>8</v>
      </c>
      <c r="U2045" s="3">
        <f>SUMPRODUCT(D2044:T2044,D2045:T2045)</f>
        <v>2880</v>
      </c>
      <c r="V2045" s="3">
        <f>SUM(D2045:T2045)</f>
        <v>24</v>
      </c>
      <c r="W2045" s="4">
        <f>X2045/Y2045</f>
        <v>0.69047619047619035</v>
      </c>
      <c r="X2045" s="5">
        <f>U2045/V2045</f>
        <v>120</v>
      </c>
      <c r="Y2045" s="5">
        <v>173.7931034482759</v>
      </c>
      <c r="Z2045" s="5">
        <f>W2045*V2045</f>
        <v>16.571428571428569</v>
      </c>
    </row>
    <row r="2046" spans="1:26" x14ac:dyDescent="0.25">
      <c r="A2046" s="1">
        <v>42471</v>
      </c>
      <c r="B2046" t="s">
        <v>336</v>
      </c>
      <c r="C2046" s="2"/>
      <c r="U2046" s="3"/>
      <c r="V2046" s="3"/>
      <c r="W2046" s="3"/>
      <c r="X2046" s="3"/>
      <c r="Y2046" s="3"/>
      <c r="Z2046" s="3"/>
    </row>
    <row r="2047" spans="1:26" x14ac:dyDescent="0.25">
      <c r="C2047" s="6" t="s">
        <v>9</v>
      </c>
      <c r="D2047">
        <v>60</v>
      </c>
      <c r="E2047">
        <v>80</v>
      </c>
      <c r="F2047">
        <v>100</v>
      </c>
      <c r="G2047">
        <v>110</v>
      </c>
      <c r="H2047">
        <v>110</v>
      </c>
      <c r="I2047">
        <v>110</v>
      </c>
      <c r="J2047">
        <v>110</v>
      </c>
      <c r="K2047">
        <v>120</v>
      </c>
      <c r="L2047">
        <v>120</v>
      </c>
      <c r="M2047">
        <v>120</v>
      </c>
      <c r="N2047">
        <v>127</v>
      </c>
      <c r="U2047" s="3" t="s">
        <v>2</v>
      </c>
      <c r="V2047" s="3" t="s">
        <v>3</v>
      </c>
      <c r="W2047" s="3" t="s">
        <v>4</v>
      </c>
      <c r="X2047" s="3" t="s">
        <v>5</v>
      </c>
      <c r="Y2047" s="3" t="s">
        <v>6</v>
      </c>
      <c r="Z2047" s="3" t="s">
        <v>7</v>
      </c>
    </row>
    <row r="2048" spans="1:26" x14ac:dyDescent="0.25">
      <c r="C2048" s="6"/>
      <c r="D2048">
        <v>5</v>
      </c>
      <c r="E2048">
        <v>4</v>
      </c>
      <c r="F2048">
        <v>3</v>
      </c>
      <c r="G2048">
        <v>3</v>
      </c>
      <c r="H2048">
        <v>3</v>
      </c>
      <c r="I2048">
        <v>3</v>
      </c>
      <c r="J2048">
        <v>3</v>
      </c>
      <c r="K2048">
        <v>2</v>
      </c>
      <c r="L2048">
        <v>2</v>
      </c>
      <c r="M2048">
        <v>2</v>
      </c>
      <c r="N2048">
        <v>1</v>
      </c>
      <c r="U2048" s="3">
        <f>SUMPRODUCT(D2047:T2047,D2048:T2048)</f>
        <v>3087</v>
      </c>
      <c r="V2048" s="3">
        <f>SUM(D2048:T2048)</f>
        <v>31</v>
      </c>
      <c r="W2048" s="4">
        <f>X2048/Y2048</f>
        <v>0.72422287390029327</v>
      </c>
      <c r="X2048" s="5">
        <f>U2048/V2048</f>
        <v>99.58064516129032</v>
      </c>
      <c r="Y2048" s="5">
        <v>137.5</v>
      </c>
      <c r="Z2048" s="5">
        <f>W2048*V2048</f>
        <v>22.450909090909093</v>
      </c>
    </row>
    <row r="2049" spans="1:26" x14ac:dyDescent="0.25">
      <c r="C2049" s="6" t="s">
        <v>38</v>
      </c>
      <c r="D2049">
        <v>55</v>
      </c>
      <c r="E2049">
        <v>55</v>
      </c>
      <c r="U2049" s="3" t="s">
        <v>2</v>
      </c>
      <c r="V2049" s="3" t="s">
        <v>3</v>
      </c>
      <c r="W2049" s="3" t="s">
        <v>4</v>
      </c>
      <c r="X2049" s="3" t="s">
        <v>5</v>
      </c>
      <c r="Y2049" s="3" t="s">
        <v>6</v>
      </c>
      <c r="Z2049" s="3" t="s">
        <v>7</v>
      </c>
    </row>
    <row r="2050" spans="1:26" x14ac:dyDescent="0.25">
      <c r="C2050" s="6"/>
      <c r="D2050">
        <v>20</v>
      </c>
      <c r="E2050">
        <v>20</v>
      </c>
      <c r="U2050" s="3">
        <f>SUMPRODUCT(D2049:T2049,D2050:T2050)</f>
        <v>2200</v>
      </c>
      <c r="V2050" s="3">
        <f>SUM(D2050:T2050)</f>
        <v>40</v>
      </c>
      <c r="W2050" s="4">
        <f>X2050/Y2050</f>
        <v>0.39542483660130717</v>
      </c>
      <c r="X2050" s="5">
        <f>U2050/V2050</f>
        <v>55</v>
      </c>
      <c r="Y2050" s="5">
        <v>139.09090909090909</v>
      </c>
      <c r="Z2050" s="5">
        <f>W2050*V2050</f>
        <v>15.816993464052286</v>
      </c>
    </row>
    <row r="2051" spans="1:26" x14ac:dyDescent="0.25">
      <c r="C2051" s="6" t="s">
        <v>20</v>
      </c>
      <c r="D2051">
        <v>100</v>
      </c>
      <c r="E2051">
        <v>100</v>
      </c>
      <c r="F2051">
        <v>100</v>
      </c>
      <c r="U2051" s="3" t="s">
        <v>2</v>
      </c>
      <c r="V2051" s="3" t="s">
        <v>3</v>
      </c>
      <c r="W2051" s="3" t="s">
        <v>4</v>
      </c>
      <c r="X2051" s="3" t="s">
        <v>5</v>
      </c>
      <c r="Y2051" s="3" t="s">
        <v>6</v>
      </c>
      <c r="Z2051" s="3" t="s">
        <v>7</v>
      </c>
    </row>
    <row r="2052" spans="1:26" x14ac:dyDescent="0.25">
      <c r="C2052" s="6"/>
      <c r="D2052">
        <v>8</v>
      </c>
      <c r="E2052">
        <v>8</v>
      </c>
      <c r="F2052">
        <v>8</v>
      </c>
      <c r="U2052" s="3">
        <f>SUMPRODUCT(D2051:T2051,D2052:T2052)</f>
        <v>2400</v>
      </c>
      <c r="V2052" s="3">
        <f>SUM(D2052:T2052)</f>
        <v>24</v>
      </c>
      <c r="W2052" s="4">
        <f>X2052/Y2052</f>
        <v>0.75000000000000022</v>
      </c>
      <c r="X2052" s="5">
        <f>U2052/V2052</f>
        <v>100</v>
      </c>
      <c r="Y2052" s="5">
        <v>133.33333333333329</v>
      </c>
      <c r="Z2052" s="5">
        <f>W2052*V2052</f>
        <v>18.000000000000007</v>
      </c>
    </row>
    <row r="2053" spans="1:26" x14ac:dyDescent="0.25">
      <c r="C2053" s="6" t="s">
        <v>21</v>
      </c>
      <c r="D2053">
        <v>38.6</v>
      </c>
      <c r="E2053">
        <v>38.6</v>
      </c>
      <c r="F2053">
        <v>38.6</v>
      </c>
      <c r="U2053" s="3" t="s">
        <v>2</v>
      </c>
      <c r="V2053" s="3" t="s">
        <v>3</v>
      </c>
      <c r="W2053" s="3" t="s">
        <v>4</v>
      </c>
      <c r="X2053" s="3" t="s">
        <v>5</v>
      </c>
      <c r="Y2053" s="3" t="s">
        <v>6</v>
      </c>
      <c r="Z2053" s="3" t="s">
        <v>7</v>
      </c>
    </row>
    <row r="2054" spans="1:26" x14ac:dyDescent="0.25">
      <c r="C2054" s="6"/>
      <c r="D2054">
        <v>10</v>
      </c>
      <c r="E2054">
        <v>10</v>
      </c>
      <c r="F2054">
        <v>10</v>
      </c>
      <c r="U2054" s="3">
        <f>SUMPRODUCT(D2053:T2053,D2054:T2054)</f>
        <v>1158</v>
      </c>
      <c r="V2054" s="3">
        <f>SUM(D2054:T2054)</f>
        <v>30</v>
      </c>
      <c r="W2054" s="4">
        <f>X2054/Y2054</f>
        <v>0.62383838383838386</v>
      </c>
      <c r="X2054" s="5">
        <f>U2054/V2054</f>
        <v>38.6</v>
      </c>
      <c r="Y2054" s="5">
        <v>61.875</v>
      </c>
      <c r="Z2054" s="5">
        <f>W2054*V2054</f>
        <v>18.715151515151515</v>
      </c>
    </row>
    <row r="2055" spans="1:26" x14ac:dyDescent="0.25">
      <c r="C2055" s="6" t="s">
        <v>36</v>
      </c>
      <c r="D2055">
        <v>30</v>
      </c>
      <c r="E2055">
        <v>30</v>
      </c>
      <c r="F2055">
        <v>30</v>
      </c>
      <c r="U2055" s="3" t="s">
        <v>2</v>
      </c>
      <c r="V2055" s="3" t="s">
        <v>3</v>
      </c>
      <c r="W2055" s="3" t="s">
        <v>4</v>
      </c>
      <c r="X2055" s="3" t="s">
        <v>5</v>
      </c>
      <c r="Y2055" s="3" t="s">
        <v>6</v>
      </c>
      <c r="Z2055" s="3" t="s">
        <v>7</v>
      </c>
    </row>
    <row r="2056" spans="1:26" x14ac:dyDescent="0.25">
      <c r="C2056" s="6"/>
      <c r="D2056">
        <v>21</v>
      </c>
      <c r="E2056">
        <v>21</v>
      </c>
      <c r="F2056">
        <v>21</v>
      </c>
      <c r="U2056" s="3">
        <f>SUMPRODUCT(D2055:T2055,D2056:T2056)</f>
        <v>1890</v>
      </c>
      <c r="V2056" s="3">
        <f>SUM(D2056:T2056)</f>
        <v>63</v>
      </c>
      <c r="W2056" s="4">
        <f>X2056/Y2056</f>
        <v>0.45000000000000007</v>
      </c>
      <c r="X2056" s="5">
        <f>U2056/V2056</f>
        <v>30</v>
      </c>
      <c r="Y2056" s="5">
        <v>66.666666666666657</v>
      </c>
      <c r="Z2056" s="5">
        <f>W2056*V2056</f>
        <v>28.350000000000005</v>
      </c>
    </row>
    <row r="2057" spans="1:26" x14ac:dyDescent="0.25">
      <c r="A2057" s="1">
        <v>42473</v>
      </c>
      <c r="B2057" t="s">
        <v>337</v>
      </c>
      <c r="C2057" s="2"/>
      <c r="U2057" s="3"/>
      <c r="V2057" s="3"/>
      <c r="W2057" s="3"/>
      <c r="X2057" s="3"/>
      <c r="Y2057" s="3"/>
      <c r="Z2057" s="3"/>
    </row>
    <row r="2058" spans="1:26" x14ac:dyDescent="0.25">
      <c r="C2058" s="6" t="s">
        <v>66</v>
      </c>
      <c r="D2058">
        <v>130</v>
      </c>
      <c r="E2058">
        <v>130</v>
      </c>
      <c r="U2058" s="3" t="s">
        <v>2</v>
      </c>
      <c r="V2058" s="3" t="s">
        <v>3</v>
      </c>
      <c r="W2058" s="3" t="s">
        <v>4</v>
      </c>
      <c r="X2058" s="3" t="s">
        <v>5</v>
      </c>
      <c r="Y2058" s="3" t="s">
        <v>6</v>
      </c>
      <c r="Z2058" s="3" t="s">
        <v>7</v>
      </c>
    </row>
    <row r="2059" spans="1:26" x14ac:dyDescent="0.25">
      <c r="C2059" s="6"/>
      <c r="D2059">
        <v>4</v>
      </c>
      <c r="E2059">
        <v>4</v>
      </c>
      <c r="U2059" s="3">
        <f>SUMPRODUCT(D2058:T2058,D2059:T2059)</f>
        <v>1040</v>
      </c>
      <c r="V2059" s="3">
        <f>SUM(D2059:T2059)</f>
        <v>8</v>
      </c>
      <c r="W2059" s="4">
        <f>X2059/Y2059</f>
        <v>0.78993055555555536</v>
      </c>
      <c r="X2059" s="5">
        <f>U2059/V2059</f>
        <v>130</v>
      </c>
      <c r="Y2059" s="5">
        <v>164.57142857142861</v>
      </c>
      <c r="Z2059" s="5">
        <f>W2059*V2059</f>
        <v>6.3194444444444429</v>
      </c>
    </row>
    <row r="2060" spans="1:26" x14ac:dyDescent="0.25">
      <c r="C2060" s="6" t="s">
        <v>24</v>
      </c>
      <c r="D2060">
        <v>60</v>
      </c>
      <c r="E2060">
        <v>80</v>
      </c>
      <c r="F2060">
        <v>100</v>
      </c>
      <c r="G2060">
        <v>120</v>
      </c>
      <c r="H2060">
        <v>140</v>
      </c>
      <c r="I2060">
        <v>160</v>
      </c>
      <c r="J2060">
        <v>170</v>
      </c>
      <c r="K2060">
        <v>180</v>
      </c>
      <c r="U2060" s="3" t="s">
        <v>2</v>
      </c>
      <c r="V2060" s="3" t="s">
        <v>3</v>
      </c>
      <c r="W2060" s="3" t="s">
        <v>4</v>
      </c>
      <c r="X2060" s="3" t="s">
        <v>5</v>
      </c>
      <c r="Y2060" s="3" t="s">
        <v>6</v>
      </c>
      <c r="Z2060" s="3" t="s">
        <v>7</v>
      </c>
    </row>
    <row r="2061" spans="1:26" x14ac:dyDescent="0.25">
      <c r="C2061" s="6"/>
      <c r="D2061">
        <v>5</v>
      </c>
      <c r="E2061">
        <v>4</v>
      </c>
      <c r="F2061">
        <v>3</v>
      </c>
      <c r="G2061">
        <v>3</v>
      </c>
      <c r="H2061">
        <v>2</v>
      </c>
      <c r="I2061">
        <v>1</v>
      </c>
      <c r="J2061">
        <v>1</v>
      </c>
      <c r="K2061">
        <v>1</v>
      </c>
      <c r="U2061" s="3">
        <f>SUMPRODUCT(D2060:T2060,D2061:T2061)</f>
        <v>2070</v>
      </c>
      <c r="V2061" s="3">
        <f>SUM(D2061:T2061)</f>
        <v>20</v>
      </c>
      <c r="W2061" s="4">
        <f>X2061/Y2061</f>
        <v>0.51749999999999996</v>
      </c>
      <c r="X2061" s="5">
        <f>U2061/V2061</f>
        <v>103.5</v>
      </c>
      <c r="Y2061" s="5">
        <v>200</v>
      </c>
      <c r="Z2061" s="5">
        <f>W2061*V2061</f>
        <v>10.35</v>
      </c>
    </row>
    <row r="2062" spans="1:26" x14ac:dyDescent="0.25">
      <c r="C2062" s="6" t="s">
        <v>1</v>
      </c>
      <c r="D2062">
        <v>205</v>
      </c>
      <c r="E2062">
        <v>205</v>
      </c>
      <c r="U2062" s="3" t="s">
        <v>2</v>
      </c>
      <c r="V2062" s="3" t="s">
        <v>3</v>
      </c>
      <c r="W2062" s="3" t="s">
        <v>4</v>
      </c>
      <c r="X2062" s="3" t="s">
        <v>5</v>
      </c>
      <c r="Y2062" s="3" t="s">
        <v>6</v>
      </c>
      <c r="Z2062" s="3" t="s">
        <v>7</v>
      </c>
    </row>
    <row r="2063" spans="1:26" x14ac:dyDescent="0.25">
      <c r="C2063" s="6"/>
      <c r="D2063">
        <v>1</v>
      </c>
      <c r="E2063">
        <v>1</v>
      </c>
      <c r="U2063" s="3">
        <f>SUMPRODUCT(D2062:T2062,D2063:T2063)</f>
        <v>410</v>
      </c>
      <c r="V2063" s="3">
        <f>SUM(D2063:T2063)</f>
        <v>2</v>
      </c>
      <c r="W2063" s="4">
        <f>X2063/Y2063</f>
        <v>0.93181818181818177</v>
      </c>
      <c r="X2063" s="5">
        <f>U2063/V2063</f>
        <v>205</v>
      </c>
      <c r="Y2063" s="5">
        <v>220</v>
      </c>
      <c r="Z2063" s="5">
        <f>W2063*V2063</f>
        <v>1.8636363636363635</v>
      </c>
    </row>
    <row r="2064" spans="1:26" x14ac:dyDescent="0.25">
      <c r="C2064" s="6" t="s">
        <v>82</v>
      </c>
      <c r="D2064">
        <v>100</v>
      </c>
      <c r="E2064">
        <v>100</v>
      </c>
      <c r="F2064">
        <v>100</v>
      </c>
      <c r="U2064" s="3" t="s">
        <v>2</v>
      </c>
      <c r="V2064" s="3" t="s">
        <v>3</v>
      </c>
      <c r="W2064" s="3" t="s">
        <v>4</v>
      </c>
      <c r="X2064" s="3" t="s">
        <v>5</v>
      </c>
      <c r="Y2064" s="3" t="s">
        <v>6</v>
      </c>
      <c r="Z2064" s="3" t="s">
        <v>7</v>
      </c>
    </row>
    <row r="2065" spans="1:26" x14ac:dyDescent="0.25">
      <c r="C2065" s="6"/>
      <c r="D2065">
        <v>6</v>
      </c>
      <c r="E2065">
        <v>6</v>
      </c>
      <c r="F2065">
        <v>6</v>
      </c>
      <c r="U2065" s="3">
        <f>SUMPRODUCT(D2064:T2064,D2065:T2065)</f>
        <v>1800</v>
      </c>
      <c r="V2065" s="3">
        <f>SUM(D2065:T2065)</f>
        <v>18</v>
      </c>
      <c r="W2065" s="4">
        <f>X2065/Y2065</f>
        <v>0.57539682539682524</v>
      </c>
      <c r="X2065" s="5">
        <f>U2065/V2065</f>
        <v>100</v>
      </c>
      <c r="Y2065" s="5">
        <v>173.7931034482759</v>
      </c>
      <c r="Z2065" s="5">
        <f>W2065*V2065</f>
        <v>10.357142857142854</v>
      </c>
    </row>
    <row r="2066" spans="1:26" x14ac:dyDescent="0.25">
      <c r="A2066" s="1">
        <v>42475</v>
      </c>
      <c r="B2066" t="s">
        <v>338</v>
      </c>
      <c r="C2066" s="2"/>
      <c r="U2066" s="3"/>
      <c r="V2066" s="3"/>
      <c r="W2066" s="3"/>
      <c r="X2066" s="3"/>
      <c r="Y2066" s="3"/>
      <c r="Z2066" s="3"/>
    </row>
    <row r="2067" spans="1:26" x14ac:dyDescent="0.25">
      <c r="C2067" s="6" t="s">
        <v>9</v>
      </c>
      <c r="D2067">
        <v>50</v>
      </c>
      <c r="E2067">
        <v>70</v>
      </c>
      <c r="F2067">
        <v>90</v>
      </c>
      <c r="G2067">
        <v>90</v>
      </c>
      <c r="H2067">
        <v>90</v>
      </c>
      <c r="I2067">
        <v>90</v>
      </c>
      <c r="J2067">
        <v>90</v>
      </c>
      <c r="K2067">
        <v>100</v>
      </c>
      <c r="L2067">
        <v>100</v>
      </c>
      <c r="M2067">
        <v>100</v>
      </c>
      <c r="N2067">
        <v>100</v>
      </c>
      <c r="O2067">
        <v>110</v>
      </c>
      <c r="P2067">
        <v>110</v>
      </c>
      <c r="Q2067">
        <v>110</v>
      </c>
      <c r="U2067" s="3" t="s">
        <v>2</v>
      </c>
      <c r="V2067" s="3" t="s">
        <v>3</v>
      </c>
      <c r="W2067" s="3" t="s">
        <v>4</v>
      </c>
      <c r="X2067" s="3" t="s">
        <v>5</v>
      </c>
      <c r="Y2067" s="3" t="s">
        <v>6</v>
      </c>
      <c r="Z2067" s="3" t="s">
        <v>7</v>
      </c>
    </row>
    <row r="2068" spans="1:26" x14ac:dyDescent="0.25">
      <c r="C2068" s="6"/>
      <c r="D2068">
        <v>8</v>
      </c>
      <c r="E2068">
        <v>6</v>
      </c>
      <c r="F2068">
        <v>6</v>
      </c>
      <c r="G2068">
        <v>6</v>
      </c>
      <c r="H2068">
        <v>6</v>
      </c>
      <c r="I2068">
        <v>6</v>
      </c>
      <c r="J2068">
        <v>6</v>
      </c>
      <c r="K2068">
        <v>5</v>
      </c>
      <c r="L2068">
        <v>5</v>
      </c>
      <c r="M2068">
        <v>5</v>
      </c>
      <c r="N2068">
        <v>5</v>
      </c>
      <c r="O2068">
        <v>3</v>
      </c>
      <c r="P2068">
        <v>3</v>
      </c>
      <c r="Q2068">
        <v>3</v>
      </c>
      <c r="U2068" s="3">
        <f>SUMPRODUCT(D2067:T2067,D2068:T2068)</f>
        <v>6510</v>
      </c>
      <c r="V2068" s="3">
        <f>SUM(D2068:T2068)</f>
        <v>73</v>
      </c>
      <c r="W2068" s="4">
        <f>X2068/Y2068</f>
        <v>0.64856787048567865</v>
      </c>
      <c r="X2068" s="5">
        <f>U2068/V2068</f>
        <v>89.178082191780817</v>
      </c>
      <c r="Y2068" s="5">
        <v>137.5</v>
      </c>
      <c r="Z2068" s="5">
        <f>W2068*V2068</f>
        <v>47.345454545454544</v>
      </c>
    </row>
    <row r="2069" spans="1:26" x14ac:dyDescent="0.25">
      <c r="C2069" s="6" t="s">
        <v>303</v>
      </c>
      <c r="D2069">
        <v>27</v>
      </c>
      <c r="E2069">
        <v>36</v>
      </c>
      <c r="F2069">
        <v>36</v>
      </c>
      <c r="U2069" s="3" t="s">
        <v>2</v>
      </c>
      <c r="V2069" s="3" t="s">
        <v>3</v>
      </c>
      <c r="W2069" s="3" t="s">
        <v>4</v>
      </c>
      <c r="X2069" s="3" t="s">
        <v>5</v>
      </c>
      <c r="Y2069" s="3" t="s">
        <v>6</v>
      </c>
      <c r="Z2069" s="3" t="s">
        <v>7</v>
      </c>
    </row>
    <row r="2070" spans="1:26" x14ac:dyDescent="0.25">
      <c r="C2070" s="6"/>
      <c r="D2070">
        <v>12</v>
      </c>
      <c r="E2070">
        <v>12</v>
      </c>
      <c r="F2070">
        <v>12</v>
      </c>
      <c r="U2070" s="3">
        <f>SUMPRODUCT(D2069:T2069,D2070:T2070)</f>
        <v>1188</v>
      </c>
      <c r="V2070" s="3">
        <f>SUM(D2070:T2070)</f>
        <v>36</v>
      </c>
      <c r="W2070" s="4">
        <f>X2070/Y2070</f>
        <v>0.43287037037037035</v>
      </c>
      <c r="X2070" s="5">
        <f>U2070/V2070</f>
        <v>33</v>
      </c>
      <c r="Y2070" s="5">
        <v>76.235294117647058</v>
      </c>
      <c r="Z2070" s="5">
        <f>W2070*V2070</f>
        <v>15.583333333333332</v>
      </c>
    </row>
    <row r="2071" spans="1:26" x14ac:dyDescent="0.25">
      <c r="C2071" s="6" t="s">
        <v>10</v>
      </c>
      <c r="D2071">
        <v>29.5</v>
      </c>
      <c r="E2071">
        <v>29.5</v>
      </c>
      <c r="F2071">
        <v>29.5</v>
      </c>
      <c r="U2071" s="3" t="s">
        <v>2</v>
      </c>
      <c r="V2071" s="3" t="s">
        <v>3</v>
      </c>
      <c r="W2071" s="3" t="s">
        <v>4</v>
      </c>
      <c r="X2071" s="3" t="s">
        <v>5</v>
      </c>
      <c r="Y2071" s="3" t="s">
        <v>6</v>
      </c>
      <c r="Z2071" s="3" t="s">
        <v>7</v>
      </c>
    </row>
    <row r="2072" spans="1:26" x14ac:dyDescent="0.25">
      <c r="C2072" s="6"/>
      <c r="D2072">
        <v>6</v>
      </c>
      <c r="E2072">
        <v>6</v>
      </c>
      <c r="F2072">
        <v>6</v>
      </c>
      <c r="U2072" s="3">
        <f>SUMPRODUCT(D2071:T2071,D2072:T2072)</f>
        <v>531</v>
      </c>
      <c r="V2072" s="3">
        <f>SUM(D2072:T2072)</f>
        <v>18</v>
      </c>
      <c r="W2072" s="4">
        <f>X2072/Y2072</f>
        <v>0.74494949494949514</v>
      </c>
      <c r="X2072" s="5">
        <f>U2072/V2072</f>
        <v>29.5</v>
      </c>
      <c r="Y2072" s="5">
        <v>39.599999999999987</v>
      </c>
      <c r="Z2072" s="5">
        <f>W2072*V2072</f>
        <v>13.409090909090912</v>
      </c>
    </row>
    <row r="2073" spans="1:26" x14ac:dyDescent="0.25">
      <c r="C2073" s="2"/>
      <c r="D2073" t="s">
        <v>339</v>
      </c>
      <c r="E2073" t="s">
        <v>339</v>
      </c>
      <c r="F2073" t="s">
        <v>339</v>
      </c>
      <c r="U2073" s="3"/>
      <c r="V2073" s="3"/>
      <c r="W2073" s="3"/>
      <c r="X2073" s="3"/>
      <c r="Y2073" s="3"/>
      <c r="Z2073" s="3"/>
    </row>
    <row r="2074" spans="1:26" x14ac:dyDescent="0.25">
      <c r="C2074" s="6" t="s">
        <v>20</v>
      </c>
      <c r="D2074">
        <v>60</v>
      </c>
      <c r="E2074">
        <v>70</v>
      </c>
      <c r="F2074">
        <v>80</v>
      </c>
      <c r="G2074">
        <v>90</v>
      </c>
      <c r="U2074" s="3" t="s">
        <v>2</v>
      </c>
      <c r="V2074" s="3" t="s">
        <v>3</v>
      </c>
      <c r="W2074" s="3" t="s">
        <v>4</v>
      </c>
      <c r="X2074" s="3" t="s">
        <v>5</v>
      </c>
      <c r="Y2074" s="3" t="s">
        <v>6</v>
      </c>
      <c r="Z2074" s="3" t="s">
        <v>7</v>
      </c>
    </row>
    <row r="2075" spans="1:26" x14ac:dyDescent="0.25">
      <c r="C2075" s="6"/>
      <c r="D2075">
        <v>12</v>
      </c>
      <c r="E2075">
        <v>12</v>
      </c>
      <c r="F2075">
        <v>12</v>
      </c>
      <c r="G2075">
        <v>12</v>
      </c>
      <c r="U2075" s="3">
        <f>SUMPRODUCT(D2074:T2074,D2075:T2075)</f>
        <v>3600</v>
      </c>
      <c r="V2075" s="3">
        <f>SUM(D2075:T2075)</f>
        <v>48</v>
      </c>
      <c r="W2075" s="4">
        <f>X2075/Y2075</f>
        <v>0.56250000000000022</v>
      </c>
      <c r="X2075" s="5">
        <f>U2075/V2075</f>
        <v>75</v>
      </c>
      <c r="Y2075" s="5">
        <v>133.33333333333329</v>
      </c>
      <c r="Z2075" s="5">
        <f>W2075*V2075</f>
        <v>27.000000000000011</v>
      </c>
    </row>
    <row r="2076" spans="1:26" x14ac:dyDescent="0.25">
      <c r="C2076" s="6" t="s">
        <v>36</v>
      </c>
      <c r="D2076">
        <v>25</v>
      </c>
      <c r="E2076">
        <v>25</v>
      </c>
      <c r="F2076">
        <v>25</v>
      </c>
      <c r="U2076" s="3" t="s">
        <v>2</v>
      </c>
      <c r="V2076" s="3" t="s">
        <v>3</v>
      </c>
      <c r="W2076" s="3" t="s">
        <v>4</v>
      </c>
      <c r="X2076" s="3" t="s">
        <v>5</v>
      </c>
      <c r="Y2076" s="3" t="s">
        <v>6</v>
      </c>
      <c r="Z2076" s="3" t="s">
        <v>7</v>
      </c>
    </row>
    <row r="2077" spans="1:26" x14ac:dyDescent="0.25">
      <c r="C2077" s="6"/>
      <c r="D2077">
        <v>21</v>
      </c>
      <c r="E2077">
        <v>21</v>
      </c>
      <c r="F2077">
        <v>21</v>
      </c>
      <c r="U2077" s="3">
        <f>SUMPRODUCT(D2076:T2076,D2077:T2077)</f>
        <v>1575</v>
      </c>
      <c r="V2077" s="3">
        <f>SUM(D2077:T2077)</f>
        <v>63</v>
      </c>
      <c r="W2077" s="4">
        <f>X2077/Y2077</f>
        <v>0.37500000000000006</v>
      </c>
      <c r="X2077" s="5">
        <f>U2077/V2077</f>
        <v>25</v>
      </c>
      <c r="Y2077" s="5">
        <v>66.666666666666657</v>
      </c>
      <c r="Z2077" s="5">
        <f>W2077*V2077</f>
        <v>23.625000000000004</v>
      </c>
    </row>
    <row r="2078" spans="1:26" x14ac:dyDescent="0.25">
      <c r="A2078" s="1">
        <v>42478</v>
      </c>
      <c r="B2078" t="s">
        <v>340</v>
      </c>
      <c r="C2078" s="2"/>
      <c r="U2078" s="3"/>
      <c r="V2078" s="3"/>
      <c r="W2078" s="3"/>
      <c r="X2078" s="3"/>
      <c r="Y2078" s="3"/>
      <c r="Z2078" s="3"/>
    </row>
    <row r="2079" spans="1:26" x14ac:dyDescent="0.25">
      <c r="C2079" s="6" t="s">
        <v>14</v>
      </c>
      <c r="D2079">
        <v>60</v>
      </c>
      <c r="E2079">
        <v>100</v>
      </c>
      <c r="F2079">
        <v>120</v>
      </c>
      <c r="G2079">
        <v>140</v>
      </c>
      <c r="H2079">
        <v>160</v>
      </c>
      <c r="I2079">
        <v>180</v>
      </c>
      <c r="J2079">
        <v>190</v>
      </c>
      <c r="K2079">
        <v>200</v>
      </c>
      <c r="L2079">
        <v>155</v>
      </c>
      <c r="M2079">
        <v>155</v>
      </c>
      <c r="U2079" s="3" t="s">
        <v>2</v>
      </c>
      <c r="V2079" s="3" t="s">
        <v>3</v>
      </c>
      <c r="W2079" s="3" t="s">
        <v>4</v>
      </c>
      <c r="X2079" s="3" t="s">
        <v>5</v>
      </c>
      <c r="Y2079" s="3" t="s">
        <v>6</v>
      </c>
      <c r="Z2079" s="3" t="s">
        <v>7</v>
      </c>
    </row>
    <row r="2080" spans="1:26" x14ac:dyDescent="0.25">
      <c r="C2080" s="6"/>
      <c r="D2080">
        <v>5</v>
      </c>
      <c r="E2080">
        <v>4</v>
      </c>
      <c r="F2080">
        <v>4</v>
      </c>
      <c r="G2080">
        <v>2</v>
      </c>
      <c r="H2080">
        <v>1</v>
      </c>
      <c r="I2080">
        <v>1</v>
      </c>
      <c r="J2080">
        <v>1</v>
      </c>
      <c r="K2080">
        <v>1</v>
      </c>
      <c r="L2080">
        <v>5</v>
      </c>
      <c r="M2080">
        <v>5</v>
      </c>
      <c r="U2080" s="3">
        <f>SUMPRODUCT(D2079:T2079,D2080:T2080)</f>
        <v>3740</v>
      </c>
      <c r="V2080" s="3">
        <f>SUM(D2080:T2080)</f>
        <v>29</v>
      </c>
      <c r="W2080" s="4">
        <f>X2080/Y2080</f>
        <v>0.61412151067323473</v>
      </c>
      <c r="X2080" s="5">
        <f>U2080/V2080</f>
        <v>128.9655172413793</v>
      </c>
      <c r="Y2080" s="5">
        <v>210</v>
      </c>
      <c r="Z2080" s="5">
        <f>W2080*V2080</f>
        <v>17.809523809523807</v>
      </c>
    </row>
    <row r="2081" spans="1:26" x14ac:dyDescent="0.25">
      <c r="C2081" s="6" t="s">
        <v>15</v>
      </c>
      <c r="D2081">
        <v>60</v>
      </c>
      <c r="E2081">
        <v>100</v>
      </c>
      <c r="F2081">
        <v>120</v>
      </c>
      <c r="U2081" s="3" t="s">
        <v>2</v>
      </c>
      <c r="V2081" s="3" t="s">
        <v>3</v>
      </c>
      <c r="W2081" s="3" t="s">
        <v>4</v>
      </c>
      <c r="X2081" s="3" t="s">
        <v>5</v>
      </c>
      <c r="Y2081" s="3" t="s">
        <v>6</v>
      </c>
      <c r="Z2081" s="3" t="s">
        <v>7</v>
      </c>
    </row>
    <row r="2082" spans="1:26" x14ac:dyDescent="0.25">
      <c r="C2082" s="6"/>
      <c r="D2082">
        <v>5</v>
      </c>
      <c r="E2082">
        <v>4</v>
      </c>
      <c r="F2082">
        <v>3</v>
      </c>
      <c r="U2082" s="3">
        <f>SUMPRODUCT(D2081:T2081,D2082:T2082)</f>
        <v>1060</v>
      </c>
      <c r="V2082" s="3">
        <f>SUM(D2082:T2082)</f>
        <v>12</v>
      </c>
      <c r="W2082" s="4">
        <f>X2082/Y2082</f>
        <v>0.41568627450980389</v>
      </c>
      <c r="X2082" s="5">
        <f>U2082/V2082</f>
        <v>88.333333333333329</v>
      </c>
      <c r="Y2082" s="5">
        <v>212.5</v>
      </c>
      <c r="Z2082" s="5">
        <f>W2082*V2082</f>
        <v>4.9882352941176471</v>
      </c>
    </row>
    <row r="2083" spans="1:26" x14ac:dyDescent="0.25">
      <c r="A2083" s="1">
        <v>42480</v>
      </c>
      <c r="B2083" t="s">
        <v>341</v>
      </c>
      <c r="C2083" s="2"/>
      <c r="U2083" s="3"/>
      <c r="V2083" s="3"/>
      <c r="W2083" s="3"/>
      <c r="X2083" s="3"/>
      <c r="Y2083" s="3"/>
      <c r="Z2083" s="3"/>
    </row>
    <row r="2084" spans="1:26" x14ac:dyDescent="0.25">
      <c r="C2084" s="6" t="s">
        <v>9</v>
      </c>
      <c r="D2084">
        <v>60</v>
      </c>
      <c r="E2084">
        <v>80</v>
      </c>
      <c r="F2084">
        <v>100</v>
      </c>
      <c r="G2084">
        <v>120</v>
      </c>
      <c r="H2084">
        <v>127.5</v>
      </c>
      <c r="I2084">
        <v>127.5</v>
      </c>
      <c r="J2084">
        <v>127.5</v>
      </c>
      <c r="K2084">
        <v>127.5</v>
      </c>
      <c r="L2084">
        <v>127.5</v>
      </c>
      <c r="M2084">
        <v>127.5</v>
      </c>
      <c r="U2084" s="3" t="s">
        <v>2</v>
      </c>
      <c r="V2084" s="3" t="s">
        <v>3</v>
      </c>
      <c r="W2084" s="3" t="s">
        <v>4</v>
      </c>
      <c r="X2084" s="3" t="s">
        <v>5</v>
      </c>
      <c r="Y2084" s="3" t="s">
        <v>6</v>
      </c>
      <c r="Z2084" s="3" t="s">
        <v>7</v>
      </c>
    </row>
    <row r="2085" spans="1:26" x14ac:dyDescent="0.25">
      <c r="C2085" s="6"/>
      <c r="D2085">
        <v>5</v>
      </c>
      <c r="E2085">
        <v>4</v>
      </c>
      <c r="F2085">
        <v>3</v>
      </c>
      <c r="G2085">
        <v>1</v>
      </c>
      <c r="H2085">
        <v>2</v>
      </c>
      <c r="I2085">
        <v>2</v>
      </c>
      <c r="J2085">
        <v>2</v>
      </c>
      <c r="K2085">
        <v>2</v>
      </c>
      <c r="L2085">
        <v>2</v>
      </c>
      <c r="M2085">
        <v>2</v>
      </c>
      <c r="U2085" s="3">
        <f>SUMPRODUCT(D2084:T2084,D2085:T2085)</f>
        <v>2570</v>
      </c>
      <c r="V2085" s="3">
        <f>SUM(D2085:T2085)</f>
        <v>25</v>
      </c>
      <c r="W2085" s="4">
        <f>X2085/Y2085</f>
        <v>0.74763636363636365</v>
      </c>
      <c r="X2085" s="5">
        <f>U2085/V2085</f>
        <v>102.8</v>
      </c>
      <c r="Y2085" s="5">
        <v>137.5</v>
      </c>
      <c r="Z2085" s="5">
        <f>W2085*V2085</f>
        <v>18.690909090909091</v>
      </c>
    </row>
    <row r="2086" spans="1:26" x14ac:dyDescent="0.25">
      <c r="C2086" s="6" t="s">
        <v>38</v>
      </c>
      <c r="D2086">
        <v>55</v>
      </c>
      <c r="U2086" s="3" t="s">
        <v>2</v>
      </c>
      <c r="V2086" s="3" t="s">
        <v>3</v>
      </c>
      <c r="W2086" s="3" t="s">
        <v>4</v>
      </c>
      <c r="X2086" s="3" t="s">
        <v>5</v>
      </c>
      <c r="Y2086" s="3" t="s">
        <v>6</v>
      </c>
      <c r="Z2086" s="3" t="s">
        <v>7</v>
      </c>
    </row>
    <row r="2087" spans="1:26" x14ac:dyDescent="0.25">
      <c r="C2087" s="6"/>
      <c r="D2087">
        <v>20</v>
      </c>
      <c r="U2087" s="3">
        <f>SUMPRODUCT(D2086:T2086,D2087:T2087)</f>
        <v>1100</v>
      </c>
      <c r="V2087" s="3">
        <f>SUM(D2087:T2087)</f>
        <v>20</v>
      </c>
      <c r="W2087" s="4">
        <f>X2087/Y2087</f>
        <v>0.39542483660130717</v>
      </c>
      <c r="X2087" s="5">
        <f>U2087/V2087</f>
        <v>55</v>
      </c>
      <c r="Y2087" s="5">
        <v>139.09090909090909</v>
      </c>
      <c r="Z2087" s="5">
        <f>W2087*V2087</f>
        <v>7.9084967320261432</v>
      </c>
    </row>
    <row r="2088" spans="1:26" x14ac:dyDescent="0.25">
      <c r="C2088" s="6" t="s">
        <v>76</v>
      </c>
      <c r="D2088">
        <v>40</v>
      </c>
      <c r="E2088">
        <v>40</v>
      </c>
      <c r="F2088">
        <v>40</v>
      </c>
      <c r="U2088" s="3" t="s">
        <v>2</v>
      </c>
      <c r="V2088" s="3" t="s">
        <v>3</v>
      </c>
      <c r="W2088" s="3" t="s">
        <v>4</v>
      </c>
      <c r="X2088" s="3" t="s">
        <v>5</v>
      </c>
      <c r="Y2088" s="3" t="s">
        <v>6</v>
      </c>
      <c r="Z2088" s="3" t="s">
        <v>7</v>
      </c>
    </row>
    <row r="2089" spans="1:26" x14ac:dyDescent="0.25">
      <c r="C2089" s="6"/>
      <c r="D2089">
        <v>12</v>
      </c>
      <c r="E2089">
        <v>12</v>
      </c>
      <c r="F2089">
        <v>12</v>
      </c>
      <c r="U2089" s="3">
        <f>SUMPRODUCT(D2088:T2088,D2089:T2089)</f>
        <v>1440</v>
      </c>
      <c r="V2089" s="3">
        <f>SUM(D2089:T2089)</f>
        <v>36</v>
      </c>
      <c r="W2089" s="4">
        <f>X2089/Y2089</f>
        <v>0.40740740740740738</v>
      </c>
      <c r="X2089" s="5">
        <f>U2089/V2089</f>
        <v>40</v>
      </c>
      <c r="Y2089" s="5">
        <v>98.181818181818187</v>
      </c>
      <c r="Z2089" s="5">
        <f>W2089*V2089</f>
        <v>14.666666666666666</v>
      </c>
    </row>
    <row r="2090" spans="1:26" x14ac:dyDescent="0.25">
      <c r="C2090" s="6" t="s">
        <v>30</v>
      </c>
      <c r="D2090">
        <v>68</v>
      </c>
      <c r="E2090">
        <v>73</v>
      </c>
      <c r="F2090">
        <v>77</v>
      </c>
      <c r="U2090" s="3" t="s">
        <v>2</v>
      </c>
      <c r="V2090" s="3" t="s">
        <v>3</v>
      </c>
      <c r="W2090" s="3" t="s">
        <v>4</v>
      </c>
      <c r="X2090" s="3" t="s">
        <v>5</v>
      </c>
      <c r="Y2090" s="3" t="s">
        <v>6</v>
      </c>
      <c r="Z2090" s="3" t="s">
        <v>7</v>
      </c>
    </row>
    <row r="2091" spans="1:26" x14ac:dyDescent="0.25">
      <c r="C2091" s="6"/>
      <c r="D2091">
        <v>12</v>
      </c>
      <c r="E2091">
        <v>12</v>
      </c>
      <c r="F2091">
        <v>12</v>
      </c>
      <c r="U2091" s="3">
        <f>SUMPRODUCT(D2090:T2090,D2091:T2091)</f>
        <v>2616</v>
      </c>
      <c r="V2091" s="3">
        <f>SUM(D2091:T2091)</f>
        <v>36</v>
      </c>
      <c r="W2091" s="4">
        <f>X2091/Y2091</f>
        <v>0.66463414634146367</v>
      </c>
      <c r="X2091" s="5">
        <f>U2091/V2091</f>
        <v>72.666666666666671</v>
      </c>
      <c r="Y2091" s="5">
        <v>109.3333333333333</v>
      </c>
      <c r="Z2091" s="5">
        <f>W2091*V2091</f>
        <v>23.926829268292693</v>
      </c>
    </row>
    <row r="2092" spans="1:26" x14ac:dyDescent="0.25">
      <c r="C2092" s="6" t="s">
        <v>125</v>
      </c>
      <c r="D2092">
        <v>20.399999999999999</v>
      </c>
      <c r="E2092">
        <v>22.7</v>
      </c>
      <c r="F2092">
        <v>25</v>
      </c>
      <c r="U2092" s="3" t="s">
        <v>2</v>
      </c>
      <c r="V2092" s="3" t="s">
        <v>3</v>
      </c>
      <c r="W2092" s="3" t="s">
        <v>4</v>
      </c>
      <c r="X2092" s="3" t="s">
        <v>5</v>
      </c>
      <c r="Y2092" s="3" t="s">
        <v>6</v>
      </c>
      <c r="Z2092" s="3" t="s">
        <v>7</v>
      </c>
    </row>
    <row r="2093" spans="1:26" x14ac:dyDescent="0.25">
      <c r="C2093" s="6"/>
      <c r="D2093">
        <v>12</v>
      </c>
      <c r="E2093">
        <v>12</v>
      </c>
      <c r="F2093">
        <v>12</v>
      </c>
      <c r="U2093" s="3">
        <f>SUMPRODUCT(D2092:T2092,D2093:T2093)</f>
        <v>817.19999999999993</v>
      </c>
      <c r="V2093" s="3">
        <f>SUM(D2093:T2093)</f>
        <v>36</v>
      </c>
      <c r="W2093" s="4">
        <f>X2093/Y2093</f>
        <v>0.5795547385620915</v>
      </c>
      <c r="X2093" s="5">
        <f>U2093/V2093</f>
        <v>22.7</v>
      </c>
      <c r="Y2093" s="5">
        <v>39.167999999999999</v>
      </c>
      <c r="Z2093" s="5">
        <f>W2093*V2093</f>
        <v>20.863970588235293</v>
      </c>
    </row>
    <row r="2094" spans="1:26" x14ac:dyDescent="0.25">
      <c r="A2094" s="1">
        <v>42482</v>
      </c>
      <c r="B2094" t="s">
        <v>342</v>
      </c>
      <c r="C2094" s="2"/>
      <c r="U2094" s="3"/>
      <c r="V2094" s="3"/>
      <c r="W2094" s="3"/>
      <c r="X2094" s="3"/>
      <c r="Y2094" s="3"/>
      <c r="Z2094" s="3"/>
    </row>
    <row r="2095" spans="1:26" x14ac:dyDescent="0.25">
      <c r="C2095" s="6" t="s">
        <v>90</v>
      </c>
      <c r="D2095">
        <v>130</v>
      </c>
      <c r="E2095">
        <v>130</v>
      </c>
      <c r="F2095">
        <v>130</v>
      </c>
      <c r="U2095" s="3" t="s">
        <v>2</v>
      </c>
      <c r="V2095" s="3" t="s">
        <v>3</v>
      </c>
      <c r="W2095" s="3" t="s">
        <v>4</v>
      </c>
      <c r="X2095" s="3" t="s">
        <v>5</v>
      </c>
      <c r="Y2095" s="3" t="s">
        <v>6</v>
      </c>
      <c r="Z2095" s="3" t="s">
        <v>7</v>
      </c>
    </row>
    <row r="2096" spans="1:26" x14ac:dyDescent="0.25">
      <c r="C2096" s="6"/>
      <c r="D2096">
        <v>3</v>
      </c>
      <c r="E2096">
        <v>3</v>
      </c>
      <c r="F2096">
        <v>3</v>
      </c>
      <c r="U2096" s="3">
        <f>SUMPRODUCT(D2095:T2095,D2096:T2096)</f>
        <v>1170</v>
      </c>
      <c r="V2096" s="3">
        <f>SUM(D2096:T2096)</f>
        <v>9</v>
      </c>
      <c r="W2096" s="4">
        <f>X2096/Y2096</f>
        <v>0.85119047619047639</v>
      </c>
      <c r="X2096" s="5">
        <f>U2096/V2096</f>
        <v>130</v>
      </c>
      <c r="Y2096" s="5">
        <v>152.72727272727269</v>
      </c>
      <c r="Z2096" s="5">
        <f>W2096*V2096</f>
        <v>7.6607142857142874</v>
      </c>
    </row>
    <row r="2097" spans="1:26" x14ac:dyDescent="0.25">
      <c r="C2097" s="2"/>
      <c r="D2097" t="s">
        <v>161</v>
      </c>
      <c r="U2097" s="3"/>
      <c r="V2097" s="3"/>
      <c r="W2097" s="3"/>
      <c r="X2097" s="3"/>
      <c r="Y2097" s="3"/>
      <c r="Z2097" s="3"/>
    </row>
    <row r="2098" spans="1:26" x14ac:dyDescent="0.25">
      <c r="C2098" s="6" t="s">
        <v>15</v>
      </c>
      <c r="D2098">
        <v>140</v>
      </c>
      <c r="E2098">
        <v>140</v>
      </c>
      <c r="F2098">
        <v>140</v>
      </c>
      <c r="G2098">
        <v>140</v>
      </c>
      <c r="U2098" s="3" t="s">
        <v>2</v>
      </c>
      <c r="V2098" s="3" t="s">
        <v>3</v>
      </c>
      <c r="W2098" s="3" t="s">
        <v>4</v>
      </c>
      <c r="X2098" s="3" t="s">
        <v>5</v>
      </c>
      <c r="Y2098" s="3" t="s">
        <v>6</v>
      </c>
      <c r="Z2098" s="3" t="s">
        <v>7</v>
      </c>
    </row>
    <row r="2099" spans="1:26" x14ac:dyDescent="0.25">
      <c r="C2099" s="6"/>
      <c r="D2099">
        <v>4</v>
      </c>
      <c r="E2099">
        <v>4</v>
      </c>
      <c r="F2099">
        <v>4</v>
      </c>
      <c r="G2099">
        <v>4</v>
      </c>
      <c r="U2099" s="3">
        <f>SUMPRODUCT(D2098:T2098,D2099:T2099)</f>
        <v>2240</v>
      </c>
      <c r="V2099" s="3">
        <f>SUM(D2099:T2099)</f>
        <v>16</v>
      </c>
      <c r="W2099" s="4">
        <f>X2099/Y2099</f>
        <v>0.6588235294117647</v>
      </c>
      <c r="X2099" s="5">
        <f>U2099/V2099</f>
        <v>140</v>
      </c>
      <c r="Y2099" s="5">
        <v>212.5</v>
      </c>
      <c r="Z2099" s="5">
        <f>W2099*V2099</f>
        <v>10.541176470588235</v>
      </c>
    </row>
    <row r="2100" spans="1:26" x14ac:dyDescent="0.25">
      <c r="A2100" s="1">
        <v>42485</v>
      </c>
      <c r="B2100" t="s">
        <v>343</v>
      </c>
      <c r="C2100" s="2"/>
      <c r="U2100" s="3"/>
      <c r="V2100" s="3"/>
      <c r="W2100" s="3"/>
      <c r="X2100" s="3"/>
      <c r="Y2100" s="3"/>
      <c r="Z2100" s="3"/>
    </row>
    <row r="2101" spans="1:26" x14ac:dyDescent="0.25">
      <c r="C2101" s="6" t="s">
        <v>9</v>
      </c>
      <c r="D2101">
        <v>60</v>
      </c>
      <c r="E2101">
        <v>80</v>
      </c>
      <c r="F2101">
        <v>100</v>
      </c>
      <c r="G2101">
        <v>110</v>
      </c>
      <c r="H2101">
        <v>110</v>
      </c>
      <c r="I2101">
        <v>115</v>
      </c>
      <c r="U2101" s="3" t="s">
        <v>2</v>
      </c>
      <c r="V2101" s="3" t="s">
        <v>3</v>
      </c>
      <c r="W2101" s="3" t="s">
        <v>4</v>
      </c>
      <c r="X2101" s="3" t="s">
        <v>5</v>
      </c>
      <c r="Y2101" s="3" t="s">
        <v>6</v>
      </c>
      <c r="Z2101" s="3" t="s">
        <v>7</v>
      </c>
    </row>
    <row r="2102" spans="1:26" x14ac:dyDescent="0.25">
      <c r="C2102" s="6"/>
      <c r="D2102">
        <v>5</v>
      </c>
      <c r="E2102">
        <v>5</v>
      </c>
      <c r="F2102">
        <v>5</v>
      </c>
      <c r="G2102">
        <v>5</v>
      </c>
      <c r="H2102">
        <v>5</v>
      </c>
      <c r="I2102">
        <v>5</v>
      </c>
      <c r="U2102" s="3">
        <f>SUMPRODUCT(D2101:T2101,D2102:T2102)</f>
        <v>2875</v>
      </c>
      <c r="V2102" s="3">
        <f>SUM(D2102:T2102)</f>
        <v>30</v>
      </c>
      <c r="W2102" s="4">
        <f>X2102/Y2102</f>
        <v>0.69696969696969691</v>
      </c>
      <c r="X2102" s="5">
        <f>U2102/V2102</f>
        <v>95.833333333333329</v>
      </c>
      <c r="Y2102" s="5">
        <v>137.5</v>
      </c>
      <c r="Z2102" s="5">
        <f>W2102*V2102</f>
        <v>20.909090909090907</v>
      </c>
    </row>
    <row r="2103" spans="1:26" x14ac:dyDescent="0.25">
      <c r="C2103" s="6" t="s">
        <v>38</v>
      </c>
      <c r="D2103">
        <v>60</v>
      </c>
      <c r="E2103">
        <v>60</v>
      </c>
      <c r="U2103" s="3" t="s">
        <v>2</v>
      </c>
      <c r="V2103" s="3" t="s">
        <v>3</v>
      </c>
      <c r="W2103" s="3" t="s">
        <v>4</v>
      </c>
      <c r="X2103" s="3" t="s">
        <v>5</v>
      </c>
      <c r="Y2103" s="3" t="s">
        <v>6</v>
      </c>
      <c r="Z2103" s="3" t="s">
        <v>7</v>
      </c>
    </row>
    <row r="2104" spans="1:26" x14ac:dyDescent="0.25">
      <c r="C2104" s="6"/>
      <c r="D2104">
        <v>20</v>
      </c>
      <c r="E2104">
        <v>20</v>
      </c>
      <c r="U2104" s="3">
        <f>SUMPRODUCT(D2103:T2103,D2104:T2104)</f>
        <v>2400</v>
      </c>
      <c r="V2104" s="3">
        <f>SUM(D2104:T2104)</f>
        <v>40</v>
      </c>
      <c r="W2104" s="4">
        <f>X2104/Y2104</f>
        <v>0.43137254901960781</v>
      </c>
      <c r="X2104" s="5">
        <f>U2104/V2104</f>
        <v>60</v>
      </c>
      <c r="Y2104" s="5">
        <v>139.09090909090909</v>
      </c>
      <c r="Z2104" s="5">
        <f>W2104*V2104</f>
        <v>17.254901960784313</v>
      </c>
    </row>
    <row r="2105" spans="1:26" x14ac:dyDescent="0.25">
      <c r="C2105" s="6" t="s">
        <v>21</v>
      </c>
      <c r="D2105">
        <v>40.9</v>
      </c>
      <c r="E2105">
        <v>40.9</v>
      </c>
      <c r="F2105">
        <v>40.9</v>
      </c>
      <c r="U2105" s="3" t="s">
        <v>2</v>
      </c>
      <c r="V2105" s="3" t="s">
        <v>3</v>
      </c>
      <c r="W2105" s="3" t="s">
        <v>4</v>
      </c>
      <c r="X2105" s="3" t="s">
        <v>5</v>
      </c>
      <c r="Y2105" s="3" t="s">
        <v>6</v>
      </c>
      <c r="Z2105" s="3" t="s">
        <v>7</v>
      </c>
    </row>
    <row r="2106" spans="1:26" x14ac:dyDescent="0.25">
      <c r="C2106" s="6"/>
      <c r="D2106">
        <v>10</v>
      </c>
      <c r="E2106">
        <v>10</v>
      </c>
      <c r="F2106">
        <v>10</v>
      </c>
      <c r="U2106" s="3">
        <f>SUMPRODUCT(D2105:T2105,D2106:T2106)</f>
        <v>1227</v>
      </c>
      <c r="V2106" s="3">
        <f>SUM(D2106:T2106)</f>
        <v>30</v>
      </c>
      <c r="W2106" s="4">
        <f>X2106/Y2106</f>
        <v>0.66101010101010094</v>
      </c>
      <c r="X2106" s="5">
        <f>U2106/V2106</f>
        <v>40.9</v>
      </c>
      <c r="Y2106" s="5">
        <v>61.875</v>
      </c>
      <c r="Z2106" s="5">
        <f>W2106*V2106</f>
        <v>19.830303030303028</v>
      </c>
    </row>
    <row r="2107" spans="1:26" x14ac:dyDescent="0.25">
      <c r="C2107" s="6" t="s">
        <v>214</v>
      </c>
      <c r="D2107">
        <v>65</v>
      </c>
      <c r="E2107">
        <v>65</v>
      </c>
      <c r="F2107">
        <v>65</v>
      </c>
      <c r="U2107" s="3" t="s">
        <v>2</v>
      </c>
      <c r="V2107" s="3" t="s">
        <v>3</v>
      </c>
      <c r="W2107" s="3" t="s">
        <v>4</v>
      </c>
      <c r="X2107" s="3" t="s">
        <v>5</v>
      </c>
      <c r="Y2107" s="3" t="s">
        <v>6</v>
      </c>
      <c r="Z2107" s="3" t="s">
        <v>7</v>
      </c>
    </row>
    <row r="2108" spans="1:26" x14ac:dyDescent="0.25">
      <c r="C2108" s="6"/>
      <c r="D2108">
        <v>15</v>
      </c>
      <c r="E2108">
        <v>15</v>
      </c>
      <c r="F2108">
        <v>15</v>
      </c>
      <c r="U2108" s="3">
        <f>SUMPRODUCT(D2107:T2107,D2108:T2108)</f>
        <v>2925</v>
      </c>
      <c r="V2108" s="3">
        <f>SUM(D2108:T2108)</f>
        <v>45</v>
      </c>
      <c r="W2108" s="4">
        <f>X2108/Y2108</f>
        <v>0.60185185185185186</v>
      </c>
      <c r="X2108" s="5">
        <f>U2108/V2108</f>
        <v>65</v>
      </c>
      <c r="Y2108" s="5">
        <v>108</v>
      </c>
      <c r="Z2108" s="5">
        <f>W2108*V2108</f>
        <v>27.083333333333332</v>
      </c>
    </row>
    <row r="2109" spans="1:26" x14ac:dyDescent="0.25">
      <c r="C2109" s="6" t="s">
        <v>36</v>
      </c>
      <c r="D2109">
        <v>30</v>
      </c>
      <c r="E2109">
        <v>30</v>
      </c>
      <c r="F2109">
        <v>30</v>
      </c>
      <c r="U2109" s="3" t="s">
        <v>2</v>
      </c>
      <c r="V2109" s="3" t="s">
        <v>3</v>
      </c>
      <c r="W2109" s="3" t="s">
        <v>4</v>
      </c>
      <c r="X2109" s="3" t="s">
        <v>5</v>
      </c>
      <c r="Y2109" s="3" t="s">
        <v>6</v>
      </c>
      <c r="Z2109" s="3" t="s">
        <v>7</v>
      </c>
    </row>
    <row r="2110" spans="1:26" x14ac:dyDescent="0.25">
      <c r="C2110" s="6"/>
      <c r="D2110">
        <v>21</v>
      </c>
      <c r="E2110">
        <v>21</v>
      </c>
      <c r="F2110">
        <v>21</v>
      </c>
      <c r="U2110" s="3">
        <f>SUMPRODUCT(D2109:T2109,D2110:T2110)</f>
        <v>1890</v>
      </c>
      <c r="V2110" s="3">
        <f>SUM(D2110:T2110)</f>
        <v>63</v>
      </c>
      <c r="W2110" s="4">
        <f>X2110/Y2110</f>
        <v>0.45000000000000007</v>
      </c>
      <c r="X2110" s="5">
        <f>U2110/V2110</f>
        <v>30</v>
      </c>
      <c r="Y2110" s="5">
        <v>66.666666666666657</v>
      </c>
      <c r="Z2110" s="5">
        <f>W2110*V2110</f>
        <v>28.350000000000005</v>
      </c>
    </row>
    <row r="2111" spans="1:26" x14ac:dyDescent="0.25">
      <c r="A2111" s="1">
        <v>42487</v>
      </c>
      <c r="B2111" t="s">
        <v>344</v>
      </c>
      <c r="C2111" s="2"/>
      <c r="U2111" s="3"/>
      <c r="V2111" s="3"/>
      <c r="W2111" s="3"/>
      <c r="X2111" s="3"/>
      <c r="Y2111" s="3"/>
      <c r="Z2111" s="3"/>
    </row>
    <row r="2112" spans="1:26" x14ac:dyDescent="0.25">
      <c r="C2112" s="6" t="s">
        <v>14</v>
      </c>
      <c r="D2112">
        <v>60</v>
      </c>
      <c r="E2112">
        <v>100</v>
      </c>
      <c r="F2112">
        <v>120</v>
      </c>
      <c r="G2112">
        <v>140</v>
      </c>
      <c r="H2112">
        <v>155</v>
      </c>
      <c r="I2112">
        <v>155</v>
      </c>
      <c r="J2112">
        <v>170</v>
      </c>
      <c r="K2112">
        <v>170</v>
      </c>
      <c r="L2112">
        <v>185</v>
      </c>
      <c r="M2112">
        <v>185</v>
      </c>
      <c r="N2112">
        <v>185</v>
      </c>
      <c r="O2112">
        <v>140</v>
      </c>
      <c r="U2112" s="3" t="s">
        <v>2</v>
      </c>
      <c r="V2112" s="3" t="s">
        <v>3</v>
      </c>
      <c r="W2112" s="3" t="s">
        <v>4</v>
      </c>
      <c r="X2112" s="3" t="s">
        <v>5</v>
      </c>
      <c r="Y2112" s="3" t="s">
        <v>6</v>
      </c>
      <c r="Z2112" s="3" t="s">
        <v>7</v>
      </c>
    </row>
    <row r="2113" spans="1:26" x14ac:dyDescent="0.25">
      <c r="C2113" s="6"/>
      <c r="D2113">
        <v>5</v>
      </c>
      <c r="E2113">
        <v>4</v>
      </c>
      <c r="F2113">
        <v>3</v>
      </c>
      <c r="G2113">
        <v>2</v>
      </c>
      <c r="H2113">
        <v>3</v>
      </c>
      <c r="I2113">
        <v>3</v>
      </c>
      <c r="J2113">
        <v>2</v>
      </c>
      <c r="K2113">
        <v>2</v>
      </c>
      <c r="L2113">
        <v>1</v>
      </c>
      <c r="M2113">
        <v>1</v>
      </c>
      <c r="N2113">
        <v>1</v>
      </c>
      <c r="O2113">
        <v>6</v>
      </c>
      <c r="U2113" s="3">
        <f>SUMPRODUCT(D2112:T2112,D2113:T2113)</f>
        <v>4345</v>
      </c>
      <c r="V2113" s="3">
        <f>SUM(D2113:T2113)</f>
        <v>33</v>
      </c>
      <c r="W2113" s="4">
        <f>X2113/Y2113</f>
        <v>0.62698412698412698</v>
      </c>
      <c r="X2113" s="5">
        <f>U2113/V2113</f>
        <v>131.66666666666666</v>
      </c>
      <c r="Y2113" s="5">
        <v>210</v>
      </c>
      <c r="Z2113" s="5">
        <f>W2113*V2113</f>
        <v>20.69047619047619</v>
      </c>
    </row>
    <row r="2114" spans="1:26" x14ac:dyDescent="0.25">
      <c r="C2114" s="6" t="s">
        <v>24</v>
      </c>
      <c r="D2114">
        <v>70</v>
      </c>
      <c r="E2114">
        <v>90</v>
      </c>
      <c r="F2114">
        <v>110</v>
      </c>
      <c r="G2114">
        <v>130</v>
      </c>
      <c r="H2114">
        <v>150</v>
      </c>
      <c r="U2114" s="3" t="s">
        <v>2</v>
      </c>
      <c r="V2114" s="3" t="s">
        <v>3</v>
      </c>
      <c r="W2114" s="3" t="s">
        <v>4</v>
      </c>
      <c r="X2114" s="3" t="s">
        <v>5</v>
      </c>
      <c r="Y2114" s="3" t="s">
        <v>6</v>
      </c>
      <c r="Z2114" s="3" t="s">
        <v>7</v>
      </c>
    </row>
    <row r="2115" spans="1:26" x14ac:dyDescent="0.25">
      <c r="C2115" s="6"/>
      <c r="D2115">
        <v>5</v>
      </c>
      <c r="E2115">
        <v>5</v>
      </c>
      <c r="F2115">
        <v>5</v>
      </c>
      <c r="G2115">
        <v>4</v>
      </c>
      <c r="H2115">
        <v>3</v>
      </c>
      <c r="U2115" s="3">
        <f>SUMPRODUCT(D2114:T2114,D2115:T2115)</f>
        <v>2320</v>
      </c>
      <c r="V2115" s="3">
        <f>SUM(D2115:T2115)</f>
        <v>22</v>
      </c>
      <c r="W2115" s="4">
        <f>X2115/Y2115</f>
        <v>0.52727272727272723</v>
      </c>
      <c r="X2115" s="5">
        <f>U2115/V2115</f>
        <v>105.45454545454545</v>
      </c>
      <c r="Y2115" s="5">
        <v>200</v>
      </c>
      <c r="Z2115" s="5">
        <f>W2115*V2115</f>
        <v>11.6</v>
      </c>
    </row>
    <row r="2116" spans="1:26" x14ac:dyDescent="0.25">
      <c r="A2116" s="1">
        <v>42489</v>
      </c>
      <c r="B2116" t="s">
        <v>345</v>
      </c>
      <c r="C2116" s="2"/>
      <c r="U2116" s="3"/>
      <c r="V2116" s="3"/>
      <c r="W2116" s="3"/>
      <c r="X2116" s="3"/>
      <c r="Y2116" s="3"/>
      <c r="Z2116" s="3"/>
    </row>
    <row r="2117" spans="1:26" x14ac:dyDescent="0.25">
      <c r="C2117" s="6" t="s">
        <v>72</v>
      </c>
      <c r="D2117">
        <v>60</v>
      </c>
      <c r="E2117">
        <v>60</v>
      </c>
      <c r="F2117">
        <v>60</v>
      </c>
      <c r="G2117">
        <v>60</v>
      </c>
      <c r="U2117" s="3" t="s">
        <v>2</v>
      </c>
      <c r="V2117" s="3" t="s">
        <v>3</v>
      </c>
      <c r="W2117" s="3" t="s">
        <v>4</v>
      </c>
      <c r="X2117" s="3" t="s">
        <v>5</v>
      </c>
      <c r="Y2117" s="3" t="s">
        <v>6</v>
      </c>
      <c r="Z2117" s="3" t="s">
        <v>7</v>
      </c>
    </row>
    <row r="2118" spans="1:26" x14ac:dyDescent="0.25">
      <c r="C2118" s="6"/>
      <c r="D2118">
        <v>10</v>
      </c>
      <c r="E2118">
        <v>10</v>
      </c>
      <c r="F2118">
        <v>10</v>
      </c>
      <c r="G2118">
        <v>10</v>
      </c>
      <c r="U2118" s="3">
        <f>SUMPRODUCT(D2117:T2117,D2118:T2118)</f>
        <v>2400</v>
      </c>
      <c r="V2118" s="3">
        <f>SUM(D2118:T2118)</f>
        <v>40</v>
      </c>
      <c r="W2118" s="4">
        <f>X2118/Y2118</f>
        <v>0.5</v>
      </c>
      <c r="X2118" s="5">
        <f>U2118/V2118</f>
        <v>60</v>
      </c>
      <c r="Y2118" s="5">
        <v>120</v>
      </c>
      <c r="Z2118" s="5">
        <f>W2118*V2118</f>
        <v>20</v>
      </c>
    </row>
    <row r="2119" spans="1:26" x14ac:dyDescent="0.25">
      <c r="C2119" s="6" t="s">
        <v>73</v>
      </c>
      <c r="D2119">
        <v>27.2</v>
      </c>
      <c r="E2119">
        <v>27.2</v>
      </c>
      <c r="F2119">
        <v>27.2</v>
      </c>
      <c r="G2119">
        <v>27.2</v>
      </c>
      <c r="U2119" s="3" t="s">
        <v>2</v>
      </c>
      <c r="V2119" s="3" t="s">
        <v>3</v>
      </c>
      <c r="W2119" s="3" t="s">
        <v>4</v>
      </c>
      <c r="X2119" s="3" t="s">
        <v>5</v>
      </c>
      <c r="Y2119" s="3" t="s">
        <v>6</v>
      </c>
      <c r="Z2119" s="3" t="s">
        <v>7</v>
      </c>
    </row>
    <row r="2120" spans="1:26" x14ac:dyDescent="0.25">
      <c r="C2120" s="6"/>
      <c r="D2120">
        <v>12</v>
      </c>
      <c r="E2120">
        <v>12</v>
      </c>
      <c r="F2120">
        <v>12</v>
      </c>
      <c r="G2120">
        <v>12</v>
      </c>
      <c r="U2120" s="3">
        <f>SUMPRODUCT(D2119:T2119,D2120:T2120)</f>
        <v>1305.5999999999999</v>
      </c>
      <c r="V2120" s="3">
        <f>SUM(D2120:T2120)</f>
        <v>48</v>
      </c>
      <c r="W2120" s="4">
        <f>X2120/Y2120</f>
        <v>0.6067933218192284</v>
      </c>
      <c r="X2120" s="5">
        <f>U2120/V2120</f>
        <v>27.2</v>
      </c>
      <c r="Y2120" s="5">
        <v>44.825806451612912</v>
      </c>
      <c r="Z2120" s="5">
        <f>W2120*V2120</f>
        <v>29.126079447322965</v>
      </c>
    </row>
    <row r="2121" spans="1:26" x14ac:dyDescent="0.25">
      <c r="C2121" s="6" t="s">
        <v>151</v>
      </c>
      <c r="D2121">
        <v>55</v>
      </c>
      <c r="E2121">
        <v>55</v>
      </c>
      <c r="F2121">
        <v>55</v>
      </c>
      <c r="U2121" s="3" t="s">
        <v>2</v>
      </c>
      <c r="V2121" s="3" t="s">
        <v>3</v>
      </c>
      <c r="W2121" s="3" t="s">
        <v>4</v>
      </c>
      <c r="X2121" s="3" t="s">
        <v>5</v>
      </c>
      <c r="Y2121" s="3" t="s">
        <v>6</v>
      </c>
      <c r="Z2121" s="3" t="s">
        <v>7</v>
      </c>
    </row>
    <row r="2122" spans="1:26" x14ac:dyDescent="0.25">
      <c r="C2122" s="6"/>
      <c r="D2122">
        <v>10</v>
      </c>
      <c r="E2122">
        <v>10</v>
      </c>
      <c r="F2122">
        <v>10</v>
      </c>
      <c r="U2122" s="3">
        <f>SUMPRODUCT(D2121:T2121,D2122:T2122)</f>
        <v>1650</v>
      </c>
      <c r="V2122" s="3">
        <f>SUM(D2122:T2122)</f>
        <v>30</v>
      </c>
      <c r="W2122" s="4">
        <f>X2122/Y2122</f>
        <v>0.34081196581196582</v>
      </c>
      <c r="X2122" s="5">
        <f>U2122/V2122</f>
        <v>55</v>
      </c>
      <c r="Y2122" s="5">
        <v>161.37931034482759</v>
      </c>
      <c r="Z2122" s="5">
        <f>W2122*V2122</f>
        <v>10.224358974358974</v>
      </c>
    </row>
    <row r="2123" spans="1:26" x14ac:dyDescent="0.25">
      <c r="C2123" s="6" t="s">
        <v>26</v>
      </c>
      <c r="D2123">
        <v>63</v>
      </c>
      <c r="E2123">
        <v>63</v>
      </c>
      <c r="F2123">
        <v>63</v>
      </c>
      <c r="U2123" s="3" t="s">
        <v>2</v>
      </c>
      <c r="V2123" s="3" t="s">
        <v>3</v>
      </c>
      <c r="W2123" s="3" t="s">
        <v>4</v>
      </c>
      <c r="X2123" s="3" t="s">
        <v>5</v>
      </c>
      <c r="Y2123" s="3" t="s">
        <v>6</v>
      </c>
      <c r="Z2123" s="3" t="s">
        <v>7</v>
      </c>
    </row>
    <row r="2124" spans="1:26" x14ac:dyDescent="0.25">
      <c r="C2124" s="6"/>
      <c r="D2124">
        <v>12</v>
      </c>
      <c r="E2124">
        <v>12</v>
      </c>
      <c r="F2124">
        <v>12</v>
      </c>
      <c r="U2124" s="3">
        <f>SUMPRODUCT(D2123:T2123,D2124:T2124)</f>
        <v>2268</v>
      </c>
      <c r="V2124" s="3">
        <f>SUM(D2124:T2124)</f>
        <v>36</v>
      </c>
      <c r="W2124" s="4">
        <f>X2124/Y2124</f>
        <v>0.51923076923076938</v>
      </c>
      <c r="X2124" s="5">
        <f>U2124/V2124</f>
        <v>63</v>
      </c>
      <c r="Y2124" s="5">
        <v>121.3333333333333</v>
      </c>
      <c r="Z2124" s="5">
        <f>W2124*V2124</f>
        <v>18.692307692307697</v>
      </c>
    </row>
    <row r="2125" spans="1:26" x14ac:dyDescent="0.25">
      <c r="A2125" s="1">
        <v>42494</v>
      </c>
      <c r="B2125" t="s">
        <v>346</v>
      </c>
      <c r="C2125" s="2"/>
      <c r="U2125" s="3"/>
      <c r="V2125" s="3"/>
      <c r="W2125" s="3"/>
      <c r="X2125" s="3"/>
      <c r="Y2125" s="3"/>
      <c r="Z2125" s="3"/>
    </row>
    <row r="2126" spans="1:26" x14ac:dyDescent="0.25">
      <c r="C2126" s="6" t="s">
        <v>66</v>
      </c>
      <c r="D2126">
        <v>130</v>
      </c>
      <c r="E2126">
        <v>130</v>
      </c>
      <c r="F2126">
        <v>130</v>
      </c>
      <c r="U2126" s="3" t="s">
        <v>2</v>
      </c>
      <c r="V2126" s="3" t="s">
        <v>3</v>
      </c>
      <c r="W2126" s="3" t="s">
        <v>4</v>
      </c>
      <c r="X2126" s="3" t="s">
        <v>5</v>
      </c>
      <c r="Y2126" s="3" t="s">
        <v>6</v>
      </c>
      <c r="Z2126" s="3" t="s">
        <v>7</v>
      </c>
    </row>
    <row r="2127" spans="1:26" x14ac:dyDescent="0.25">
      <c r="C2127" s="6"/>
      <c r="D2127">
        <v>4</v>
      </c>
      <c r="E2127">
        <v>4</v>
      </c>
      <c r="F2127">
        <v>4</v>
      </c>
      <c r="U2127" s="3">
        <f>SUMPRODUCT(D2126:T2126,D2127:T2127)</f>
        <v>1560</v>
      </c>
      <c r="V2127" s="3">
        <f>SUM(D2127:T2127)</f>
        <v>12</v>
      </c>
      <c r="W2127" s="4">
        <f>X2127/Y2127</f>
        <v>0.78993055555555536</v>
      </c>
      <c r="X2127" s="5">
        <f>U2127/V2127</f>
        <v>130</v>
      </c>
      <c r="Y2127" s="5">
        <v>164.57142857142861</v>
      </c>
      <c r="Z2127" s="5">
        <f>W2127*V2127</f>
        <v>9.4791666666666643</v>
      </c>
    </row>
    <row r="2128" spans="1:26" x14ac:dyDescent="0.25">
      <c r="C2128" s="6" t="s">
        <v>15</v>
      </c>
      <c r="D2128">
        <v>70</v>
      </c>
      <c r="E2128">
        <v>100</v>
      </c>
      <c r="F2128">
        <v>120</v>
      </c>
      <c r="G2128">
        <v>140</v>
      </c>
      <c r="H2128">
        <v>160</v>
      </c>
      <c r="I2128">
        <v>180</v>
      </c>
      <c r="J2128">
        <v>180</v>
      </c>
      <c r="K2128">
        <v>190</v>
      </c>
      <c r="L2128">
        <v>190</v>
      </c>
      <c r="M2128">
        <v>200</v>
      </c>
      <c r="U2128" s="3" t="s">
        <v>2</v>
      </c>
      <c r="V2128" s="3" t="s">
        <v>3</v>
      </c>
      <c r="W2128" s="3" t="s">
        <v>4</v>
      </c>
      <c r="X2128" s="3" t="s">
        <v>5</v>
      </c>
      <c r="Y2128" s="3" t="s">
        <v>6</v>
      </c>
      <c r="Z2128" s="3" t="s">
        <v>7</v>
      </c>
    </row>
    <row r="2129" spans="1:26" x14ac:dyDescent="0.25">
      <c r="C2129" s="6"/>
      <c r="D2129">
        <v>4</v>
      </c>
      <c r="E2129">
        <v>4</v>
      </c>
      <c r="F2129">
        <v>3</v>
      </c>
      <c r="G2129">
        <v>2</v>
      </c>
      <c r="H2129">
        <v>1</v>
      </c>
      <c r="I2129">
        <v>3</v>
      </c>
      <c r="J2129">
        <v>3</v>
      </c>
      <c r="K2129">
        <v>2</v>
      </c>
      <c r="L2129">
        <v>2</v>
      </c>
      <c r="M2129">
        <v>1</v>
      </c>
      <c r="U2129" s="3">
        <f>SUMPRODUCT(D2128:T2128,D2129:T2129)</f>
        <v>3520</v>
      </c>
      <c r="V2129" s="3">
        <f>SUM(D2129:T2129)</f>
        <v>25</v>
      </c>
      <c r="W2129" s="4">
        <f>X2129/Y2129</f>
        <v>0.6625882352941177</v>
      </c>
      <c r="X2129" s="5">
        <f>U2129/V2129</f>
        <v>140.80000000000001</v>
      </c>
      <c r="Y2129" s="5">
        <v>212.5</v>
      </c>
      <c r="Z2129" s="5">
        <f>W2129*V2129</f>
        <v>16.564705882352943</v>
      </c>
    </row>
    <row r="2130" spans="1:26" x14ac:dyDescent="0.25">
      <c r="A2130" s="1">
        <v>42496</v>
      </c>
      <c r="B2130" t="s">
        <v>347</v>
      </c>
      <c r="C2130" s="2"/>
      <c r="U2130" s="3"/>
      <c r="V2130" s="3"/>
      <c r="W2130" s="3"/>
      <c r="X2130" s="3"/>
      <c r="Y2130" s="3"/>
      <c r="Z2130" s="3"/>
    </row>
    <row r="2131" spans="1:26" x14ac:dyDescent="0.25">
      <c r="C2131" s="6" t="s">
        <v>9</v>
      </c>
      <c r="D2131">
        <v>60</v>
      </c>
      <c r="E2131">
        <v>80</v>
      </c>
      <c r="F2131">
        <v>100</v>
      </c>
      <c r="G2131">
        <v>110</v>
      </c>
      <c r="H2131">
        <v>110</v>
      </c>
      <c r="I2131">
        <v>110</v>
      </c>
      <c r="J2131">
        <v>120</v>
      </c>
      <c r="K2131">
        <v>120</v>
      </c>
      <c r="L2131">
        <v>130</v>
      </c>
      <c r="M2131">
        <v>130</v>
      </c>
      <c r="N2131">
        <v>100</v>
      </c>
      <c r="U2131" s="3" t="s">
        <v>2</v>
      </c>
      <c r="V2131" s="3" t="s">
        <v>3</v>
      </c>
      <c r="W2131" s="3" t="s">
        <v>4</v>
      </c>
      <c r="X2131" s="3" t="s">
        <v>5</v>
      </c>
      <c r="Y2131" s="3" t="s">
        <v>6</v>
      </c>
      <c r="Z2131" s="3" t="s">
        <v>7</v>
      </c>
    </row>
    <row r="2132" spans="1:26" x14ac:dyDescent="0.25">
      <c r="C2132" s="6"/>
      <c r="D2132">
        <v>5</v>
      </c>
      <c r="E2132">
        <v>4</v>
      </c>
      <c r="F2132">
        <v>2</v>
      </c>
      <c r="G2132">
        <v>3</v>
      </c>
      <c r="H2132">
        <v>3</v>
      </c>
      <c r="I2132">
        <v>3</v>
      </c>
      <c r="J2132">
        <v>2</v>
      </c>
      <c r="K2132">
        <v>2</v>
      </c>
      <c r="L2132">
        <v>1</v>
      </c>
      <c r="M2132">
        <v>1</v>
      </c>
      <c r="N2132">
        <v>12</v>
      </c>
      <c r="U2132" s="3">
        <f>SUMPRODUCT(D2131:T2131,D2132:T2132)</f>
        <v>3750</v>
      </c>
      <c r="V2132" s="3">
        <f>SUM(D2132:T2132)</f>
        <v>38</v>
      </c>
      <c r="W2132" s="4">
        <f>X2132/Y2132</f>
        <v>0.71770334928229673</v>
      </c>
      <c r="X2132" s="5">
        <f>U2132/V2132</f>
        <v>98.684210526315795</v>
      </c>
      <c r="Y2132" s="5">
        <v>137.5</v>
      </c>
      <c r="Z2132" s="5">
        <f>W2132*V2132</f>
        <v>27.272727272727277</v>
      </c>
    </row>
    <row r="2133" spans="1:26" x14ac:dyDescent="0.25">
      <c r="C2133" s="6" t="s">
        <v>38</v>
      </c>
      <c r="D2133">
        <v>65</v>
      </c>
      <c r="E2133">
        <v>65</v>
      </c>
      <c r="U2133" s="3" t="s">
        <v>2</v>
      </c>
      <c r="V2133" s="3" t="s">
        <v>3</v>
      </c>
      <c r="W2133" s="3" t="s">
        <v>4</v>
      </c>
      <c r="X2133" s="3" t="s">
        <v>5</v>
      </c>
      <c r="Y2133" s="3" t="s">
        <v>6</v>
      </c>
      <c r="Z2133" s="3" t="s">
        <v>7</v>
      </c>
    </row>
    <row r="2134" spans="1:26" x14ac:dyDescent="0.25">
      <c r="C2134" s="6"/>
      <c r="D2134">
        <v>20</v>
      </c>
      <c r="E2134">
        <v>20</v>
      </c>
      <c r="U2134" s="3">
        <f>SUMPRODUCT(D2133:T2133,D2134:T2134)</f>
        <v>2600</v>
      </c>
      <c r="V2134" s="3">
        <f>SUM(D2134:T2134)</f>
        <v>40</v>
      </c>
      <c r="W2134" s="4">
        <f>X2134/Y2134</f>
        <v>0.4673202614379085</v>
      </c>
      <c r="X2134" s="5">
        <f>U2134/V2134</f>
        <v>65</v>
      </c>
      <c r="Y2134" s="5">
        <v>139.09090909090909</v>
      </c>
      <c r="Z2134" s="5">
        <f>W2134*V2134</f>
        <v>18.692810457516341</v>
      </c>
    </row>
    <row r="2135" spans="1:26" x14ac:dyDescent="0.25">
      <c r="C2135" s="6" t="s">
        <v>151</v>
      </c>
      <c r="D2135">
        <v>60</v>
      </c>
      <c r="E2135">
        <v>60</v>
      </c>
      <c r="F2135">
        <v>60</v>
      </c>
      <c r="U2135" s="3" t="s">
        <v>2</v>
      </c>
      <c r="V2135" s="3" t="s">
        <v>3</v>
      </c>
      <c r="W2135" s="3" t="s">
        <v>4</v>
      </c>
      <c r="X2135" s="3" t="s">
        <v>5</v>
      </c>
      <c r="Y2135" s="3" t="s">
        <v>6</v>
      </c>
      <c r="Z2135" s="3" t="s">
        <v>7</v>
      </c>
    </row>
    <row r="2136" spans="1:26" x14ac:dyDescent="0.25">
      <c r="C2136" s="6"/>
      <c r="D2136">
        <v>10</v>
      </c>
      <c r="E2136">
        <v>10</v>
      </c>
      <c r="F2136">
        <v>10</v>
      </c>
      <c r="U2136" s="3">
        <f>SUMPRODUCT(D2135:T2135,D2136:T2136)</f>
        <v>1800</v>
      </c>
      <c r="V2136" s="3">
        <f>SUM(D2136:T2136)</f>
        <v>30</v>
      </c>
      <c r="W2136" s="4">
        <f>X2136/Y2136</f>
        <v>0.37179487179487181</v>
      </c>
      <c r="X2136" s="5">
        <f>U2136/V2136</f>
        <v>60</v>
      </c>
      <c r="Y2136" s="5">
        <v>161.37931034482759</v>
      </c>
      <c r="Z2136" s="5">
        <f>W2136*V2136</f>
        <v>11.153846153846153</v>
      </c>
    </row>
    <row r="2137" spans="1:26" x14ac:dyDescent="0.25">
      <c r="C2137" s="6" t="s">
        <v>76</v>
      </c>
      <c r="D2137">
        <v>50</v>
      </c>
      <c r="E2137">
        <v>50</v>
      </c>
      <c r="F2137">
        <v>50</v>
      </c>
      <c r="G2137">
        <v>50</v>
      </c>
      <c r="U2137" s="3" t="s">
        <v>2</v>
      </c>
      <c r="V2137" s="3" t="s">
        <v>3</v>
      </c>
      <c r="W2137" s="3" t="s">
        <v>4</v>
      </c>
      <c r="X2137" s="3" t="s">
        <v>5</v>
      </c>
      <c r="Y2137" s="3" t="s">
        <v>6</v>
      </c>
      <c r="Z2137" s="3" t="s">
        <v>7</v>
      </c>
    </row>
    <row r="2138" spans="1:26" x14ac:dyDescent="0.25">
      <c r="C2138" s="6"/>
      <c r="D2138">
        <v>8</v>
      </c>
      <c r="E2138">
        <v>8</v>
      </c>
      <c r="F2138">
        <v>8</v>
      </c>
      <c r="G2138">
        <v>8</v>
      </c>
      <c r="U2138" s="3">
        <f>SUMPRODUCT(D2137:T2137,D2138:T2138)</f>
        <v>1600</v>
      </c>
      <c r="V2138" s="3">
        <f>SUM(D2138:T2138)</f>
        <v>32</v>
      </c>
      <c r="W2138" s="4">
        <f>X2138/Y2138</f>
        <v>0.50925925925925919</v>
      </c>
      <c r="X2138" s="5">
        <f>U2138/V2138</f>
        <v>50</v>
      </c>
      <c r="Y2138" s="5">
        <v>98.181818181818187</v>
      </c>
      <c r="Z2138" s="5">
        <f>W2138*V2138</f>
        <v>16.296296296296294</v>
      </c>
    </row>
    <row r="2139" spans="1:26" x14ac:dyDescent="0.25">
      <c r="C2139" s="6" t="s">
        <v>85</v>
      </c>
      <c r="D2139">
        <v>50</v>
      </c>
      <c r="E2139">
        <v>50</v>
      </c>
      <c r="F2139">
        <v>50</v>
      </c>
      <c r="G2139">
        <v>50</v>
      </c>
      <c r="U2139" s="3" t="s">
        <v>2</v>
      </c>
      <c r="V2139" s="3" t="s">
        <v>3</v>
      </c>
      <c r="W2139" s="3" t="s">
        <v>4</v>
      </c>
      <c r="X2139" s="3" t="s">
        <v>5</v>
      </c>
      <c r="Y2139" s="3" t="s">
        <v>6</v>
      </c>
      <c r="Z2139" s="3" t="s">
        <v>7</v>
      </c>
    </row>
    <row r="2140" spans="1:26" x14ac:dyDescent="0.25">
      <c r="C2140" s="6"/>
      <c r="D2140">
        <v>8</v>
      </c>
      <c r="E2140">
        <v>8</v>
      </c>
      <c r="F2140">
        <v>8</v>
      </c>
      <c r="G2140">
        <v>8</v>
      </c>
      <c r="U2140" s="3">
        <f>SUMPRODUCT(D2139:T2139,D2140:T2140)</f>
        <v>1600</v>
      </c>
      <c r="V2140" s="3">
        <f>SUM(D2140:T2140)</f>
        <v>32</v>
      </c>
      <c r="W2140" s="4">
        <f>X2140/Y2140</f>
        <v>0.75000000000000011</v>
      </c>
      <c r="X2140" s="5">
        <f>U2140/V2140</f>
        <v>50</v>
      </c>
      <c r="Y2140" s="5">
        <v>66.666666666666657</v>
      </c>
      <c r="Z2140" s="5">
        <f>W2140*V2140</f>
        <v>24.000000000000004</v>
      </c>
    </row>
    <row r="2141" spans="1:26" x14ac:dyDescent="0.25">
      <c r="C2141" s="6" t="s">
        <v>48</v>
      </c>
      <c r="D2141">
        <v>18.100000000000001</v>
      </c>
      <c r="E2141">
        <v>18.100000000000001</v>
      </c>
      <c r="F2141">
        <v>18.100000000000001</v>
      </c>
      <c r="U2141" s="3" t="s">
        <v>2</v>
      </c>
      <c r="V2141" s="3" t="s">
        <v>3</v>
      </c>
      <c r="W2141" s="3" t="s">
        <v>4</v>
      </c>
      <c r="X2141" s="3" t="s">
        <v>5</v>
      </c>
      <c r="Y2141" s="3" t="s">
        <v>6</v>
      </c>
      <c r="Z2141" s="3" t="s">
        <v>7</v>
      </c>
    </row>
    <row r="2142" spans="1:26" x14ac:dyDescent="0.25">
      <c r="C2142" s="6"/>
      <c r="D2142">
        <v>12</v>
      </c>
      <c r="E2142">
        <v>12</v>
      </c>
      <c r="F2142">
        <v>12</v>
      </c>
      <c r="U2142" s="3">
        <f>SUMPRODUCT(D2141:T2141,D2142:T2142)</f>
        <v>651.6</v>
      </c>
      <c r="V2142" s="3">
        <f>SUM(D2142:T2142)</f>
        <v>36</v>
      </c>
      <c r="W2142" s="4">
        <f>X2142/Y2142</f>
        <v>0.76402505446623104</v>
      </c>
      <c r="X2142" s="5">
        <f>U2142/V2142</f>
        <v>18.100000000000001</v>
      </c>
      <c r="Y2142" s="5">
        <v>23.690322580645159</v>
      </c>
      <c r="Z2142" s="5">
        <f>W2142*V2142</f>
        <v>27.504901960784316</v>
      </c>
    </row>
    <row r="2143" spans="1:26" x14ac:dyDescent="0.25">
      <c r="C2143" s="6" t="s">
        <v>125</v>
      </c>
      <c r="D2143">
        <v>20.399999999999999</v>
      </c>
      <c r="E2143">
        <v>20.399999999999999</v>
      </c>
      <c r="F2143">
        <v>20.399999999999999</v>
      </c>
      <c r="U2143" s="3" t="s">
        <v>2</v>
      </c>
      <c r="V2143" s="3" t="s">
        <v>3</v>
      </c>
      <c r="W2143" s="3" t="s">
        <v>4</v>
      </c>
      <c r="X2143" s="3" t="s">
        <v>5</v>
      </c>
      <c r="Y2143" s="3" t="s">
        <v>6</v>
      </c>
      <c r="Z2143" s="3" t="s">
        <v>7</v>
      </c>
    </row>
    <row r="2144" spans="1:26" x14ac:dyDescent="0.25">
      <c r="C2144" s="6"/>
      <c r="D2144">
        <v>15</v>
      </c>
      <c r="E2144">
        <v>15</v>
      </c>
      <c r="F2144">
        <v>15</v>
      </c>
      <c r="U2144" s="3">
        <f>SUMPRODUCT(D2143:T2143,D2144:T2144)</f>
        <v>918</v>
      </c>
      <c r="V2144" s="3">
        <f>SUM(D2144:T2144)</f>
        <v>45</v>
      </c>
      <c r="W2144" s="4">
        <f>X2144/Y2144</f>
        <v>0.52083333333333326</v>
      </c>
      <c r="X2144" s="5">
        <f>U2144/V2144</f>
        <v>20.399999999999999</v>
      </c>
      <c r="Y2144" s="5">
        <v>39.167999999999999</v>
      </c>
      <c r="Z2144" s="5">
        <f>W2144*V2144</f>
        <v>23.437499999999996</v>
      </c>
    </row>
    <row r="2145" spans="1:26" x14ac:dyDescent="0.25">
      <c r="A2145" s="1">
        <v>42499</v>
      </c>
      <c r="B2145" t="s">
        <v>348</v>
      </c>
      <c r="C2145" s="2"/>
      <c r="U2145" s="3"/>
      <c r="V2145" s="3"/>
      <c r="W2145" s="3"/>
      <c r="X2145" s="3"/>
      <c r="Y2145" s="3"/>
      <c r="Z2145" s="3"/>
    </row>
    <row r="2146" spans="1:26" x14ac:dyDescent="0.25">
      <c r="C2146" s="6" t="s">
        <v>14</v>
      </c>
      <c r="D2146">
        <v>60</v>
      </c>
      <c r="E2146">
        <v>80</v>
      </c>
      <c r="F2146">
        <v>100</v>
      </c>
      <c r="G2146">
        <v>120</v>
      </c>
      <c r="H2146">
        <v>140</v>
      </c>
      <c r="I2146">
        <v>160</v>
      </c>
      <c r="U2146" s="3" t="s">
        <v>2</v>
      </c>
      <c r="V2146" s="3" t="s">
        <v>3</v>
      </c>
      <c r="W2146" s="3" t="s">
        <v>4</v>
      </c>
      <c r="X2146" s="3" t="s">
        <v>5</v>
      </c>
      <c r="Y2146" s="3" t="s">
        <v>6</v>
      </c>
      <c r="Z2146" s="3" t="s">
        <v>7</v>
      </c>
    </row>
    <row r="2147" spans="1:26" x14ac:dyDescent="0.25">
      <c r="C2147" s="6"/>
      <c r="D2147">
        <v>5</v>
      </c>
      <c r="E2147">
        <v>5</v>
      </c>
      <c r="F2147">
        <v>5</v>
      </c>
      <c r="G2147">
        <v>4</v>
      </c>
      <c r="H2147">
        <v>4</v>
      </c>
      <c r="I2147">
        <v>3</v>
      </c>
      <c r="U2147" s="3">
        <f>SUMPRODUCT(D2146:T2146,D2147:T2147)</f>
        <v>2720</v>
      </c>
      <c r="V2147" s="3">
        <f>SUM(D2147:T2147)</f>
        <v>26</v>
      </c>
      <c r="W2147" s="4">
        <f>X2147/Y2147</f>
        <v>0.49816849816849818</v>
      </c>
      <c r="X2147" s="5">
        <f>U2147/V2147</f>
        <v>104.61538461538461</v>
      </c>
      <c r="Y2147" s="5">
        <v>210</v>
      </c>
      <c r="Z2147" s="5">
        <f>W2147*V2147</f>
        <v>12.952380952380953</v>
      </c>
    </row>
    <row r="2148" spans="1:26" x14ac:dyDescent="0.25">
      <c r="C2148" s="6" t="s">
        <v>15</v>
      </c>
      <c r="D2148">
        <v>60</v>
      </c>
      <c r="E2148">
        <v>100</v>
      </c>
      <c r="F2148">
        <v>120</v>
      </c>
      <c r="G2148">
        <v>140</v>
      </c>
      <c r="U2148" s="3" t="s">
        <v>2</v>
      </c>
      <c r="V2148" s="3" t="s">
        <v>3</v>
      </c>
      <c r="W2148" s="3" t="s">
        <v>4</v>
      </c>
      <c r="X2148" s="3" t="s">
        <v>5</v>
      </c>
      <c r="Y2148" s="3" t="s">
        <v>6</v>
      </c>
      <c r="Z2148" s="3" t="s">
        <v>7</v>
      </c>
    </row>
    <row r="2149" spans="1:26" x14ac:dyDescent="0.25">
      <c r="C2149" s="6"/>
      <c r="D2149">
        <v>5</v>
      </c>
      <c r="E2149">
        <v>5</v>
      </c>
      <c r="F2149">
        <v>4</v>
      </c>
      <c r="G2149">
        <v>3</v>
      </c>
      <c r="U2149" s="3">
        <f>SUMPRODUCT(D2148:T2148,D2149:T2149)</f>
        <v>1700</v>
      </c>
      <c r="V2149" s="3">
        <f>SUM(D2149:T2149)</f>
        <v>17</v>
      </c>
      <c r="W2149" s="4">
        <f>X2149/Y2149</f>
        <v>0.47058823529411764</v>
      </c>
      <c r="X2149" s="5">
        <f>U2149/V2149</f>
        <v>100</v>
      </c>
      <c r="Y2149" s="5">
        <v>212.5</v>
      </c>
      <c r="Z2149" s="5">
        <f>W2149*V2149</f>
        <v>8</v>
      </c>
    </row>
    <row r="2150" spans="1:26" x14ac:dyDescent="0.25">
      <c r="A2150" s="1">
        <v>42501</v>
      </c>
      <c r="B2150" t="s">
        <v>349</v>
      </c>
      <c r="C2150" s="2"/>
      <c r="U2150" s="3"/>
      <c r="V2150" s="3"/>
      <c r="W2150" s="3"/>
      <c r="X2150" s="3"/>
      <c r="Y2150" s="3"/>
      <c r="Z2150" s="3"/>
    </row>
    <row r="2151" spans="1:26" x14ac:dyDescent="0.25">
      <c r="C2151" s="6" t="s">
        <v>9</v>
      </c>
      <c r="D2151">
        <v>50</v>
      </c>
      <c r="E2151">
        <v>70</v>
      </c>
      <c r="F2151">
        <v>90</v>
      </c>
      <c r="G2151">
        <v>110</v>
      </c>
      <c r="H2151">
        <v>110</v>
      </c>
      <c r="I2151">
        <v>110</v>
      </c>
      <c r="J2151">
        <v>110</v>
      </c>
      <c r="U2151" s="3" t="s">
        <v>2</v>
      </c>
      <c r="V2151" s="3" t="s">
        <v>3</v>
      </c>
      <c r="W2151" s="3" t="s">
        <v>4</v>
      </c>
      <c r="X2151" s="3" t="s">
        <v>5</v>
      </c>
      <c r="Y2151" s="3" t="s">
        <v>6</v>
      </c>
      <c r="Z2151" s="3" t="s">
        <v>7</v>
      </c>
    </row>
    <row r="2152" spans="1:26" x14ac:dyDescent="0.25">
      <c r="C2152" s="6"/>
      <c r="D2152">
        <v>7</v>
      </c>
      <c r="E2152">
        <v>6</v>
      </c>
      <c r="F2152">
        <v>5</v>
      </c>
      <c r="G2152">
        <v>3</v>
      </c>
      <c r="H2152">
        <v>3</v>
      </c>
      <c r="I2152">
        <v>3</v>
      </c>
      <c r="J2152">
        <v>3</v>
      </c>
      <c r="U2152" s="3">
        <f>SUMPRODUCT(D2151:T2151,D2152:T2152)</f>
        <v>2540</v>
      </c>
      <c r="V2152" s="3">
        <f>SUM(D2152:T2152)</f>
        <v>30</v>
      </c>
      <c r="W2152" s="4">
        <f>X2152/Y2152</f>
        <v>0.61575757575757584</v>
      </c>
      <c r="X2152" s="5">
        <f>U2152/V2152</f>
        <v>84.666666666666671</v>
      </c>
      <c r="Y2152" s="5">
        <v>137.5</v>
      </c>
      <c r="Z2152" s="5">
        <f>W2152*V2152</f>
        <v>18.472727272727276</v>
      </c>
    </row>
    <row r="2153" spans="1:26" x14ac:dyDescent="0.25">
      <c r="C2153" s="6" t="s">
        <v>10</v>
      </c>
      <c r="D2153">
        <v>27.2</v>
      </c>
      <c r="E2153">
        <v>29.5</v>
      </c>
      <c r="F2153">
        <v>31.8</v>
      </c>
      <c r="U2153" s="3" t="s">
        <v>2</v>
      </c>
      <c r="V2153" s="3" t="s">
        <v>3</v>
      </c>
      <c r="W2153" s="3" t="s">
        <v>4</v>
      </c>
      <c r="X2153" s="3" t="s">
        <v>5</v>
      </c>
      <c r="Y2153" s="3" t="s">
        <v>6</v>
      </c>
      <c r="Z2153" s="3" t="s">
        <v>7</v>
      </c>
    </row>
    <row r="2154" spans="1:26" x14ac:dyDescent="0.25">
      <c r="C2154" s="6"/>
      <c r="D2154">
        <v>12</v>
      </c>
      <c r="E2154">
        <v>12</v>
      </c>
      <c r="F2154">
        <v>12</v>
      </c>
      <c r="U2154" s="3">
        <f>SUMPRODUCT(D2153:T2153,D2154:T2154)</f>
        <v>1062</v>
      </c>
      <c r="V2154" s="3">
        <f>SUM(D2154:T2154)</f>
        <v>36</v>
      </c>
      <c r="W2154" s="4">
        <f>X2154/Y2154</f>
        <v>0.74494949494949514</v>
      </c>
      <c r="X2154" s="5">
        <f>U2154/V2154</f>
        <v>29.5</v>
      </c>
      <c r="Y2154" s="5">
        <v>39.599999999999987</v>
      </c>
      <c r="Z2154" s="5">
        <f>W2154*V2154</f>
        <v>26.818181818181824</v>
      </c>
    </row>
    <row r="2155" spans="1:26" x14ac:dyDescent="0.25">
      <c r="C2155" s="2"/>
      <c r="D2155" t="s">
        <v>304</v>
      </c>
      <c r="E2155" t="s">
        <v>304</v>
      </c>
      <c r="F2155" t="s">
        <v>304</v>
      </c>
      <c r="U2155" s="3"/>
      <c r="V2155" s="3"/>
      <c r="W2155" s="3"/>
      <c r="X2155" s="3"/>
      <c r="Y2155" s="3"/>
      <c r="Z2155" s="3"/>
    </row>
    <row r="2156" spans="1:26" x14ac:dyDescent="0.25">
      <c r="C2156" s="6" t="s">
        <v>162</v>
      </c>
      <c r="D2156">
        <v>15.9</v>
      </c>
      <c r="E2156">
        <v>15.9</v>
      </c>
      <c r="U2156" s="3" t="s">
        <v>2</v>
      </c>
      <c r="V2156" s="3" t="s">
        <v>3</v>
      </c>
      <c r="W2156" s="3" t="s">
        <v>4</v>
      </c>
      <c r="X2156" s="3" t="s">
        <v>5</v>
      </c>
      <c r="Y2156" s="3" t="s">
        <v>6</v>
      </c>
      <c r="Z2156" s="3" t="s">
        <v>7</v>
      </c>
    </row>
    <row r="2157" spans="1:26" x14ac:dyDescent="0.25">
      <c r="C2157" s="6"/>
      <c r="D2157">
        <v>15</v>
      </c>
      <c r="E2157">
        <v>15</v>
      </c>
      <c r="U2157" s="3">
        <f>SUMPRODUCT(D2156:T2156,D2157:T2157)</f>
        <v>477</v>
      </c>
      <c r="V2157" s="3">
        <f>SUM(D2157:T2157)</f>
        <v>30</v>
      </c>
      <c r="W2157" s="4">
        <f>X2157/Y2157</f>
        <v>0.61111111111111105</v>
      </c>
      <c r="X2157" s="5">
        <f>U2157/V2157</f>
        <v>15.9</v>
      </c>
      <c r="Y2157" s="5">
        <v>26.018181818181819</v>
      </c>
      <c r="Z2157" s="5">
        <f>W2157*V2157</f>
        <v>18.333333333333332</v>
      </c>
    </row>
    <row r="2158" spans="1:26" x14ac:dyDescent="0.25">
      <c r="C2158" s="6" t="s">
        <v>76</v>
      </c>
      <c r="D2158">
        <v>40</v>
      </c>
      <c r="E2158">
        <v>40</v>
      </c>
      <c r="F2158">
        <v>40</v>
      </c>
      <c r="G2158">
        <v>40</v>
      </c>
      <c r="H2158">
        <v>40</v>
      </c>
      <c r="U2158" s="3" t="s">
        <v>2</v>
      </c>
      <c r="V2158" s="3" t="s">
        <v>3</v>
      </c>
      <c r="W2158" s="3" t="s">
        <v>4</v>
      </c>
      <c r="X2158" s="3" t="s">
        <v>5</v>
      </c>
      <c r="Y2158" s="3" t="s">
        <v>6</v>
      </c>
      <c r="Z2158" s="3" t="s">
        <v>7</v>
      </c>
    </row>
    <row r="2159" spans="1:26" x14ac:dyDescent="0.25">
      <c r="C2159" s="6"/>
      <c r="D2159">
        <v>12</v>
      </c>
      <c r="E2159">
        <v>12</v>
      </c>
      <c r="F2159">
        <v>12</v>
      </c>
      <c r="G2159">
        <v>12</v>
      </c>
      <c r="H2159">
        <v>12</v>
      </c>
      <c r="U2159" s="3">
        <f>SUMPRODUCT(D2158:T2158,D2159:T2159)</f>
        <v>2400</v>
      </c>
      <c r="V2159" s="3">
        <f>SUM(D2159:T2159)</f>
        <v>60</v>
      </c>
      <c r="W2159" s="4">
        <f>X2159/Y2159</f>
        <v>0.40740740740740738</v>
      </c>
      <c r="X2159" s="5">
        <f>U2159/V2159</f>
        <v>40</v>
      </c>
      <c r="Y2159" s="5">
        <v>98.181818181818187</v>
      </c>
      <c r="Z2159" s="5">
        <f>W2159*V2159</f>
        <v>24.444444444444443</v>
      </c>
    </row>
    <row r="2160" spans="1:26" x14ac:dyDescent="0.25">
      <c r="C2160" s="6" t="s">
        <v>36</v>
      </c>
      <c r="D2160">
        <v>35</v>
      </c>
      <c r="E2160">
        <v>35</v>
      </c>
      <c r="F2160">
        <v>35</v>
      </c>
      <c r="U2160" s="3" t="s">
        <v>2</v>
      </c>
      <c r="V2160" s="3" t="s">
        <v>3</v>
      </c>
      <c r="W2160" s="3" t="s">
        <v>4</v>
      </c>
      <c r="X2160" s="3" t="s">
        <v>5</v>
      </c>
      <c r="Y2160" s="3" t="s">
        <v>6</v>
      </c>
      <c r="Z2160" s="3" t="s">
        <v>7</v>
      </c>
    </row>
    <row r="2161" spans="1:26" x14ac:dyDescent="0.25">
      <c r="C2161" s="6"/>
      <c r="D2161">
        <v>21</v>
      </c>
      <c r="E2161">
        <v>21</v>
      </c>
      <c r="F2161">
        <v>21</v>
      </c>
      <c r="U2161" s="3">
        <f>SUMPRODUCT(D2160:T2160,D2161:T2161)</f>
        <v>2205</v>
      </c>
      <c r="V2161" s="3">
        <f>SUM(D2161:T2161)</f>
        <v>63</v>
      </c>
      <c r="W2161" s="4">
        <f>X2161/Y2161</f>
        <v>0.52500000000000002</v>
      </c>
      <c r="X2161" s="5">
        <f>U2161/V2161</f>
        <v>35</v>
      </c>
      <c r="Y2161" s="5">
        <v>66.666666666666657</v>
      </c>
      <c r="Z2161" s="5">
        <f>W2161*V2161</f>
        <v>33.075000000000003</v>
      </c>
    </row>
    <row r="2162" spans="1:26" x14ac:dyDescent="0.25">
      <c r="A2162" s="1">
        <v>42503</v>
      </c>
      <c r="B2162" t="s">
        <v>350</v>
      </c>
      <c r="C2162" s="2"/>
      <c r="U2162" s="3"/>
      <c r="V2162" s="3"/>
      <c r="W2162" s="3"/>
      <c r="X2162" s="3"/>
      <c r="Y2162" s="3"/>
      <c r="Z2162" s="3"/>
    </row>
    <row r="2163" spans="1:26" x14ac:dyDescent="0.25">
      <c r="C2163" s="6" t="s">
        <v>90</v>
      </c>
      <c r="D2163">
        <v>130</v>
      </c>
      <c r="E2163">
        <v>130</v>
      </c>
      <c r="F2163">
        <v>130</v>
      </c>
      <c r="U2163" s="3" t="s">
        <v>2</v>
      </c>
      <c r="V2163" s="3" t="s">
        <v>3</v>
      </c>
      <c r="W2163" s="3" t="s">
        <v>4</v>
      </c>
      <c r="X2163" s="3" t="s">
        <v>5</v>
      </c>
      <c r="Y2163" s="3" t="s">
        <v>6</v>
      </c>
      <c r="Z2163" s="3" t="s">
        <v>7</v>
      </c>
    </row>
    <row r="2164" spans="1:26" x14ac:dyDescent="0.25">
      <c r="C2164" s="6"/>
      <c r="D2164">
        <v>3</v>
      </c>
      <c r="E2164">
        <v>3</v>
      </c>
      <c r="F2164">
        <v>3</v>
      </c>
      <c r="U2164" s="3">
        <f>SUMPRODUCT(D2163:T2163,D2164:T2164)</f>
        <v>1170</v>
      </c>
      <c r="V2164" s="3">
        <f>SUM(D2164:T2164)</f>
        <v>9</v>
      </c>
      <c r="W2164" s="4">
        <f>X2164/Y2164</f>
        <v>0.85119047619047639</v>
      </c>
      <c r="X2164" s="5">
        <f>U2164/V2164</f>
        <v>130</v>
      </c>
      <c r="Y2164" s="5">
        <v>152.72727272727269</v>
      </c>
      <c r="Z2164" s="5">
        <f>W2164*V2164</f>
        <v>7.6607142857142874</v>
      </c>
    </row>
    <row r="2165" spans="1:26" x14ac:dyDescent="0.25">
      <c r="C2165" s="6" t="s">
        <v>24</v>
      </c>
      <c r="D2165">
        <v>60</v>
      </c>
      <c r="E2165">
        <v>100</v>
      </c>
      <c r="F2165">
        <v>120</v>
      </c>
      <c r="G2165">
        <v>140</v>
      </c>
      <c r="H2165">
        <v>160</v>
      </c>
      <c r="I2165">
        <v>180</v>
      </c>
      <c r="J2165">
        <v>200</v>
      </c>
      <c r="U2165" s="3" t="s">
        <v>2</v>
      </c>
      <c r="V2165" s="3" t="s">
        <v>3</v>
      </c>
      <c r="W2165" s="3" t="s">
        <v>4</v>
      </c>
      <c r="X2165" s="3" t="s">
        <v>5</v>
      </c>
      <c r="Y2165" s="3" t="s">
        <v>6</v>
      </c>
      <c r="Z2165" s="3" t="s">
        <v>7</v>
      </c>
    </row>
    <row r="2166" spans="1:26" x14ac:dyDescent="0.25">
      <c r="C2166" s="6"/>
      <c r="D2166">
        <v>5</v>
      </c>
      <c r="E2166">
        <v>5</v>
      </c>
      <c r="F2166">
        <v>4</v>
      </c>
      <c r="G2166">
        <v>4</v>
      </c>
      <c r="H2166">
        <v>3</v>
      </c>
      <c r="I2166">
        <v>2</v>
      </c>
      <c r="J2166">
        <v>1</v>
      </c>
      <c r="U2166" s="3">
        <f>SUMPRODUCT(D2165:T2165,D2166:T2166)</f>
        <v>2880</v>
      </c>
      <c r="V2166" s="3">
        <f>SUM(D2166:T2166)</f>
        <v>24</v>
      </c>
      <c r="W2166" s="4">
        <f>X2166/Y2166</f>
        <v>0.6</v>
      </c>
      <c r="X2166" s="5">
        <f>U2166/V2166</f>
        <v>120</v>
      </c>
      <c r="Y2166" s="5">
        <v>200</v>
      </c>
      <c r="Z2166" s="5">
        <f>W2166*V2166</f>
        <v>14.399999999999999</v>
      </c>
    </row>
    <row r="2167" spans="1:26" x14ac:dyDescent="0.25">
      <c r="C2167" s="6" t="s">
        <v>82</v>
      </c>
      <c r="D2167">
        <v>130</v>
      </c>
      <c r="E2167">
        <v>130</v>
      </c>
      <c r="F2167">
        <v>130</v>
      </c>
      <c r="U2167" s="3" t="s">
        <v>2</v>
      </c>
      <c r="V2167" s="3" t="s">
        <v>3</v>
      </c>
      <c r="W2167" s="3" t="s">
        <v>4</v>
      </c>
      <c r="X2167" s="3" t="s">
        <v>5</v>
      </c>
      <c r="Y2167" s="3" t="s">
        <v>6</v>
      </c>
      <c r="Z2167" s="3" t="s">
        <v>7</v>
      </c>
    </row>
    <row r="2168" spans="1:26" x14ac:dyDescent="0.25">
      <c r="C2168" s="6"/>
      <c r="D2168">
        <v>6</v>
      </c>
      <c r="E2168">
        <v>6</v>
      </c>
      <c r="F2168">
        <v>6</v>
      </c>
      <c r="U2168" s="3">
        <f>SUMPRODUCT(D2167:T2167,D2168:T2168)</f>
        <v>2340</v>
      </c>
      <c r="V2168" s="3">
        <f>SUM(D2168:T2168)</f>
        <v>18</v>
      </c>
      <c r="W2168" s="4">
        <f>X2168/Y2168</f>
        <v>0.7480158730158728</v>
      </c>
      <c r="X2168" s="5">
        <f>U2168/V2168</f>
        <v>130</v>
      </c>
      <c r="Y2168" s="5">
        <v>173.7931034482759</v>
      </c>
      <c r="Z2168" s="5">
        <f>W2168*V2168</f>
        <v>13.46428571428571</v>
      </c>
    </row>
    <row r="2169" spans="1:26" x14ac:dyDescent="0.25">
      <c r="A2169" s="1">
        <v>42506</v>
      </c>
      <c r="B2169" t="s">
        <v>351</v>
      </c>
      <c r="C2169" s="2"/>
      <c r="U2169" s="3"/>
      <c r="V2169" s="3"/>
      <c r="W2169" s="3"/>
      <c r="X2169" s="3"/>
      <c r="Y2169" s="3"/>
      <c r="Z2169" s="3"/>
    </row>
    <row r="2170" spans="1:26" x14ac:dyDescent="0.25">
      <c r="C2170" s="6" t="s">
        <v>9</v>
      </c>
      <c r="D2170">
        <v>60</v>
      </c>
      <c r="E2170">
        <v>80</v>
      </c>
      <c r="F2170">
        <v>90</v>
      </c>
      <c r="G2170">
        <v>100</v>
      </c>
      <c r="H2170">
        <v>110</v>
      </c>
      <c r="U2170" s="3" t="s">
        <v>2</v>
      </c>
      <c r="V2170" s="3" t="s">
        <v>3</v>
      </c>
      <c r="W2170" s="3" t="s">
        <v>4</v>
      </c>
      <c r="X2170" s="3" t="s">
        <v>5</v>
      </c>
      <c r="Y2170" s="3" t="s">
        <v>6</v>
      </c>
      <c r="Z2170" s="3" t="s">
        <v>7</v>
      </c>
    </row>
    <row r="2171" spans="1:26" x14ac:dyDescent="0.25">
      <c r="C2171" s="6"/>
      <c r="D2171">
        <v>6</v>
      </c>
      <c r="E2171">
        <v>6</v>
      </c>
      <c r="F2171">
        <v>6</v>
      </c>
      <c r="G2171">
        <v>6</v>
      </c>
      <c r="H2171">
        <v>6</v>
      </c>
      <c r="U2171" s="3">
        <f>SUMPRODUCT(D2170:T2170,D2171:T2171)</f>
        <v>2640</v>
      </c>
      <c r="V2171" s="3">
        <f>SUM(D2171:T2171)</f>
        <v>30</v>
      </c>
      <c r="W2171" s="4">
        <f>X2171/Y2171</f>
        <v>0.64</v>
      </c>
      <c r="X2171" s="5">
        <f>U2171/V2171</f>
        <v>88</v>
      </c>
      <c r="Y2171" s="5">
        <v>137.5</v>
      </c>
      <c r="Z2171" s="5">
        <f>W2171*V2171</f>
        <v>19.2</v>
      </c>
    </row>
    <row r="2172" spans="1:26" x14ac:dyDescent="0.25">
      <c r="C2172" s="6" t="s">
        <v>11</v>
      </c>
      <c r="D2172">
        <v>65</v>
      </c>
      <c r="E2172">
        <v>65</v>
      </c>
      <c r="F2172">
        <v>65</v>
      </c>
      <c r="G2172">
        <v>65</v>
      </c>
      <c r="U2172" s="3" t="s">
        <v>2</v>
      </c>
      <c r="V2172" s="3" t="s">
        <v>3</v>
      </c>
      <c r="W2172" s="3" t="s">
        <v>4</v>
      </c>
      <c r="X2172" s="3" t="s">
        <v>5</v>
      </c>
      <c r="Y2172" s="3" t="s">
        <v>6</v>
      </c>
      <c r="Z2172" s="3" t="s">
        <v>7</v>
      </c>
    </row>
    <row r="2173" spans="1:26" x14ac:dyDescent="0.25">
      <c r="C2173" s="6"/>
      <c r="D2173">
        <v>6</v>
      </c>
      <c r="E2173">
        <v>6</v>
      </c>
      <c r="F2173">
        <v>6</v>
      </c>
      <c r="G2173">
        <v>6</v>
      </c>
      <c r="U2173" s="3">
        <f>SUMPRODUCT(D2172:T2172,D2173:T2173)</f>
        <v>1560</v>
      </c>
      <c r="V2173" s="3">
        <f>SUM(D2173:T2173)</f>
        <v>24</v>
      </c>
      <c r="W2173" s="4">
        <f>X2173/Y2173</f>
        <v>0.86111111111111116</v>
      </c>
      <c r="X2173" s="5">
        <f>U2173/V2173</f>
        <v>65</v>
      </c>
      <c r="Y2173" s="5">
        <v>75.483870967741936</v>
      </c>
      <c r="Z2173" s="5">
        <f>W2173*V2173</f>
        <v>20.666666666666668</v>
      </c>
    </row>
    <row r="2174" spans="1:26" x14ac:dyDescent="0.25">
      <c r="C2174" s="6" t="s">
        <v>76</v>
      </c>
      <c r="D2174">
        <v>45</v>
      </c>
      <c r="E2174">
        <v>45</v>
      </c>
      <c r="F2174">
        <v>45</v>
      </c>
      <c r="U2174" s="3" t="s">
        <v>2</v>
      </c>
      <c r="V2174" s="3" t="s">
        <v>3</v>
      </c>
      <c r="W2174" s="3" t="s">
        <v>4</v>
      </c>
      <c r="X2174" s="3" t="s">
        <v>5</v>
      </c>
      <c r="Y2174" s="3" t="s">
        <v>6</v>
      </c>
      <c r="Z2174" s="3" t="s">
        <v>7</v>
      </c>
    </row>
    <row r="2175" spans="1:26" x14ac:dyDescent="0.25">
      <c r="C2175" s="6"/>
      <c r="D2175">
        <v>10</v>
      </c>
      <c r="E2175">
        <v>10</v>
      </c>
      <c r="F2175">
        <v>10</v>
      </c>
      <c r="U2175" s="3">
        <f>SUMPRODUCT(D2174:T2174,D2175:T2175)</f>
        <v>1350</v>
      </c>
      <c r="V2175" s="3">
        <f>SUM(D2175:T2175)</f>
        <v>30</v>
      </c>
      <c r="W2175" s="4">
        <f>X2175/Y2175</f>
        <v>0.45833333333333331</v>
      </c>
      <c r="X2175" s="5">
        <f>U2175/V2175</f>
        <v>45</v>
      </c>
      <c r="Y2175" s="5">
        <v>98.181818181818187</v>
      </c>
      <c r="Z2175" s="5">
        <f>W2175*V2175</f>
        <v>13.75</v>
      </c>
    </row>
    <row r="2176" spans="1:26" x14ac:dyDescent="0.25">
      <c r="C2176" s="6" t="s">
        <v>85</v>
      </c>
      <c r="D2176">
        <v>45</v>
      </c>
      <c r="E2176">
        <v>45</v>
      </c>
      <c r="F2176">
        <v>45</v>
      </c>
      <c r="U2176" s="3" t="s">
        <v>2</v>
      </c>
      <c r="V2176" s="3" t="s">
        <v>3</v>
      </c>
      <c r="W2176" s="3" t="s">
        <v>4</v>
      </c>
      <c r="X2176" s="3" t="s">
        <v>5</v>
      </c>
      <c r="Y2176" s="3" t="s">
        <v>6</v>
      </c>
      <c r="Z2176" s="3" t="s">
        <v>7</v>
      </c>
    </row>
    <row r="2177" spans="1:26" x14ac:dyDescent="0.25">
      <c r="C2177" s="6"/>
      <c r="D2177">
        <v>10</v>
      </c>
      <c r="E2177">
        <v>10</v>
      </c>
      <c r="F2177">
        <v>10</v>
      </c>
      <c r="U2177" s="3">
        <f>SUMPRODUCT(D2176:T2176,D2177:T2177)</f>
        <v>1350</v>
      </c>
      <c r="V2177" s="3">
        <f>SUM(D2177:T2177)</f>
        <v>30</v>
      </c>
      <c r="W2177" s="4">
        <f>X2177/Y2177</f>
        <v>0.67500000000000004</v>
      </c>
      <c r="X2177" s="5">
        <f>U2177/V2177</f>
        <v>45</v>
      </c>
      <c r="Y2177" s="5">
        <v>66.666666666666657</v>
      </c>
      <c r="Z2177" s="5">
        <f>W2177*V2177</f>
        <v>20.25</v>
      </c>
    </row>
    <row r="2178" spans="1:26" x14ac:dyDescent="0.25">
      <c r="C2178" s="6" t="s">
        <v>36</v>
      </c>
      <c r="D2178">
        <v>37.5</v>
      </c>
      <c r="E2178">
        <v>37.5</v>
      </c>
      <c r="F2178">
        <v>37.5</v>
      </c>
      <c r="U2178" s="3" t="s">
        <v>2</v>
      </c>
      <c r="V2178" s="3" t="s">
        <v>3</v>
      </c>
      <c r="W2178" s="3" t="s">
        <v>4</v>
      </c>
      <c r="X2178" s="3" t="s">
        <v>5</v>
      </c>
      <c r="Y2178" s="3" t="s">
        <v>6</v>
      </c>
      <c r="Z2178" s="3" t="s">
        <v>7</v>
      </c>
    </row>
    <row r="2179" spans="1:26" x14ac:dyDescent="0.25">
      <c r="C2179" s="6"/>
      <c r="D2179">
        <v>21</v>
      </c>
      <c r="E2179">
        <v>21</v>
      </c>
      <c r="F2179">
        <v>21</v>
      </c>
      <c r="U2179" s="3">
        <f>SUMPRODUCT(D2178:T2178,D2179:T2179)</f>
        <v>2362.5</v>
      </c>
      <c r="V2179" s="3">
        <f>SUM(D2179:T2179)</f>
        <v>63</v>
      </c>
      <c r="W2179" s="4">
        <f>X2179/Y2179</f>
        <v>0.56250000000000011</v>
      </c>
      <c r="X2179" s="5">
        <f>U2179/V2179</f>
        <v>37.5</v>
      </c>
      <c r="Y2179" s="5">
        <v>66.666666666666657</v>
      </c>
      <c r="Z2179" s="5">
        <f>W2179*V2179</f>
        <v>35.437500000000007</v>
      </c>
    </row>
    <row r="2180" spans="1:26" x14ac:dyDescent="0.25">
      <c r="C2180" s="6" t="s">
        <v>49</v>
      </c>
      <c r="D2180">
        <v>35</v>
      </c>
      <c r="E2180">
        <v>38.5</v>
      </c>
      <c r="F2180">
        <v>42</v>
      </c>
      <c r="U2180" s="3" t="s">
        <v>2</v>
      </c>
      <c r="V2180" s="3" t="s">
        <v>3</v>
      </c>
      <c r="W2180" s="3" t="s">
        <v>4</v>
      </c>
      <c r="X2180" s="3" t="s">
        <v>5</v>
      </c>
      <c r="Y2180" s="3" t="s">
        <v>6</v>
      </c>
      <c r="Z2180" s="3" t="s">
        <v>7</v>
      </c>
    </row>
    <row r="2181" spans="1:26" x14ac:dyDescent="0.25">
      <c r="C2181" s="6"/>
      <c r="D2181">
        <v>12</v>
      </c>
      <c r="E2181">
        <v>12</v>
      </c>
      <c r="F2181">
        <v>12</v>
      </c>
      <c r="U2181" s="3">
        <f>SUMPRODUCT(D2180:T2180,D2181:T2181)</f>
        <v>1386</v>
      </c>
      <c r="V2181" s="3">
        <f>SUM(D2181:T2181)</f>
        <v>36</v>
      </c>
      <c r="W2181" s="4">
        <f>X2181/Y2181</f>
        <v>0.35213414634146351</v>
      </c>
      <c r="X2181" s="5">
        <f>U2181/V2181</f>
        <v>38.5</v>
      </c>
      <c r="Y2181" s="5">
        <v>109.3333333333333</v>
      </c>
      <c r="Z2181" s="5">
        <f>W2181*V2181</f>
        <v>12.676829268292686</v>
      </c>
    </row>
    <row r="2182" spans="1:26" x14ac:dyDescent="0.25">
      <c r="A2182" s="1">
        <v>42508</v>
      </c>
      <c r="B2182" t="s">
        <v>352</v>
      </c>
      <c r="C2182" s="2"/>
      <c r="U2182" s="3"/>
      <c r="V2182" s="3"/>
      <c r="W2182" s="3"/>
      <c r="X2182" s="3"/>
      <c r="Y2182" s="3"/>
      <c r="Z2182" s="3"/>
    </row>
    <row r="2183" spans="1:26" x14ac:dyDescent="0.25">
      <c r="C2183" s="6" t="s">
        <v>14</v>
      </c>
      <c r="D2183">
        <v>60</v>
      </c>
      <c r="E2183">
        <v>100</v>
      </c>
      <c r="F2183">
        <v>120</v>
      </c>
      <c r="G2183">
        <v>140</v>
      </c>
      <c r="H2183">
        <v>160</v>
      </c>
      <c r="I2183">
        <v>180</v>
      </c>
      <c r="J2183">
        <v>192.5</v>
      </c>
      <c r="K2183">
        <v>192.5</v>
      </c>
      <c r="L2183">
        <v>192.5</v>
      </c>
      <c r="U2183" s="3" t="s">
        <v>2</v>
      </c>
      <c r="V2183" s="3" t="s">
        <v>3</v>
      </c>
      <c r="W2183" s="3" t="s">
        <v>4</v>
      </c>
      <c r="X2183" s="3" t="s">
        <v>5</v>
      </c>
      <c r="Y2183" s="3" t="s">
        <v>6</v>
      </c>
      <c r="Z2183" s="3" t="s">
        <v>7</v>
      </c>
    </row>
    <row r="2184" spans="1:26" x14ac:dyDescent="0.25">
      <c r="C2184" s="6"/>
      <c r="D2184">
        <v>5</v>
      </c>
      <c r="E2184">
        <v>5</v>
      </c>
      <c r="F2184">
        <v>4</v>
      </c>
      <c r="G2184">
        <v>3</v>
      </c>
      <c r="H2184">
        <v>2</v>
      </c>
      <c r="I2184">
        <v>1</v>
      </c>
      <c r="J2184">
        <v>2</v>
      </c>
      <c r="K2184">
        <v>2</v>
      </c>
      <c r="L2184">
        <v>2</v>
      </c>
      <c r="U2184" s="3">
        <f>SUMPRODUCT(D2183:T2183,D2184:T2184)</f>
        <v>3355</v>
      </c>
      <c r="V2184" s="3">
        <f>SUM(D2184:T2184)</f>
        <v>26</v>
      </c>
      <c r="W2184" s="4">
        <f>X2184/Y2184</f>
        <v>0.61446886446886451</v>
      </c>
      <c r="X2184" s="5">
        <f>U2184/V2184</f>
        <v>129.03846153846155</v>
      </c>
      <c r="Y2184" s="5">
        <v>210</v>
      </c>
      <c r="Z2184" s="5">
        <f>W2184*V2184</f>
        <v>15.976190476190478</v>
      </c>
    </row>
    <row r="2185" spans="1:26" x14ac:dyDescent="0.25">
      <c r="C2185" s="6" t="s">
        <v>15</v>
      </c>
      <c r="D2185">
        <v>60</v>
      </c>
      <c r="E2185">
        <v>80</v>
      </c>
      <c r="F2185">
        <v>100</v>
      </c>
      <c r="G2185">
        <v>120</v>
      </c>
      <c r="H2185">
        <v>140</v>
      </c>
      <c r="U2185" s="3" t="s">
        <v>2</v>
      </c>
      <c r="V2185" s="3" t="s">
        <v>3</v>
      </c>
      <c r="W2185" s="3" t="s">
        <v>4</v>
      </c>
      <c r="X2185" s="3" t="s">
        <v>5</v>
      </c>
      <c r="Y2185" s="3" t="s">
        <v>6</v>
      </c>
      <c r="Z2185" s="3" t="s">
        <v>7</v>
      </c>
    </row>
    <row r="2186" spans="1:26" x14ac:dyDescent="0.25">
      <c r="C2186" s="6"/>
      <c r="D2186">
        <v>3</v>
      </c>
      <c r="E2186">
        <v>3</v>
      </c>
      <c r="F2186">
        <v>3</v>
      </c>
      <c r="G2186">
        <v>3</v>
      </c>
      <c r="H2186">
        <v>3</v>
      </c>
      <c r="U2186" s="3">
        <f>SUMPRODUCT(D2185:T2185,D2186:T2186)</f>
        <v>1500</v>
      </c>
      <c r="V2186" s="3">
        <f>SUM(D2186:T2186)</f>
        <v>15</v>
      </c>
      <c r="W2186" s="4">
        <f>X2186/Y2186</f>
        <v>0.47058823529411764</v>
      </c>
      <c r="X2186" s="5">
        <f>U2186/V2186</f>
        <v>100</v>
      </c>
      <c r="Y2186" s="5">
        <v>212.5</v>
      </c>
      <c r="Z2186" s="5">
        <f>W2186*V2186</f>
        <v>7.0588235294117645</v>
      </c>
    </row>
    <row r="2187" spans="1:26" x14ac:dyDescent="0.25">
      <c r="A2187" s="1">
        <v>42510</v>
      </c>
      <c r="B2187" t="s">
        <v>353</v>
      </c>
      <c r="C2187" s="2"/>
      <c r="U2187" s="3"/>
      <c r="V2187" s="3"/>
      <c r="W2187" s="3"/>
      <c r="X2187" s="3"/>
      <c r="Y2187" s="3"/>
      <c r="Z2187" s="3"/>
    </row>
    <row r="2188" spans="1:26" x14ac:dyDescent="0.25">
      <c r="C2188" s="6" t="s">
        <v>9</v>
      </c>
      <c r="D2188">
        <v>60</v>
      </c>
      <c r="E2188">
        <v>80</v>
      </c>
      <c r="F2188">
        <v>100</v>
      </c>
      <c r="G2188">
        <v>110</v>
      </c>
      <c r="H2188">
        <v>120</v>
      </c>
      <c r="U2188" s="3" t="s">
        <v>2</v>
      </c>
      <c r="V2188" s="3" t="s">
        <v>3</v>
      </c>
      <c r="W2188" s="3" t="s">
        <v>4</v>
      </c>
      <c r="X2188" s="3" t="s">
        <v>5</v>
      </c>
      <c r="Y2188" s="3" t="s">
        <v>6</v>
      </c>
      <c r="Z2188" s="3" t="s">
        <v>7</v>
      </c>
    </row>
    <row r="2189" spans="1:26" x14ac:dyDescent="0.25">
      <c r="C2189" s="6"/>
      <c r="D2189">
        <v>5</v>
      </c>
      <c r="E2189">
        <v>4</v>
      </c>
      <c r="F2189">
        <v>3</v>
      </c>
      <c r="G2189">
        <v>2</v>
      </c>
      <c r="H2189">
        <v>1</v>
      </c>
      <c r="U2189" s="3">
        <f>SUMPRODUCT(D2188:T2188,D2189:T2189)</f>
        <v>1260</v>
      </c>
      <c r="V2189" s="3">
        <f>SUM(D2189:T2189)</f>
        <v>15</v>
      </c>
      <c r="W2189" s="4">
        <f>X2189/Y2189</f>
        <v>0.61090909090909096</v>
      </c>
      <c r="X2189" s="5">
        <f>U2189/V2189</f>
        <v>84</v>
      </c>
      <c r="Y2189" s="5">
        <v>137.5</v>
      </c>
      <c r="Z2189" s="5">
        <f>W2189*V2189</f>
        <v>9.163636363636364</v>
      </c>
    </row>
    <row r="2190" spans="1:26" x14ac:dyDescent="0.25">
      <c r="C2190" s="6" t="s">
        <v>19</v>
      </c>
      <c r="D2190">
        <v>130</v>
      </c>
      <c r="E2190">
        <v>137</v>
      </c>
      <c r="F2190">
        <v>145</v>
      </c>
      <c r="G2190">
        <v>145</v>
      </c>
      <c r="H2190">
        <v>145</v>
      </c>
      <c r="I2190">
        <v>145</v>
      </c>
      <c r="U2190" s="3" t="s">
        <v>2</v>
      </c>
      <c r="V2190" s="3" t="s">
        <v>3</v>
      </c>
      <c r="W2190" s="3" t="s">
        <v>4</v>
      </c>
      <c r="X2190" s="3" t="s">
        <v>5</v>
      </c>
      <c r="Y2190" s="3" t="s">
        <v>6</v>
      </c>
      <c r="Z2190" s="3" t="s">
        <v>7</v>
      </c>
    </row>
    <row r="2191" spans="1:26" x14ac:dyDescent="0.25">
      <c r="C2191" s="6"/>
      <c r="D2191">
        <v>1</v>
      </c>
      <c r="E2191">
        <v>1</v>
      </c>
      <c r="F2191">
        <v>2</v>
      </c>
      <c r="G2191">
        <v>2</v>
      </c>
      <c r="H2191">
        <v>2</v>
      </c>
      <c r="I2191">
        <v>2</v>
      </c>
      <c r="U2191" s="3">
        <f>SUMPRODUCT(D2190:T2190,D2191:T2191)</f>
        <v>1427</v>
      </c>
      <c r="V2191" s="3">
        <f>SUM(D2191:T2191)</f>
        <v>10</v>
      </c>
      <c r="W2191" s="4">
        <f>X2191/Y2191</f>
        <v>0.89848148148148144</v>
      </c>
      <c r="X2191" s="5">
        <f>U2191/V2191</f>
        <v>142.69999999999999</v>
      </c>
      <c r="Y2191" s="5">
        <v>158.8235294117647</v>
      </c>
      <c r="Z2191" s="5">
        <f>W2191*V2191</f>
        <v>8.9848148148148148</v>
      </c>
    </row>
    <row r="2192" spans="1:26" x14ac:dyDescent="0.25">
      <c r="C2192" s="6" t="s">
        <v>151</v>
      </c>
      <c r="D2192">
        <v>50</v>
      </c>
      <c r="E2192">
        <v>50</v>
      </c>
      <c r="F2192">
        <v>50</v>
      </c>
      <c r="U2192" s="3" t="s">
        <v>2</v>
      </c>
      <c r="V2192" s="3" t="s">
        <v>3</v>
      </c>
      <c r="W2192" s="3" t="s">
        <v>4</v>
      </c>
      <c r="X2192" s="3" t="s">
        <v>5</v>
      </c>
      <c r="Y2192" s="3" t="s">
        <v>6</v>
      </c>
      <c r="Z2192" s="3" t="s">
        <v>7</v>
      </c>
    </row>
    <row r="2193" spans="1:26" x14ac:dyDescent="0.25">
      <c r="C2193" s="6"/>
      <c r="D2193">
        <v>20</v>
      </c>
      <c r="E2193">
        <v>20</v>
      </c>
      <c r="F2193">
        <v>20</v>
      </c>
      <c r="U2193" s="3">
        <f>SUMPRODUCT(D2192:T2192,D2193:T2193)</f>
        <v>3000</v>
      </c>
      <c r="V2193" s="3">
        <f>SUM(D2193:T2193)</f>
        <v>60</v>
      </c>
      <c r="W2193" s="4">
        <f>X2193/Y2193</f>
        <v>0.30982905982905984</v>
      </c>
      <c r="X2193" s="5">
        <f>U2193/V2193</f>
        <v>50</v>
      </c>
      <c r="Y2193" s="5">
        <v>161.37931034482759</v>
      </c>
      <c r="Z2193" s="5">
        <f>W2193*V2193</f>
        <v>18.589743589743591</v>
      </c>
    </row>
    <row r="2194" spans="1:26" x14ac:dyDescent="0.25">
      <c r="C2194" s="6" t="s">
        <v>30</v>
      </c>
      <c r="D2194">
        <v>64</v>
      </c>
      <c r="E2194">
        <v>64</v>
      </c>
      <c r="F2194">
        <v>64</v>
      </c>
      <c r="G2194">
        <v>64</v>
      </c>
      <c r="U2194" s="3" t="s">
        <v>2</v>
      </c>
      <c r="V2194" s="3" t="s">
        <v>3</v>
      </c>
      <c r="W2194" s="3" t="s">
        <v>4</v>
      </c>
      <c r="X2194" s="3" t="s">
        <v>5</v>
      </c>
      <c r="Y2194" s="3" t="s">
        <v>6</v>
      </c>
      <c r="Z2194" s="3" t="s">
        <v>7</v>
      </c>
    </row>
    <row r="2195" spans="1:26" x14ac:dyDescent="0.25">
      <c r="C2195" s="6"/>
      <c r="D2195">
        <v>15</v>
      </c>
      <c r="E2195">
        <v>15</v>
      </c>
      <c r="F2195">
        <v>15</v>
      </c>
      <c r="G2195">
        <v>15</v>
      </c>
      <c r="U2195" s="3">
        <f>SUMPRODUCT(D2194:T2194,D2195:T2195)</f>
        <v>3840</v>
      </c>
      <c r="V2195" s="3">
        <f>SUM(D2195:T2195)</f>
        <v>60</v>
      </c>
      <c r="W2195" s="4">
        <f>X2195/Y2195</f>
        <v>0.58536585365853677</v>
      </c>
      <c r="X2195" s="5">
        <f>U2195/V2195</f>
        <v>64</v>
      </c>
      <c r="Y2195" s="5">
        <v>109.3333333333333</v>
      </c>
      <c r="Z2195" s="5">
        <f>W2195*V2195</f>
        <v>35.121951219512205</v>
      </c>
    </row>
    <row r="2196" spans="1:26" x14ac:dyDescent="0.25">
      <c r="C2196" s="6" t="s">
        <v>220</v>
      </c>
      <c r="D2196">
        <v>27.5</v>
      </c>
      <c r="E2196">
        <v>27.5</v>
      </c>
      <c r="F2196">
        <v>27.5</v>
      </c>
      <c r="U2196" s="3" t="s">
        <v>2</v>
      </c>
      <c r="V2196" s="3" t="s">
        <v>3</v>
      </c>
      <c r="W2196" s="3" t="s">
        <v>4</v>
      </c>
      <c r="X2196" s="3" t="s">
        <v>5</v>
      </c>
      <c r="Y2196" s="3" t="s">
        <v>6</v>
      </c>
      <c r="Z2196" s="3" t="s">
        <v>7</v>
      </c>
    </row>
    <row r="2197" spans="1:26" x14ac:dyDescent="0.25">
      <c r="C2197" s="6"/>
      <c r="D2197">
        <v>12</v>
      </c>
      <c r="E2197">
        <v>12</v>
      </c>
      <c r="F2197">
        <v>9</v>
      </c>
      <c r="U2197" s="3">
        <f>SUMPRODUCT(D2196:T2196,D2197:T2197)</f>
        <v>907.5</v>
      </c>
      <c r="V2197" s="3">
        <f>SUM(D2197:T2197)</f>
        <v>33</v>
      </c>
      <c r="W2197" s="4">
        <f>X2197/Y2197</f>
        <v>0.69444444444444442</v>
      </c>
      <c r="X2197" s="5">
        <f>U2197/V2197</f>
        <v>27.5</v>
      </c>
      <c r="Y2197" s="5">
        <v>39.6</v>
      </c>
      <c r="Z2197" s="5">
        <f>W2197*V2197</f>
        <v>22.916666666666664</v>
      </c>
    </row>
    <row r="2198" spans="1:26" x14ac:dyDescent="0.25">
      <c r="A2198" s="1">
        <v>42513</v>
      </c>
      <c r="B2198" t="s">
        <v>46</v>
      </c>
      <c r="C2198" s="2"/>
      <c r="U2198" s="3"/>
      <c r="V2198" s="3"/>
      <c r="W2198" s="3"/>
      <c r="X2198" s="3"/>
      <c r="Y2198" s="3"/>
      <c r="Z2198" s="3"/>
    </row>
    <row r="2199" spans="1:26" x14ac:dyDescent="0.25">
      <c r="C2199" s="6" t="s">
        <v>14</v>
      </c>
      <c r="D2199">
        <v>120</v>
      </c>
      <c r="E2199">
        <v>120</v>
      </c>
      <c r="F2199">
        <v>120</v>
      </c>
      <c r="U2199" s="3" t="s">
        <v>2</v>
      </c>
      <c r="V2199" s="3" t="s">
        <v>3</v>
      </c>
      <c r="W2199" s="3" t="s">
        <v>4</v>
      </c>
      <c r="X2199" s="3" t="s">
        <v>5</v>
      </c>
      <c r="Y2199" s="3" t="s">
        <v>6</v>
      </c>
      <c r="Z2199" s="3" t="s">
        <v>7</v>
      </c>
    </row>
    <row r="2200" spans="1:26" x14ac:dyDescent="0.25">
      <c r="C2200" s="6"/>
      <c r="D2200">
        <v>3</v>
      </c>
      <c r="E2200">
        <v>3</v>
      </c>
      <c r="F2200">
        <v>3</v>
      </c>
      <c r="U2200" s="3">
        <f>SUMPRODUCT(D2199:T2199,D2200:T2200)</f>
        <v>1080</v>
      </c>
      <c r="V2200" s="3">
        <f>SUM(D2200:T2200)</f>
        <v>9</v>
      </c>
      <c r="W2200" s="4">
        <f>X2200/Y2200</f>
        <v>0.5714285714285714</v>
      </c>
      <c r="X2200" s="5">
        <f>U2200/V2200</f>
        <v>120</v>
      </c>
      <c r="Y2200" s="5">
        <v>210</v>
      </c>
      <c r="Z2200" s="5">
        <f>W2200*V2200</f>
        <v>5.1428571428571423</v>
      </c>
    </row>
    <row r="2201" spans="1:26" x14ac:dyDescent="0.25">
      <c r="C2201" s="6" t="s">
        <v>15</v>
      </c>
      <c r="D2201">
        <v>60</v>
      </c>
      <c r="E2201">
        <v>100</v>
      </c>
      <c r="F2201">
        <v>120</v>
      </c>
      <c r="G2201">
        <v>140</v>
      </c>
      <c r="H2201">
        <v>160</v>
      </c>
      <c r="I2201">
        <v>180</v>
      </c>
      <c r="J2201">
        <v>200</v>
      </c>
      <c r="K2201">
        <v>212.5</v>
      </c>
      <c r="U2201" s="3" t="s">
        <v>2</v>
      </c>
      <c r="V2201" s="3" t="s">
        <v>3</v>
      </c>
      <c r="W2201" s="3" t="s">
        <v>4</v>
      </c>
      <c r="X2201" s="3" t="s">
        <v>5</v>
      </c>
      <c r="Y2201" s="3" t="s">
        <v>6</v>
      </c>
      <c r="Z2201" s="3" t="s">
        <v>7</v>
      </c>
    </row>
    <row r="2202" spans="1:26" x14ac:dyDescent="0.25">
      <c r="C2202" s="6"/>
      <c r="D2202">
        <v>5</v>
      </c>
      <c r="E2202">
        <v>4</v>
      </c>
      <c r="F2202">
        <v>3</v>
      </c>
      <c r="G2202">
        <v>2</v>
      </c>
      <c r="H2202">
        <v>1</v>
      </c>
      <c r="I2202">
        <v>1</v>
      </c>
      <c r="J2202">
        <v>1</v>
      </c>
      <c r="K2202">
        <v>1</v>
      </c>
      <c r="U2202" s="3">
        <f>SUMPRODUCT(D2201:T2201,D2202:T2202)</f>
        <v>2092.5</v>
      </c>
      <c r="V2202" s="3">
        <f>SUM(D2202:T2202)</f>
        <v>18</v>
      </c>
      <c r="W2202" s="4">
        <f>X2202/Y2202</f>
        <v>0.54705882352941182</v>
      </c>
      <c r="X2202" s="5">
        <f>U2202/V2202</f>
        <v>116.25</v>
      </c>
      <c r="Y2202" s="5">
        <v>212.5</v>
      </c>
      <c r="Z2202" s="5">
        <f>W2202*V2202</f>
        <v>9.8470588235294123</v>
      </c>
    </row>
    <row r="2203" spans="1:26" x14ac:dyDescent="0.25">
      <c r="A2203" s="1">
        <v>42515</v>
      </c>
      <c r="B2203" t="s">
        <v>354</v>
      </c>
      <c r="C2203" s="2"/>
      <c r="U2203" s="3"/>
      <c r="V2203" s="3"/>
      <c r="W2203" s="3"/>
      <c r="X2203" s="3"/>
      <c r="Y2203" s="3"/>
      <c r="Z2203" s="3"/>
    </row>
    <row r="2204" spans="1:26" x14ac:dyDescent="0.25">
      <c r="C2204" s="6" t="s">
        <v>9</v>
      </c>
      <c r="D2204">
        <v>60</v>
      </c>
      <c r="E2204">
        <v>80</v>
      </c>
      <c r="F2204">
        <v>100</v>
      </c>
      <c r="G2204">
        <v>110</v>
      </c>
      <c r="H2204">
        <v>120</v>
      </c>
      <c r="I2204">
        <v>120</v>
      </c>
      <c r="J2204">
        <v>120</v>
      </c>
      <c r="K2204">
        <v>105</v>
      </c>
      <c r="L2204">
        <v>105</v>
      </c>
      <c r="M2204">
        <v>100</v>
      </c>
      <c r="U2204" s="3" t="s">
        <v>2</v>
      </c>
      <c r="V2204" s="3" t="s">
        <v>3</v>
      </c>
      <c r="W2204" s="3" t="s">
        <v>4</v>
      </c>
      <c r="X2204" s="3" t="s">
        <v>5</v>
      </c>
      <c r="Y2204" s="3" t="s">
        <v>6</v>
      </c>
      <c r="Z2204" s="3" t="s">
        <v>7</v>
      </c>
    </row>
    <row r="2205" spans="1:26" x14ac:dyDescent="0.25">
      <c r="C2205" s="6"/>
      <c r="D2205">
        <v>5</v>
      </c>
      <c r="E2205">
        <v>4</v>
      </c>
      <c r="F2205">
        <v>3</v>
      </c>
      <c r="G2205">
        <v>1</v>
      </c>
      <c r="H2205">
        <v>3</v>
      </c>
      <c r="I2205">
        <v>3</v>
      </c>
      <c r="J2205">
        <v>3</v>
      </c>
      <c r="K2205">
        <v>4</v>
      </c>
      <c r="L2205">
        <v>4</v>
      </c>
      <c r="M2205">
        <v>6</v>
      </c>
      <c r="U2205" s="3">
        <f>SUMPRODUCT(D2204:T2204,D2205:T2205)</f>
        <v>3550</v>
      </c>
      <c r="V2205" s="3">
        <f>SUM(D2205:T2205)</f>
        <v>36</v>
      </c>
      <c r="W2205" s="4">
        <f>X2205/Y2205</f>
        <v>0.71717171717171724</v>
      </c>
      <c r="X2205" s="5">
        <f>U2205/V2205</f>
        <v>98.611111111111114</v>
      </c>
      <c r="Y2205" s="5">
        <v>137.5</v>
      </c>
      <c r="Z2205" s="5">
        <f>W2205*V2205</f>
        <v>25.81818181818182</v>
      </c>
    </row>
    <row r="2206" spans="1:26" x14ac:dyDescent="0.25">
      <c r="C2206" s="6" t="s">
        <v>72</v>
      </c>
      <c r="D2206">
        <v>70</v>
      </c>
      <c r="E2206">
        <v>80</v>
      </c>
      <c r="F2206">
        <v>80</v>
      </c>
      <c r="U2206" s="3" t="s">
        <v>2</v>
      </c>
      <c r="V2206" s="3" t="s">
        <v>3</v>
      </c>
      <c r="W2206" s="3" t="s">
        <v>4</v>
      </c>
      <c r="X2206" s="3" t="s">
        <v>5</v>
      </c>
      <c r="Y2206" s="3" t="s">
        <v>6</v>
      </c>
      <c r="Z2206" s="3" t="s">
        <v>7</v>
      </c>
    </row>
    <row r="2207" spans="1:26" x14ac:dyDescent="0.25">
      <c r="C2207" s="6"/>
      <c r="D2207">
        <v>6</v>
      </c>
      <c r="E2207">
        <v>6</v>
      </c>
      <c r="F2207">
        <v>6</v>
      </c>
      <c r="U2207" s="3">
        <f>SUMPRODUCT(D2206:T2206,D2207:T2207)</f>
        <v>1380</v>
      </c>
      <c r="V2207" s="3">
        <f>SUM(D2207:T2207)</f>
        <v>18</v>
      </c>
      <c r="W2207" s="4">
        <f>X2207/Y2207</f>
        <v>0.63888888888888895</v>
      </c>
      <c r="X2207" s="5">
        <f>U2207/V2207</f>
        <v>76.666666666666671</v>
      </c>
      <c r="Y2207" s="5">
        <v>120</v>
      </c>
      <c r="Z2207" s="5">
        <f>W2207*V2207</f>
        <v>11.500000000000002</v>
      </c>
    </row>
    <row r="2208" spans="1:26" x14ac:dyDescent="0.25">
      <c r="C2208" s="6" t="s">
        <v>76</v>
      </c>
      <c r="D2208">
        <v>40</v>
      </c>
      <c r="E2208">
        <v>40</v>
      </c>
      <c r="F2208">
        <v>40</v>
      </c>
      <c r="U2208" s="3" t="s">
        <v>2</v>
      </c>
      <c r="V2208" s="3" t="s">
        <v>3</v>
      </c>
      <c r="W2208" s="3" t="s">
        <v>4</v>
      </c>
      <c r="X2208" s="3" t="s">
        <v>5</v>
      </c>
      <c r="Y2208" s="3" t="s">
        <v>6</v>
      </c>
      <c r="Z2208" s="3" t="s">
        <v>7</v>
      </c>
    </row>
    <row r="2209" spans="1:26" x14ac:dyDescent="0.25">
      <c r="C2209" s="6"/>
      <c r="D2209">
        <v>10</v>
      </c>
      <c r="E2209">
        <v>10</v>
      </c>
      <c r="F2209">
        <v>10</v>
      </c>
      <c r="U2209" s="3">
        <f>SUMPRODUCT(D2208:T2208,D2209:T2209)</f>
        <v>1200</v>
      </c>
      <c r="V2209" s="3">
        <f>SUM(D2209:T2209)</f>
        <v>30</v>
      </c>
      <c r="W2209" s="4">
        <f>X2209/Y2209</f>
        <v>0.40740740740740738</v>
      </c>
      <c r="X2209" s="5">
        <f>U2209/V2209</f>
        <v>40</v>
      </c>
      <c r="Y2209" s="5">
        <v>98.181818181818187</v>
      </c>
      <c r="Z2209" s="5">
        <f>W2209*V2209</f>
        <v>12.222222222222221</v>
      </c>
    </row>
    <row r="2210" spans="1:26" x14ac:dyDescent="0.25">
      <c r="C2210" s="6" t="s">
        <v>85</v>
      </c>
      <c r="D2210">
        <v>45</v>
      </c>
      <c r="E2210">
        <v>45</v>
      </c>
      <c r="F2210">
        <v>45</v>
      </c>
      <c r="U2210" s="3" t="s">
        <v>2</v>
      </c>
      <c r="V2210" s="3" t="s">
        <v>3</v>
      </c>
      <c r="W2210" s="3" t="s">
        <v>4</v>
      </c>
      <c r="X2210" s="3" t="s">
        <v>5</v>
      </c>
      <c r="Y2210" s="3" t="s">
        <v>6</v>
      </c>
      <c r="Z2210" s="3" t="s">
        <v>7</v>
      </c>
    </row>
    <row r="2211" spans="1:26" x14ac:dyDescent="0.25">
      <c r="C2211" s="6"/>
      <c r="D2211">
        <v>10</v>
      </c>
      <c r="E2211">
        <v>10</v>
      </c>
      <c r="F2211">
        <v>10</v>
      </c>
      <c r="U2211" s="3">
        <f>SUMPRODUCT(D2210:T2210,D2211:T2211)</f>
        <v>1350</v>
      </c>
      <c r="V2211" s="3">
        <f>SUM(D2211:T2211)</f>
        <v>30</v>
      </c>
      <c r="W2211" s="4">
        <f>X2211/Y2211</f>
        <v>0.67500000000000004</v>
      </c>
      <c r="X2211" s="5">
        <f>U2211/V2211</f>
        <v>45</v>
      </c>
      <c r="Y2211" s="5">
        <v>66.666666666666657</v>
      </c>
      <c r="Z2211" s="5">
        <f>W2211*V2211</f>
        <v>20.25</v>
      </c>
    </row>
    <row r="2212" spans="1:26" x14ac:dyDescent="0.25">
      <c r="C2212" s="6" t="s">
        <v>125</v>
      </c>
      <c r="D2212">
        <v>22.7</v>
      </c>
      <c r="E2212">
        <v>22.7</v>
      </c>
      <c r="F2212">
        <v>22.7</v>
      </c>
      <c r="U2212" s="3" t="s">
        <v>2</v>
      </c>
      <c r="V2212" s="3" t="s">
        <v>3</v>
      </c>
      <c r="W2212" s="3" t="s">
        <v>4</v>
      </c>
      <c r="X2212" s="3" t="s">
        <v>5</v>
      </c>
      <c r="Y2212" s="3" t="s">
        <v>6</v>
      </c>
      <c r="Z2212" s="3" t="s">
        <v>7</v>
      </c>
    </row>
    <row r="2213" spans="1:26" x14ac:dyDescent="0.25">
      <c r="C2213" s="6"/>
      <c r="D2213">
        <v>12</v>
      </c>
      <c r="E2213">
        <v>12</v>
      </c>
      <c r="F2213">
        <v>12</v>
      </c>
      <c r="U2213" s="3">
        <f>SUMPRODUCT(D2212:T2212,D2213:T2213)</f>
        <v>817.19999999999993</v>
      </c>
      <c r="V2213" s="3">
        <f>SUM(D2213:T2213)</f>
        <v>36</v>
      </c>
      <c r="W2213" s="4">
        <f>X2213/Y2213</f>
        <v>0.5795547385620915</v>
      </c>
      <c r="X2213" s="5">
        <f>U2213/V2213</f>
        <v>22.7</v>
      </c>
      <c r="Y2213" s="5">
        <v>39.167999999999999</v>
      </c>
      <c r="Z2213" s="5">
        <f>W2213*V2213</f>
        <v>20.863970588235293</v>
      </c>
    </row>
    <row r="2214" spans="1:26" x14ac:dyDescent="0.25">
      <c r="A2214" s="1">
        <v>42517</v>
      </c>
      <c r="B2214" t="s">
        <v>355</v>
      </c>
      <c r="C2214" s="2"/>
      <c r="U2214" s="3"/>
      <c r="V2214" s="3"/>
      <c r="W2214" s="3"/>
      <c r="X2214" s="3"/>
      <c r="Y2214" s="3"/>
      <c r="Z2214" s="3"/>
    </row>
    <row r="2215" spans="1:26" x14ac:dyDescent="0.25">
      <c r="C2215" s="6" t="s">
        <v>14</v>
      </c>
      <c r="D2215">
        <v>60</v>
      </c>
      <c r="E2215">
        <v>80</v>
      </c>
      <c r="F2215">
        <v>100</v>
      </c>
      <c r="G2215">
        <v>120</v>
      </c>
      <c r="H2215">
        <v>140</v>
      </c>
      <c r="I2215">
        <v>160</v>
      </c>
      <c r="U2215" s="3" t="s">
        <v>2</v>
      </c>
      <c r="V2215" s="3" t="s">
        <v>3</v>
      </c>
      <c r="W2215" s="3" t="s">
        <v>4</v>
      </c>
      <c r="X2215" s="3" t="s">
        <v>5</v>
      </c>
      <c r="Y2215" s="3" t="s">
        <v>6</v>
      </c>
      <c r="Z2215" s="3" t="s">
        <v>7</v>
      </c>
    </row>
    <row r="2216" spans="1:26" x14ac:dyDescent="0.25">
      <c r="C2216" s="6"/>
      <c r="D2216">
        <v>5</v>
      </c>
      <c r="E2216">
        <v>5</v>
      </c>
      <c r="F2216">
        <v>4</v>
      </c>
      <c r="G2216">
        <v>4</v>
      </c>
      <c r="H2216">
        <v>2</v>
      </c>
      <c r="I2216">
        <v>2</v>
      </c>
      <c r="U2216" s="3">
        <f>SUMPRODUCT(D2215:T2215,D2216:T2216)</f>
        <v>2180</v>
      </c>
      <c r="V2216" s="3">
        <f>SUM(D2216:T2216)</f>
        <v>22</v>
      </c>
      <c r="W2216" s="4">
        <f>X2216/Y2216</f>
        <v>0.47186147186147187</v>
      </c>
      <c r="X2216" s="5">
        <f>U2216/V2216</f>
        <v>99.090909090909093</v>
      </c>
      <c r="Y2216" s="5">
        <v>210</v>
      </c>
      <c r="Z2216" s="5">
        <f>W2216*V2216</f>
        <v>10.380952380952381</v>
      </c>
    </row>
    <row r="2217" spans="1:26" x14ac:dyDescent="0.25">
      <c r="C2217" s="6" t="s">
        <v>15</v>
      </c>
      <c r="D2217">
        <v>60</v>
      </c>
      <c r="E2217">
        <v>100</v>
      </c>
      <c r="F2217">
        <v>120</v>
      </c>
      <c r="G2217">
        <v>140</v>
      </c>
      <c r="U2217" s="3" t="s">
        <v>2</v>
      </c>
      <c r="V2217" s="3" t="s">
        <v>3</v>
      </c>
      <c r="W2217" s="3" t="s">
        <v>4</v>
      </c>
      <c r="X2217" s="3" t="s">
        <v>5</v>
      </c>
      <c r="Y2217" s="3" t="s">
        <v>6</v>
      </c>
      <c r="Z2217" s="3" t="s">
        <v>7</v>
      </c>
    </row>
    <row r="2218" spans="1:26" x14ac:dyDescent="0.25">
      <c r="C2218" s="6"/>
      <c r="D2218">
        <v>5</v>
      </c>
      <c r="E2218">
        <v>4</v>
      </c>
      <c r="F2218">
        <v>2</v>
      </c>
      <c r="G2218">
        <v>1</v>
      </c>
      <c r="U2218" s="3">
        <f>SUMPRODUCT(D2217:T2217,D2218:T2218)</f>
        <v>1080</v>
      </c>
      <c r="V2218" s="3">
        <f>SUM(D2218:T2218)</f>
        <v>12</v>
      </c>
      <c r="W2218" s="4">
        <f>X2218/Y2218</f>
        <v>0.42352941176470588</v>
      </c>
      <c r="X2218" s="5">
        <f>U2218/V2218</f>
        <v>90</v>
      </c>
      <c r="Y2218" s="5">
        <v>212.5</v>
      </c>
      <c r="Z2218" s="5">
        <f>W2218*V2218</f>
        <v>5.0823529411764703</v>
      </c>
    </row>
    <row r="2219" spans="1:26" x14ac:dyDescent="0.25">
      <c r="A2219" s="1">
        <v>42520</v>
      </c>
      <c r="B2219" t="s">
        <v>356</v>
      </c>
      <c r="C2219" s="2"/>
      <c r="U2219" s="3"/>
      <c r="V2219" s="3"/>
      <c r="W2219" s="3"/>
      <c r="X2219" s="3"/>
      <c r="Y2219" s="3"/>
      <c r="Z2219" s="3"/>
    </row>
    <row r="2220" spans="1:26" x14ac:dyDescent="0.25">
      <c r="C2220" s="6" t="s">
        <v>9</v>
      </c>
      <c r="D2220">
        <v>60</v>
      </c>
      <c r="E2220">
        <v>80</v>
      </c>
      <c r="F2220">
        <v>100</v>
      </c>
      <c r="G2220">
        <v>110</v>
      </c>
      <c r="H2220">
        <v>120</v>
      </c>
      <c r="U2220" s="3" t="s">
        <v>2</v>
      </c>
      <c r="V2220" s="3" t="s">
        <v>3</v>
      </c>
      <c r="W2220" s="3" t="s">
        <v>4</v>
      </c>
      <c r="X2220" s="3" t="s">
        <v>5</v>
      </c>
      <c r="Y2220" s="3" t="s">
        <v>6</v>
      </c>
      <c r="Z2220" s="3" t="s">
        <v>7</v>
      </c>
    </row>
    <row r="2221" spans="1:26" x14ac:dyDescent="0.25">
      <c r="C2221" s="6"/>
      <c r="D2221">
        <v>5</v>
      </c>
      <c r="E2221">
        <v>4</v>
      </c>
      <c r="F2221">
        <v>3</v>
      </c>
      <c r="G2221">
        <v>1</v>
      </c>
      <c r="H2221">
        <v>1</v>
      </c>
      <c r="U2221" s="3">
        <f>SUMPRODUCT(D2220:T2220,D2221:T2221)</f>
        <v>1150</v>
      </c>
      <c r="V2221" s="3">
        <f>SUM(D2221:T2221)</f>
        <v>14</v>
      </c>
      <c r="W2221" s="4">
        <f>X2221/Y2221</f>
        <v>0.59740259740259738</v>
      </c>
      <c r="X2221" s="5">
        <f>U2221/V2221</f>
        <v>82.142857142857139</v>
      </c>
      <c r="Y2221" s="5">
        <v>137.5</v>
      </c>
      <c r="Z2221" s="5">
        <f>W2221*V2221</f>
        <v>8.3636363636363633</v>
      </c>
    </row>
    <row r="2222" spans="1:26" x14ac:dyDescent="0.25">
      <c r="C2222" s="6" t="s">
        <v>19</v>
      </c>
      <c r="D2222">
        <v>130</v>
      </c>
      <c r="E2222">
        <v>140</v>
      </c>
      <c r="F2222">
        <v>150</v>
      </c>
      <c r="G2222">
        <v>150</v>
      </c>
      <c r="H2222">
        <v>150</v>
      </c>
      <c r="I2222">
        <v>150</v>
      </c>
      <c r="J2222">
        <v>150</v>
      </c>
      <c r="U2222" s="3" t="s">
        <v>2</v>
      </c>
      <c r="V2222" s="3" t="s">
        <v>3</v>
      </c>
      <c r="W2222" s="3" t="s">
        <v>4</v>
      </c>
      <c r="X2222" s="3" t="s">
        <v>5</v>
      </c>
      <c r="Y2222" s="3" t="s">
        <v>6</v>
      </c>
      <c r="Z2222" s="3" t="s">
        <v>7</v>
      </c>
    </row>
    <row r="2223" spans="1:26" x14ac:dyDescent="0.25">
      <c r="C2223" s="6"/>
      <c r="D2223">
        <v>2</v>
      </c>
      <c r="E2223">
        <v>1</v>
      </c>
      <c r="F2223">
        <v>2</v>
      </c>
      <c r="G2223">
        <v>3</v>
      </c>
      <c r="H2223">
        <v>3</v>
      </c>
      <c r="I2223">
        <v>2</v>
      </c>
      <c r="J2223">
        <v>3</v>
      </c>
      <c r="U2223" s="3">
        <f>SUMPRODUCT(D2222:T2222,D2223:T2223)</f>
        <v>2350</v>
      </c>
      <c r="V2223" s="3">
        <f>SUM(D2223:T2223)</f>
        <v>16</v>
      </c>
      <c r="W2223" s="4">
        <f>X2223/Y2223</f>
        <v>0.9247685185185186</v>
      </c>
      <c r="X2223" s="5">
        <f>U2223/V2223</f>
        <v>146.875</v>
      </c>
      <c r="Y2223" s="5">
        <v>158.8235294117647</v>
      </c>
      <c r="Z2223" s="5">
        <f>W2223*V2223</f>
        <v>14.796296296296298</v>
      </c>
    </row>
    <row r="2224" spans="1:26" x14ac:dyDescent="0.25">
      <c r="C2224" s="6" t="s">
        <v>76</v>
      </c>
      <c r="D2224">
        <v>40</v>
      </c>
      <c r="E2224">
        <v>40</v>
      </c>
      <c r="F2224">
        <v>40</v>
      </c>
      <c r="U2224" s="3" t="s">
        <v>2</v>
      </c>
      <c r="V2224" s="3" t="s">
        <v>3</v>
      </c>
      <c r="W2224" s="3" t="s">
        <v>4</v>
      </c>
      <c r="X2224" s="3" t="s">
        <v>5</v>
      </c>
      <c r="Y2224" s="3" t="s">
        <v>6</v>
      </c>
      <c r="Z2224" s="3" t="s">
        <v>7</v>
      </c>
    </row>
    <row r="2225" spans="1:26" x14ac:dyDescent="0.25">
      <c r="C2225" s="6"/>
      <c r="D2225">
        <v>10</v>
      </c>
      <c r="E2225">
        <v>10</v>
      </c>
      <c r="F2225">
        <v>10</v>
      </c>
      <c r="U2225" s="3">
        <f>SUMPRODUCT(D2224:T2224,D2225:T2225)</f>
        <v>1200</v>
      </c>
      <c r="V2225" s="3">
        <f>SUM(D2225:T2225)</f>
        <v>30</v>
      </c>
      <c r="W2225" s="4">
        <f>X2225/Y2225</f>
        <v>0.40740740740740738</v>
      </c>
      <c r="X2225" s="5">
        <f>U2225/V2225</f>
        <v>40</v>
      </c>
      <c r="Y2225" s="5">
        <v>98.181818181818187</v>
      </c>
      <c r="Z2225" s="5">
        <f>W2225*V2225</f>
        <v>12.222222222222221</v>
      </c>
    </row>
    <row r="2226" spans="1:26" x14ac:dyDescent="0.25">
      <c r="C2226" s="6" t="s">
        <v>85</v>
      </c>
      <c r="D2226">
        <v>40</v>
      </c>
      <c r="E2226">
        <v>40</v>
      </c>
      <c r="F2226">
        <v>40</v>
      </c>
      <c r="U2226" s="3" t="s">
        <v>2</v>
      </c>
      <c r="V2226" s="3" t="s">
        <v>3</v>
      </c>
      <c r="W2226" s="3" t="s">
        <v>4</v>
      </c>
      <c r="X2226" s="3" t="s">
        <v>5</v>
      </c>
      <c r="Y2226" s="3" t="s">
        <v>6</v>
      </c>
      <c r="Z2226" s="3" t="s">
        <v>7</v>
      </c>
    </row>
    <row r="2227" spans="1:26" x14ac:dyDescent="0.25">
      <c r="C2227" s="6"/>
      <c r="D2227">
        <v>10</v>
      </c>
      <c r="E2227">
        <v>10</v>
      </c>
      <c r="F2227">
        <v>10</v>
      </c>
      <c r="U2227" s="3">
        <f>SUMPRODUCT(D2226:T2226,D2227:T2227)</f>
        <v>1200</v>
      </c>
      <c r="V2227" s="3">
        <f>SUM(D2227:T2227)</f>
        <v>30</v>
      </c>
      <c r="W2227" s="4">
        <f>X2227/Y2227</f>
        <v>0.60000000000000009</v>
      </c>
      <c r="X2227" s="5">
        <f>U2227/V2227</f>
        <v>40</v>
      </c>
      <c r="Y2227" s="5">
        <v>66.666666666666657</v>
      </c>
      <c r="Z2227" s="5">
        <f>W2227*V2227</f>
        <v>18.000000000000004</v>
      </c>
    </row>
    <row r="2228" spans="1:26" x14ac:dyDescent="0.25">
      <c r="C2228" s="6" t="s">
        <v>49</v>
      </c>
      <c r="D2228">
        <v>68</v>
      </c>
      <c r="E2228">
        <v>68</v>
      </c>
      <c r="F2228">
        <v>68</v>
      </c>
      <c r="U2228" s="3" t="s">
        <v>2</v>
      </c>
      <c r="V2228" s="3" t="s">
        <v>3</v>
      </c>
      <c r="W2228" s="3" t="s">
        <v>4</v>
      </c>
      <c r="X2228" s="3" t="s">
        <v>5</v>
      </c>
      <c r="Y2228" s="3" t="s">
        <v>6</v>
      </c>
      <c r="Z2228" s="3" t="s">
        <v>7</v>
      </c>
    </row>
    <row r="2229" spans="1:26" x14ac:dyDescent="0.25">
      <c r="C2229" s="6"/>
      <c r="D2229">
        <v>15</v>
      </c>
      <c r="E2229">
        <v>15</v>
      </c>
      <c r="F2229">
        <v>15</v>
      </c>
      <c r="U2229" s="3">
        <f>SUMPRODUCT(D2228:T2228,D2229:T2229)</f>
        <v>3060</v>
      </c>
      <c r="V2229" s="3">
        <f>SUM(D2229:T2229)</f>
        <v>45</v>
      </c>
      <c r="W2229" s="4">
        <f>X2229/Y2229</f>
        <v>0.62195121951219534</v>
      </c>
      <c r="X2229" s="5">
        <f>U2229/V2229</f>
        <v>68</v>
      </c>
      <c r="Y2229" s="5">
        <v>109.3333333333333</v>
      </c>
      <c r="Z2229" s="5">
        <f>W2229*V2229</f>
        <v>27.987804878048792</v>
      </c>
    </row>
    <row r="2230" spans="1:26" x14ac:dyDescent="0.25">
      <c r="A2230" s="1">
        <v>42522</v>
      </c>
      <c r="B2230" t="s">
        <v>357</v>
      </c>
      <c r="C2230" s="2"/>
      <c r="U2230" s="3"/>
      <c r="V2230" s="3"/>
      <c r="W2230" s="3"/>
      <c r="X2230" s="3"/>
      <c r="Y2230" s="3"/>
      <c r="Z2230" s="3"/>
    </row>
    <row r="2231" spans="1:26" x14ac:dyDescent="0.25">
      <c r="C2231" s="6" t="s">
        <v>14</v>
      </c>
      <c r="D2231">
        <v>60</v>
      </c>
      <c r="E2231">
        <v>80</v>
      </c>
      <c r="F2231">
        <v>100</v>
      </c>
      <c r="G2231">
        <v>120</v>
      </c>
      <c r="H2231">
        <v>120</v>
      </c>
      <c r="I2231">
        <v>140</v>
      </c>
      <c r="J2231">
        <v>140</v>
      </c>
      <c r="K2231">
        <v>160</v>
      </c>
      <c r="L2231">
        <v>160</v>
      </c>
      <c r="U2231" s="3" t="s">
        <v>2</v>
      </c>
      <c r="V2231" s="3" t="s">
        <v>3</v>
      </c>
      <c r="W2231" s="3" t="s">
        <v>4</v>
      </c>
      <c r="X2231" s="3" t="s">
        <v>5</v>
      </c>
      <c r="Y2231" s="3" t="s">
        <v>6</v>
      </c>
      <c r="Z2231" s="3" t="s">
        <v>7</v>
      </c>
    </row>
    <row r="2232" spans="1:26" x14ac:dyDescent="0.25">
      <c r="C2232" s="6"/>
      <c r="D2232">
        <v>6</v>
      </c>
      <c r="E2232">
        <v>5</v>
      </c>
      <c r="F2232">
        <v>4</v>
      </c>
      <c r="G2232">
        <v>3</v>
      </c>
      <c r="H2232">
        <v>3</v>
      </c>
      <c r="I2232">
        <v>2</v>
      </c>
      <c r="J2232">
        <v>2</v>
      </c>
      <c r="K2232">
        <v>1</v>
      </c>
      <c r="L2232">
        <v>1</v>
      </c>
      <c r="U2232" s="3">
        <f>SUMPRODUCT(D2231:T2231,D2232:T2232)</f>
        <v>2760</v>
      </c>
      <c r="V2232" s="3">
        <f>SUM(D2232:T2232)</f>
        <v>27</v>
      </c>
      <c r="W2232" s="4">
        <f>X2232/Y2232</f>
        <v>0.4867724867724868</v>
      </c>
      <c r="X2232" s="5">
        <f>U2232/V2232</f>
        <v>102.22222222222223</v>
      </c>
      <c r="Y2232" s="5">
        <v>210</v>
      </c>
      <c r="Z2232" s="5">
        <f>W2232*V2232</f>
        <v>13.142857142857144</v>
      </c>
    </row>
    <row r="2233" spans="1:26" x14ac:dyDescent="0.25">
      <c r="C2233" s="6" t="s">
        <v>15</v>
      </c>
      <c r="D2233">
        <v>60</v>
      </c>
      <c r="E2233">
        <v>80</v>
      </c>
      <c r="F2233">
        <v>100</v>
      </c>
      <c r="G2233">
        <v>120</v>
      </c>
      <c r="H2233">
        <v>140</v>
      </c>
      <c r="U2233" s="3" t="s">
        <v>2</v>
      </c>
      <c r="V2233" s="3" t="s">
        <v>3</v>
      </c>
      <c r="W2233" s="3" t="s">
        <v>4</v>
      </c>
      <c r="X2233" s="3" t="s">
        <v>5</v>
      </c>
      <c r="Y2233" s="3" t="s">
        <v>6</v>
      </c>
      <c r="Z2233" s="3" t="s">
        <v>7</v>
      </c>
    </row>
    <row r="2234" spans="1:26" x14ac:dyDescent="0.25">
      <c r="C2234" s="6"/>
      <c r="D2234">
        <v>5</v>
      </c>
      <c r="E2234">
        <v>5</v>
      </c>
      <c r="F2234">
        <v>5</v>
      </c>
      <c r="G2234">
        <v>5</v>
      </c>
      <c r="H2234">
        <v>5</v>
      </c>
      <c r="U2234" s="3">
        <f>SUMPRODUCT(D2233:T2233,D2234:T2234)</f>
        <v>2500</v>
      </c>
      <c r="V2234" s="3">
        <f>SUM(D2234:T2234)</f>
        <v>25</v>
      </c>
      <c r="W2234" s="4">
        <f>X2234/Y2234</f>
        <v>0.47058823529411764</v>
      </c>
      <c r="X2234" s="5">
        <f>U2234/V2234</f>
        <v>100</v>
      </c>
      <c r="Y2234" s="5">
        <v>212.5</v>
      </c>
      <c r="Z2234" s="5">
        <f>W2234*V2234</f>
        <v>11.76470588235294</v>
      </c>
    </row>
    <row r="2235" spans="1:26" x14ac:dyDescent="0.25">
      <c r="A2235" s="1">
        <v>42524</v>
      </c>
      <c r="B2235" t="s">
        <v>358</v>
      </c>
      <c r="C2235" s="2"/>
      <c r="U2235" s="3"/>
      <c r="V2235" s="3"/>
      <c r="W2235" s="3"/>
      <c r="X2235" s="3"/>
      <c r="Y2235" s="3"/>
      <c r="Z2235" s="3"/>
    </row>
    <row r="2236" spans="1:26" x14ac:dyDescent="0.25">
      <c r="C2236" s="6" t="s">
        <v>9</v>
      </c>
      <c r="D2236">
        <v>50</v>
      </c>
      <c r="E2236">
        <v>70</v>
      </c>
      <c r="F2236">
        <v>90</v>
      </c>
      <c r="G2236">
        <v>100</v>
      </c>
      <c r="H2236">
        <v>110</v>
      </c>
      <c r="I2236">
        <v>100</v>
      </c>
      <c r="U2236" s="3" t="s">
        <v>2</v>
      </c>
      <c r="V2236" s="3" t="s">
        <v>3</v>
      </c>
      <c r="W2236" s="3" t="s">
        <v>4</v>
      </c>
      <c r="X2236" s="3" t="s">
        <v>5</v>
      </c>
      <c r="Y2236" s="3" t="s">
        <v>6</v>
      </c>
      <c r="Z2236" s="3" t="s">
        <v>7</v>
      </c>
    </row>
    <row r="2237" spans="1:26" x14ac:dyDescent="0.25">
      <c r="C2237" s="6"/>
      <c r="D2237">
        <v>8</v>
      </c>
      <c r="E2237">
        <v>6</v>
      </c>
      <c r="F2237">
        <v>6</v>
      </c>
      <c r="G2237">
        <v>4</v>
      </c>
      <c r="H2237">
        <v>3</v>
      </c>
      <c r="I2237">
        <v>4</v>
      </c>
      <c r="U2237" s="3">
        <f>SUMPRODUCT(D2236:T2236,D2237:T2237)</f>
        <v>2490</v>
      </c>
      <c r="V2237" s="3">
        <f>SUM(D2237:T2237)</f>
        <v>31</v>
      </c>
      <c r="W2237" s="4">
        <f>X2237/Y2237</f>
        <v>0.58416422287390035</v>
      </c>
      <c r="X2237" s="5">
        <f>U2237/V2237</f>
        <v>80.322580645161295</v>
      </c>
      <c r="Y2237" s="5">
        <v>137.5</v>
      </c>
      <c r="Z2237" s="5">
        <f>W2237*V2237</f>
        <v>18.109090909090909</v>
      </c>
    </row>
    <row r="2238" spans="1:26" x14ac:dyDescent="0.25">
      <c r="C2238" s="6" t="s">
        <v>21</v>
      </c>
      <c r="D2238">
        <v>34</v>
      </c>
      <c r="E2238">
        <v>36.299999999999997</v>
      </c>
      <c r="F2238">
        <v>38.6</v>
      </c>
      <c r="G2238">
        <v>40.9</v>
      </c>
      <c r="U2238" s="3" t="s">
        <v>2</v>
      </c>
      <c r="V2238" s="3" t="s">
        <v>3</v>
      </c>
      <c r="W2238" s="3" t="s">
        <v>4</v>
      </c>
      <c r="X2238" s="3" t="s">
        <v>5</v>
      </c>
      <c r="Y2238" s="3" t="s">
        <v>6</v>
      </c>
      <c r="Z2238" s="3" t="s">
        <v>7</v>
      </c>
    </row>
    <row r="2239" spans="1:26" x14ac:dyDescent="0.25">
      <c r="C2239" s="6"/>
      <c r="D2239">
        <v>15</v>
      </c>
      <c r="E2239">
        <v>15</v>
      </c>
      <c r="F2239">
        <v>15</v>
      </c>
      <c r="G2239">
        <v>15</v>
      </c>
      <c r="U2239" s="3">
        <f>SUMPRODUCT(D2238:T2238,D2239:T2239)</f>
        <v>2247</v>
      </c>
      <c r="V2239" s="3">
        <f>SUM(D2239:T2239)</f>
        <v>60</v>
      </c>
      <c r="W2239" s="4">
        <f>X2239/Y2239</f>
        <v>0.60525252525252526</v>
      </c>
      <c r="X2239" s="5">
        <f>U2239/V2239</f>
        <v>37.450000000000003</v>
      </c>
      <c r="Y2239" s="5">
        <v>61.875</v>
      </c>
      <c r="Z2239" s="5">
        <f>W2239*V2239</f>
        <v>36.315151515151513</v>
      </c>
    </row>
    <row r="2240" spans="1:26" x14ac:dyDescent="0.25">
      <c r="C2240" s="6" t="s">
        <v>214</v>
      </c>
      <c r="D2240">
        <v>75</v>
      </c>
      <c r="E2240">
        <v>75</v>
      </c>
      <c r="F2240">
        <v>75</v>
      </c>
      <c r="U2240" s="3" t="s">
        <v>2</v>
      </c>
      <c r="V2240" s="3" t="s">
        <v>3</v>
      </c>
      <c r="W2240" s="3" t="s">
        <v>4</v>
      </c>
      <c r="X2240" s="3" t="s">
        <v>5</v>
      </c>
      <c r="Y2240" s="3" t="s">
        <v>6</v>
      </c>
      <c r="Z2240" s="3" t="s">
        <v>7</v>
      </c>
    </row>
    <row r="2241" spans="1:26" x14ac:dyDescent="0.25">
      <c r="C2241" s="6"/>
      <c r="D2241">
        <v>10</v>
      </c>
      <c r="E2241">
        <v>10</v>
      </c>
      <c r="F2241">
        <v>10</v>
      </c>
      <c r="U2241" s="3">
        <f>SUMPRODUCT(D2240:T2240,D2241:T2241)</f>
        <v>2250</v>
      </c>
      <c r="V2241" s="3">
        <f>SUM(D2241:T2241)</f>
        <v>30</v>
      </c>
      <c r="W2241" s="4">
        <f>X2241/Y2241</f>
        <v>0.69444444444444442</v>
      </c>
      <c r="X2241" s="5">
        <f>U2241/V2241</f>
        <v>75</v>
      </c>
      <c r="Y2241" s="5">
        <v>108</v>
      </c>
      <c r="Z2241" s="5">
        <f>W2241*V2241</f>
        <v>20.833333333333332</v>
      </c>
    </row>
    <row r="2242" spans="1:26" x14ac:dyDescent="0.25">
      <c r="C2242" s="6" t="s">
        <v>220</v>
      </c>
      <c r="D2242">
        <v>22.5</v>
      </c>
      <c r="E2242">
        <v>22.5</v>
      </c>
      <c r="F2242">
        <v>22.5</v>
      </c>
      <c r="U2242" s="3" t="s">
        <v>2</v>
      </c>
      <c r="V2242" s="3" t="s">
        <v>3</v>
      </c>
      <c r="W2242" s="3" t="s">
        <v>4</v>
      </c>
      <c r="X2242" s="3" t="s">
        <v>5</v>
      </c>
      <c r="Y2242" s="3" t="s">
        <v>6</v>
      </c>
      <c r="Z2242" s="3" t="s">
        <v>7</v>
      </c>
    </row>
    <row r="2243" spans="1:26" x14ac:dyDescent="0.25">
      <c r="C2243" s="6"/>
      <c r="D2243">
        <v>15</v>
      </c>
      <c r="E2243">
        <v>15</v>
      </c>
      <c r="F2243">
        <v>15</v>
      </c>
      <c r="U2243" s="3">
        <f>SUMPRODUCT(D2242:T2242,D2243:T2243)</f>
        <v>1012.5</v>
      </c>
      <c r="V2243" s="3">
        <f>SUM(D2243:T2243)</f>
        <v>45</v>
      </c>
      <c r="W2243" s="4">
        <f>X2243/Y2243</f>
        <v>0.56818181818181812</v>
      </c>
      <c r="X2243" s="5">
        <f>U2243/V2243</f>
        <v>22.5</v>
      </c>
      <c r="Y2243" s="5">
        <v>39.6</v>
      </c>
      <c r="Z2243" s="5">
        <f>W2243*V2243</f>
        <v>25.568181818181817</v>
      </c>
    </row>
    <row r="2244" spans="1:26" x14ac:dyDescent="0.25">
      <c r="A2244" s="1">
        <v>42527</v>
      </c>
      <c r="B2244" t="s">
        <v>359</v>
      </c>
      <c r="C2244" s="2"/>
      <c r="U2244" s="3"/>
      <c r="V2244" s="3"/>
      <c r="W2244" s="3"/>
      <c r="X2244" s="3"/>
      <c r="Y2244" s="3"/>
      <c r="Z2244" s="3"/>
    </row>
    <row r="2245" spans="1:26" x14ac:dyDescent="0.25">
      <c r="C2245" s="6" t="s">
        <v>66</v>
      </c>
      <c r="D2245">
        <v>130</v>
      </c>
      <c r="E2245">
        <v>130</v>
      </c>
      <c r="F2245">
        <v>130</v>
      </c>
      <c r="U2245" s="3" t="s">
        <v>2</v>
      </c>
      <c r="V2245" s="3" t="s">
        <v>3</v>
      </c>
      <c r="W2245" s="3" t="s">
        <v>4</v>
      </c>
      <c r="X2245" s="3" t="s">
        <v>5</v>
      </c>
      <c r="Y2245" s="3" t="s">
        <v>6</v>
      </c>
      <c r="Z2245" s="3" t="s">
        <v>7</v>
      </c>
    </row>
    <row r="2246" spans="1:26" x14ac:dyDescent="0.25">
      <c r="C2246" s="6"/>
      <c r="D2246">
        <v>3</v>
      </c>
      <c r="E2246">
        <v>3</v>
      </c>
      <c r="F2246">
        <v>3</v>
      </c>
      <c r="U2246" s="3">
        <f>SUMPRODUCT(D2245:T2245,D2246:T2246)</f>
        <v>1170</v>
      </c>
      <c r="V2246" s="3">
        <f>SUM(D2246:T2246)</f>
        <v>9</v>
      </c>
      <c r="W2246" s="4">
        <f>X2246/Y2246</f>
        <v>0.78993055555555536</v>
      </c>
      <c r="X2246" s="5">
        <f>U2246/V2246</f>
        <v>130</v>
      </c>
      <c r="Y2246" s="5">
        <v>164.57142857142861</v>
      </c>
      <c r="Z2246" s="5">
        <f>W2246*V2246</f>
        <v>7.1093749999999982</v>
      </c>
    </row>
    <row r="2247" spans="1:26" x14ac:dyDescent="0.25">
      <c r="C2247" s="6" t="s">
        <v>1</v>
      </c>
      <c r="D2247">
        <v>70</v>
      </c>
      <c r="E2247">
        <v>100</v>
      </c>
      <c r="F2247">
        <v>130</v>
      </c>
      <c r="G2247">
        <v>150</v>
      </c>
      <c r="H2247">
        <v>170</v>
      </c>
      <c r="I2247">
        <v>190</v>
      </c>
      <c r="J2247">
        <v>200</v>
      </c>
      <c r="K2247">
        <v>210</v>
      </c>
      <c r="L2247">
        <v>220</v>
      </c>
      <c r="U2247" s="3" t="s">
        <v>2</v>
      </c>
      <c r="V2247" s="3" t="s">
        <v>3</v>
      </c>
      <c r="W2247" s="3" t="s">
        <v>4</v>
      </c>
      <c r="X2247" s="3" t="s">
        <v>5</v>
      </c>
      <c r="Y2247" s="3" t="s">
        <v>6</v>
      </c>
      <c r="Z2247" s="3" t="s">
        <v>7</v>
      </c>
    </row>
    <row r="2248" spans="1:26" x14ac:dyDescent="0.25">
      <c r="C2248" s="6"/>
      <c r="D2248">
        <v>4</v>
      </c>
      <c r="E2248">
        <v>3</v>
      </c>
      <c r="F2248">
        <v>2</v>
      </c>
      <c r="G2248">
        <v>1</v>
      </c>
      <c r="H2248">
        <v>1</v>
      </c>
      <c r="I2248">
        <v>1</v>
      </c>
      <c r="J2248">
        <v>1</v>
      </c>
      <c r="K2248">
        <v>1</v>
      </c>
      <c r="L2248">
        <v>1</v>
      </c>
      <c r="U2248" s="3">
        <f>SUMPRODUCT(D2247:T2247,D2248:T2248)</f>
        <v>1980</v>
      </c>
      <c r="V2248" s="3">
        <f>SUM(D2248:T2248)</f>
        <v>15</v>
      </c>
      <c r="W2248" s="4">
        <f>X2248/Y2248</f>
        <v>0.6</v>
      </c>
      <c r="X2248" s="5">
        <f>U2248/V2248</f>
        <v>132</v>
      </c>
      <c r="Y2248" s="5">
        <v>220</v>
      </c>
      <c r="Z2248" s="5">
        <f>W2248*V2248</f>
        <v>9</v>
      </c>
    </row>
    <row r="2249" spans="1:26" x14ac:dyDescent="0.25">
      <c r="A2249" s="1">
        <v>42529</v>
      </c>
      <c r="B2249" t="s">
        <v>360</v>
      </c>
      <c r="C2249" s="2"/>
      <c r="U2249" s="3"/>
      <c r="V2249" s="3"/>
      <c r="W2249" s="3"/>
      <c r="X2249" s="3"/>
      <c r="Y2249" s="3"/>
      <c r="Z2249" s="3"/>
    </row>
    <row r="2250" spans="1:26" x14ac:dyDescent="0.25">
      <c r="C2250" s="6" t="s">
        <v>19</v>
      </c>
      <c r="D2250">
        <v>60</v>
      </c>
      <c r="E2250">
        <v>80</v>
      </c>
      <c r="F2250">
        <v>100</v>
      </c>
      <c r="G2250">
        <v>110</v>
      </c>
      <c r="H2250">
        <v>120</v>
      </c>
      <c r="I2250">
        <v>130</v>
      </c>
      <c r="J2250">
        <v>135</v>
      </c>
      <c r="K2250">
        <v>140</v>
      </c>
      <c r="U2250" s="3" t="s">
        <v>2</v>
      </c>
      <c r="V2250" s="3" t="s">
        <v>3</v>
      </c>
      <c r="W2250" s="3" t="s">
        <v>4</v>
      </c>
      <c r="X2250" s="3" t="s">
        <v>5</v>
      </c>
      <c r="Y2250" s="3" t="s">
        <v>6</v>
      </c>
      <c r="Z2250" s="3" t="s">
        <v>7</v>
      </c>
    </row>
    <row r="2251" spans="1:26" x14ac:dyDescent="0.25">
      <c r="C2251" s="6"/>
      <c r="D2251">
        <v>5</v>
      </c>
      <c r="E2251">
        <v>5</v>
      </c>
      <c r="F2251">
        <v>10</v>
      </c>
      <c r="G2251">
        <v>10</v>
      </c>
      <c r="H2251">
        <v>8</v>
      </c>
      <c r="I2251">
        <v>6</v>
      </c>
      <c r="J2251">
        <v>6</v>
      </c>
      <c r="K2251">
        <v>5</v>
      </c>
      <c r="U2251" s="3">
        <f>SUMPRODUCT(D2250:T2250,D2251:T2251)</f>
        <v>6050</v>
      </c>
      <c r="V2251" s="3">
        <f>SUM(D2251:T2251)</f>
        <v>55</v>
      </c>
      <c r="W2251" s="4">
        <f>X2251/Y2251</f>
        <v>0.69259259259259265</v>
      </c>
      <c r="X2251" s="5">
        <f>U2251/V2251</f>
        <v>110</v>
      </c>
      <c r="Y2251" s="5">
        <v>158.8235294117647</v>
      </c>
      <c r="Z2251" s="5">
        <f>W2251*V2251</f>
        <v>38.092592592592595</v>
      </c>
    </row>
    <row r="2252" spans="1:26" x14ac:dyDescent="0.25">
      <c r="C2252" s="6" t="s">
        <v>26</v>
      </c>
      <c r="D2252">
        <v>63</v>
      </c>
      <c r="E2252">
        <v>63</v>
      </c>
      <c r="F2252">
        <v>63</v>
      </c>
      <c r="G2252">
        <v>63</v>
      </c>
      <c r="U2252" s="3" t="s">
        <v>2</v>
      </c>
      <c r="V2252" s="3" t="s">
        <v>3</v>
      </c>
      <c r="W2252" s="3" t="s">
        <v>4</v>
      </c>
      <c r="X2252" s="3" t="s">
        <v>5</v>
      </c>
      <c r="Y2252" s="3" t="s">
        <v>6</v>
      </c>
      <c r="Z2252" s="3" t="s">
        <v>7</v>
      </c>
    </row>
    <row r="2253" spans="1:26" x14ac:dyDescent="0.25">
      <c r="C2253" s="6"/>
      <c r="D2253">
        <v>12</v>
      </c>
      <c r="E2253">
        <v>12</v>
      </c>
      <c r="F2253">
        <v>12</v>
      </c>
      <c r="G2253">
        <v>12</v>
      </c>
      <c r="U2253" s="3">
        <f>SUMPRODUCT(D2252:T2252,D2253:T2253)</f>
        <v>3024</v>
      </c>
      <c r="V2253" s="3">
        <f>SUM(D2253:T2253)</f>
        <v>48</v>
      </c>
      <c r="W2253" s="4">
        <f>X2253/Y2253</f>
        <v>0.51923076923076938</v>
      </c>
      <c r="X2253" s="5">
        <f>U2253/V2253</f>
        <v>63</v>
      </c>
      <c r="Y2253" s="5">
        <v>121.3333333333333</v>
      </c>
      <c r="Z2253" s="5">
        <f>W2253*V2253</f>
        <v>24.92307692307693</v>
      </c>
    </row>
    <row r="2254" spans="1:26" x14ac:dyDescent="0.25">
      <c r="C2254" s="6" t="s">
        <v>30</v>
      </c>
      <c r="D2254">
        <v>64</v>
      </c>
      <c r="E2254">
        <v>64</v>
      </c>
      <c r="F2254">
        <v>64</v>
      </c>
      <c r="U2254" s="3" t="s">
        <v>2</v>
      </c>
      <c r="V2254" s="3" t="s">
        <v>3</v>
      </c>
      <c r="W2254" s="3" t="s">
        <v>4</v>
      </c>
      <c r="X2254" s="3" t="s">
        <v>5</v>
      </c>
      <c r="Y2254" s="3" t="s">
        <v>6</v>
      </c>
      <c r="Z2254" s="3" t="s">
        <v>7</v>
      </c>
    </row>
    <row r="2255" spans="1:26" x14ac:dyDescent="0.25">
      <c r="C2255" s="6"/>
      <c r="D2255">
        <v>12</v>
      </c>
      <c r="E2255">
        <v>12</v>
      </c>
      <c r="F2255">
        <v>12</v>
      </c>
      <c r="U2255" s="3">
        <f>SUMPRODUCT(D2254:T2254,D2255:T2255)</f>
        <v>2304</v>
      </c>
      <c r="V2255" s="3">
        <f>SUM(D2255:T2255)</f>
        <v>36</v>
      </c>
      <c r="W2255" s="4">
        <f>X2255/Y2255</f>
        <v>0.58536585365853677</v>
      </c>
      <c r="X2255" s="5">
        <f>U2255/V2255</f>
        <v>64</v>
      </c>
      <c r="Y2255" s="5">
        <v>109.3333333333333</v>
      </c>
      <c r="Z2255" s="5">
        <f>W2255*V2255</f>
        <v>21.073170731707325</v>
      </c>
    </row>
    <row r="2256" spans="1:26" x14ac:dyDescent="0.25">
      <c r="C2256" s="6" t="s">
        <v>125</v>
      </c>
      <c r="D2256">
        <v>22.7</v>
      </c>
      <c r="E2256">
        <v>25</v>
      </c>
      <c r="F2256">
        <v>27.2</v>
      </c>
      <c r="U2256" s="3" t="s">
        <v>2</v>
      </c>
      <c r="V2256" s="3" t="s">
        <v>3</v>
      </c>
      <c r="W2256" s="3" t="s">
        <v>4</v>
      </c>
      <c r="X2256" s="3" t="s">
        <v>5</v>
      </c>
      <c r="Y2256" s="3" t="s">
        <v>6</v>
      </c>
      <c r="Z2256" s="3" t="s">
        <v>7</v>
      </c>
    </row>
    <row r="2257" spans="1:26" x14ac:dyDescent="0.25">
      <c r="C2257" s="6"/>
      <c r="D2257">
        <v>12</v>
      </c>
      <c r="E2257">
        <v>12</v>
      </c>
      <c r="F2257">
        <v>12</v>
      </c>
      <c r="U2257" s="3">
        <f>SUMPRODUCT(D2256:T2256,D2257:T2257)</f>
        <v>898.8</v>
      </c>
      <c r="V2257" s="3">
        <f>SUM(D2257:T2257)</f>
        <v>36</v>
      </c>
      <c r="W2257" s="4">
        <f>X2257/Y2257</f>
        <v>0.63742510893246185</v>
      </c>
      <c r="X2257" s="5">
        <f>U2257/V2257</f>
        <v>24.966666666666665</v>
      </c>
      <c r="Y2257" s="5">
        <v>39.167999999999999</v>
      </c>
      <c r="Z2257" s="5">
        <f>W2257*V2257</f>
        <v>22.947303921568626</v>
      </c>
    </row>
    <row r="2258" spans="1:26" x14ac:dyDescent="0.25">
      <c r="A2258" s="1">
        <v>42531</v>
      </c>
      <c r="B2258" t="s">
        <v>361</v>
      </c>
      <c r="C2258" s="2"/>
      <c r="U2258" s="3"/>
      <c r="V2258" s="3"/>
      <c r="W2258" s="3"/>
      <c r="X2258" s="3"/>
      <c r="Y2258" s="3"/>
      <c r="Z2258" s="3"/>
    </row>
    <row r="2259" spans="1:26" x14ac:dyDescent="0.25">
      <c r="C2259" s="6" t="s">
        <v>14</v>
      </c>
      <c r="D2259">
        <v>60</v>
      </c>
      <c r="E2259">
        <v>80</v>
      </c>
      <c r="F2259">
        <v>100</v>
      </c>
      <c r="G2259">
        <v>120</v>
      </c>
      <c r="H2259">
        <v>140</v>
      </c>
      <c r="U2259" s="3" t="s">
        <v>2</v>
      </c>
      <c r="V2259" s="3" t="s">
        <v>3</v>
      </c>
      <c r="W2259" s="3" t="s">
        <v>4</v>
      </c>
      <c r="X2259" s="3" t="s">
        <v>5</v>
      </c>
      <c r="Y2259" s="3" t="s">
        <v>6</v>
      </c>
      <c r="Z2259" s="3" t="s">
        <v>7</v>
      </c>
    </row>
    <row r="2260" spans="1:26" x14ac:dyDescent="0.25">
      <c r="C2260" s="6"/>
      <c r="D2260">
        <v>5</v>
      </c>
      <c r="E2260">
        <v>4</v>
      </c>
      <c r="F2260">
        <v>3</v>
      </c>
      <c r="G2260">
        <v>2</v>
      </c>
      <c r="H2260">
        <v>1</v>
      </c>
      <c r="U2260" s="3">
        <f>SUMPRODUCT(D2259:T2259,D2260:T2260)</f>
        <v>1300</v>
      </c>
      <c r="V2260" s="3">
        <f>SUM(D2260:T2260)</f>
        <v>15</v>
      </c>
      <c r="W2260" s="4">
        <f>X2260/Y2260</f>
        <v>0.41269841269841273</v>
      </c>
      <c r="X2260" s="5">
        <f>U2260/V2260</f>
        <v>86.666666666666671</v>
      </c>
      <c r="Y2260" s="5">
        <v>210</v>
      </c>
      <c r="Z2260" s="5">
        <f>W2260*V2260</f>
        <v>6.1904761904761907</v>
      </c>
    </row>
    <row r="2261" spans="1:26" x14ac:dyDescent="0.25">
      <c r="C2261" s="6" t="s">
        <v>24</v>
      </c>
      <c r="D2261">
        <v>60</v>
      </c>
      <c r="E2261">
        <v>80</v>
      </c>
      <c r="F2261">
        <v>100</v>
      </c>
      <c r="G2261">
        <v>120</v>
      </c>
      <c r="H2261">
        <v>140</v>
      </c>
      <c r="U2261" s="3" t="s">
        <v>2</v>
      </c>
      <c r="V2261" s="3" t="s">
        <v>3</v>
      </c>
      <c r="W2261" s="3" t="s">
        <v>4</v>
      </c>
      <c r="X2261" s="3" t="s">
        <v>5</v>
      </c>
      <c r="Y2261" s="3" t="s">
        <v>6</v>
      </c>
      <c r="Z2261" s="3" t="s">
        <v>7</v>
      </c>
    </row>
    <row r="2262" spans="1:26" x14ac:dyDescent="0.25">
      <c r="C2262" s="6"/>
      <c r="D2262">
        <v>5</v>
      </c>
      <c r="E2262">
        <v>4</v>
      </c>
      <c r="F2262">
        <v>3</v>
      </c>
      <c r="G2262">
        <v>2</v>
      </c>
      <c r="H2262">
        <v>1</v>
      </c>
      <c r="U2262" s="3">
        <f>SUMPRODUCT(D2261:T2261,D2262:T2262)</f>
        <v>1300</v>
      </c>
      <c r="V2262" s="3">
        <f>SUM(D2262:T2262)</f>
        <v>15</v>
      </c>
      <c r="W2262" s="4">
        <f>X2262/Y2262</f>
        <v>0.43333333333333335</v>
      </c>
      <c r="X2262" s="5">
        <f>U2262/V2262</f>
        <v>86.666666666666671</v>
      </c>
      <c r="Y2262" s="5">
        <v>200</v>
      </c>
      <c r="Z2262" s="5">
        <f>W2262*V2262</f>
        <v>6.5</v>
      </c>
    </row>
    <row r="2263" spans="1:26" x14ac:dyDescent="0.25">
      <c r="A2263" s="1">
        <v>42535</v>
      </c>
      <c r="B2263" t="s">
        <v>362</v>
      </c>
      <c r="C2263" s="2"/>
      <c r="U2263" s="3"/>
      <c r="V2263" s="3"/>
      <c r="W2263" s="3"/>
      <c r="X2263" s="3"/>
      <c r="Y2263" s="3"/>
      <c r="Z2263" s="3"/>
    </row>
    <row r="2264" spans="1:26" x14ac:dyDescent="0.25">
      <c r="C2264" s="6" t="s">
        <v>9</v>
      </c>
      <c r="D2264">
        <v>100</v>
      </c>
      <c r="E2264">
        <v>112.5</v>
      </c>
      <c r="F2264">
        <v>112.5</v>
      </c>
      <c r="G2264">
        <v>112.5</v>
      </c>
      <c r="H2264">
        <v>112.5</v>
      </c>
      <c r="I2264">
        <v>112.5</v>
      </c>
      <c r="J2264">
        <v>112.5</v>
      </c>
      <c r="K2264">
        <v>112.5</v>
      </c>
      <c r="L2264">
        <v>125</v>
      </c>
      <c r="M2264">
        <v>125</v>
      </c>
      <c r="N2264">
        <v>125</v>
      </c>
      <c r="U2264" s="3" t="s">
        <v>2</v>
      </c>
      <c r="V2264" s="3" t="s">
        <v>3</v>
      </c>
      <c r="W2264" s="3" t="s">
        <v>4</v>
      </c>
      <c r="X2264" s="3" t="s">
        <v>5</v>
      </c>
      <c r="Y2264" s="3" t="s">
        <v>6</v>
      </c>
      <c r="Z2264" s="3" t="s">
        <v>7</v>
      </c>
    </row>
    <row r="2265" spans="1:26" x14ac:dyDescent="0.25">
      <c r="C2265" s="6"/>
      <c r="D2265">
        <v>5</v>
      </c>
      <c r="E2265">
        <v>3</v>
      </c>
      <c r="F2265">
        <v>3</v>
      </c>
      <c r="G2265">
        <v>3</v>
      </c>
      <c r="H2265">
        <v>3</v>
      </c>
      <c r="I2265">
        <v>3</v>
      </c>
      <c r="J2265">
        <v>3</v>
      </c>
      <c r="K2265">
        <v>3</v>
      </c>
      <c r="L2265">
        <v>1</v>
      </c>
      <c r="M2265">
        <v>1</v>
      </c>
      <c r="N2265">
        <v>1</v>
      </c>
      <c r="U2265" s="3">
        <f>SUMPRODUCT(D2264:T2264,D2265:T2265)</f>
        <v>3237.5</v>
      </c>
      <c r="V2265" s="3">
        <f>SUM(D2265:T2265)</f>
        <v>29</v>
      </c>
      <c r="W2265" s="4">
        <f>X2265/Y2265</f>
        <v>0.81191222570532917</v>
      </c>
      <c r="X2265" s="5">
        <f>U2265/V2265</f>
        <v>111.63793103448276</v>
      </c>
      <c r="Y2265" s="5">
        <v>137.5</v>
      </c>
      <c r="Z2265" s="5">
        <f>W2265*V2265</f>
        <v>23.545454545454547</v>
      </c>
    </row>
    <row r="2266" spans="1:26" x14ac:dyDescent="0.25">
      <c r="A2266" s="1">
        <v>42538</v>
      </c>
      <c r="B2266" t="s">
        <v>363</v>
      </c>
      <c r="C2266" s="2"/>
      <c r="U2266" s="3"/>
      <c r="V2266" s="3"/>
      <c r="W2266" s="3"/>
      <c r="X2266" s="3"/>
      <c r="Y2266" s="3"/>
      <c r="Z2266" s="3"/>
    </row>
    <row r="2267" spans="1:26" x14ac:dyDescent="0.25">
      <c r="C2267" s="6" t="s">
        <v>14</v>
      </c>
      <c r="D2267">
        <v>100</v>
      </c>
      <c r="E2267">
        <v>110</v>
      </c>
      <c r="F2267">
        <v>120</v>
      </c>
      <c r="G2267">
        <v>130</v>
      </c>
      <c r="U2267" s="3" t="s">
        <v>2</v>
      </c>
      <c r="V2267" s="3" t="s">
        <v>3</v>
      </c>
      <c r="W2267" s="3" t="s">
        <v>4</v>
      </c>
      <c r="X2267" s="3" t="s">
        <v>5</v>
      </c>
      <c r="Y2267" s="3" t="s">
        <v>6</v>
      </c>
      <c r="Z2267" s="3" t="s">
        <v>7</v>
      </c>
    </row>
    <row r="2268" spans="1:26" x14ac:dyDescent="0.25">
      <c r="C2268" s="6"/>
      <c r="D2268">
        <v>12</v>
      </c>
      <c r="E2268">
        <v>10</v>
      </c>
      <c r="F2268">
        <v>10</v>
      </c>
      <c r="G2268">
        <v>8</v>
      </c>
      <c r="U2268" s="3">
        <f>SUMPRODUCT(D2267:T2267,D2268:T2268)</f>
        <v>4540</v>
      </c>
      <c r="V2268" s="3">
        <f>SUM(D2268:T2268)</f>
        <v>40</v>
      </c>
      <c r="W2268" s="4">
        <f>X2268/Y2268</f>
        <v>0.54047619047619044</v>
      </c>
      <c r="X2268" s="5">
        <f>U2268/V2268</f>
        <v>113.5</v>
      </c>
      <c r="Y2268" s="5">
        <v>210</v>
      </c>
      <c r="Z2268" s="5">
        <f>W2268*V2268</f>
        <v>21.619047619047617</v>
      </c>
    </row>
    <row r="2269" spans="1:26" x14ac:dyDescent="0.25">
      <c r="A2269" s="1">
        <v>42541</v>
      </c>
      <c r="B2269" t="s">
        <v>364</v>
      </c>
      <c r="C2269" s="2"/>
      <c r="U2269" s="3"/>
      <c r="V2269" s="3"/>
      <c r="W2269" s="3"/>
      <c r="X2269" s="3"/>
      <c r="Y2269" s="3"/>
      <c r="Z2269" s="3"/>
    </row>
    <row r="2270" spans="1:26" x14ac:dyDescent="0.25">
      <c r="C2270" s="6" t="s">
        <v>9</v>
      </c>
      <c r="D2270">
        <v>100</v>
      </c>
      <c r="E2270">
        <v>105</v>
      </c>
      <c r="F2270">
        <v>110</v>
      </c>
      <c r="G2270">
        <v>110</v>
      </c>
      <c r="H2270">
        <v>110</v>
      </c>
      <c r="I2270">
        <v>117.5</v>
      </c>
      <c r="J2270">
        <v>117.5</v>
      </c>
      <c r="K2270">
        <v>117.5</v>
      </c>
      <c r="L2270">
        <v>117.5</v>
      </c>
      <c r="U2270" s="3" t="s">
        <v>2</v>
      </c>
      <c r="V2270" s="3" t="s">
        <v>3</v>
      </c>
      <c r="W2270" s="3" t="s">
        <v>4</v>
      </c>
      <c r="X2270" s="3" t="s">
        <v>5</v>
      </c>
      <c r="Y2270" s="3" t="s">
        <v>6</v>
      </c>
      <c r="Z2270" s="3" t="s">
        <v>7</v>
      </c>
    </row>
    <row r="2271" spans="1:26" x14ac:dyDescent="0.25">
      <c r="C2271" s="6"/>
      <c r="D2271">
        <v>5</v>
      </c>
      <c r="E2271">
        <v>5</v>
      </c>
      <c r="F2271">
        <v>3</v>
      </c>
      <c r="G2271">
        <v>3</v>
      </c>
      <c r="H2271">
        <v>3</v>
      </c>
      <c r="I2271">
        <v>2</v>
      </c>
      <c r="J2271">
        <v>2</v>
      </c>
      <c r="K2271">
        <v>2</v>
      </c>
      <c r="L2271">
        <v>2</v>
      </c>
      <c r="U2271" s="3">
        <f>SUMPRODUCT(D2270:T2270,D2271:T2271)</f>
        <v>2955</v>
      </c>
      <c r="V2271" s="3">
        <f>SUM(D2271:T2271)</f>
        <v>27</v>
      </c>
      <c r="W2271" s="4">
        <f>X2271/Y2271</f>
        <v>0.79595959595959598</v>
      </c>
      <c r="X2271" s="5">
        <f>U2271/V2271</f>
        <v>109.44444444444444</v>
      </c>
      <c r="Y2271" s="5">
        <v>137.5</v>
      </c>
      <c r="Z2271" s="5">
        <f>W2271*V2271</f>
        <v>21.490909090909092</v>
      </c>
    </row>
    <row r="2272" spans="1:26" x14ac:dyDescent="0.25">
      <c r="C2272" s="6" t="s">
        <v>162</v>
      </c>
      <c r="D2272">
        <v>13.6</v>
      </c>
      <c r="E2272">
        <v>13.6</v>
      </c>
      <c r="U2272" s="3" t="s">
        <v>2</v>
      </c>
      <c r="V2272" s="3" t="s">
        <v>3</v>
      </c>
      <c r="W2272" s="3" t="s">
        <v>4</v>
      </c>
      <c r="X2272" s="3" t="s">
        <v>5</v>
      </c>
      <c r="Y2272" s="3" t="s">
        <v>6</v>
      </c>
      <c r="Z2272" s="3" t="s">
        <v>7</v>
      </c>
    </row>
    <row r="2273" spans="1:26" x14ac:dyDescent="0.25">
      <c r="C2273" s="6"/>
      <c r="D2273">
        <v>20</v>
      </c>
      <c r="E2273">
        <v>20</v>
      </c>
      <c r="U2273" s="3">
        <f>SUMPRODUCT(D2272:T2272,D2273:T2273)</f>
        <v>544</v>
      </c>
      <c r="V2273" s="3">
        <f>SUM(D2273:T2273)</f>
        <v>40</v>
      </c>
      <c r="W2273" s="4">
        <f>X2273/Y2273</f>
        <v>0.52271139063591887</v>
      </c>
      <c r="X2273" s="5">
        <f>U2273/V2273</f>
        <v>13.6</v>
      </c>
      <c r="Y2273" s="5">
        <v>26.018181818181819</v>
      </c>
      <c r="Z2273" s="5">
        <f>W2273*V2273</f>
        <v>20.908455625436755</v>
      </c>
    </row>
    <row r="2274" spans="1:26" x14ac:dyDescent="0.25">
      <c r="C2274" s="6" t="s">
        <v>76</v>
      </c>
      <c r="D2274">
        <v>40</v>
      </c>
      <c r="E2274">
        <v>40</v>
      </c>
      <c r="F2274">
        <v>40</v>
      </c>
      <c r="U2274" s="3" t="s">
        <v>2</v>
      </c>
      <c r="V2274" s="3" t="s">
        <v>3</v>
      </c>
      <c r="W2274" s="3" t="s">
        <v>4</v>
      </c>
      <c r="X2274" s="3" t="s">
        <v>5</v>
      </c>
      <c r="Y2274" s="3" t="s">
        <v>6</v>
      </c>
      <c r="Z2274" s="3" t="s">
        <v>7</v>
      </c>
    </row>
    <row r="2275" spans="1:26" x14ac:dyDescent="0.25">
      <c r="C2275" s="6"/>
      <c r="D2275">
        <v>12</v>
      </c>
      <c r="E2275">
        <v>12</v>
      </c>
      <c r="F2275">
        <v>12</v>
      </c>
      <c r="U2275" s="3">
        <f>SUMPRODUCT(D2274:T2274,D2275:T2275)</f>
        <v>1440</v>
      </c>
      <c r="V2275" s="3">
        <f>SUM(D2275:T2275)</f>
        <v>36</v>
      </c>
      <c r="W2275" s="4">
        <f>X2275/Y2275</f>
        <v>0.40740740740740738</v>
      </c>
      <c r="X2275" s="5">
        <f>U2275/V2275</f>
        <v>40</v>
      </c>
      <c r="Y2275" s="5">
        <v>98.181818181818187</v>
      </c>
      <c r="Z2275" s="5">
        <f>W2275*V2275</f>
        <v>14.666666666666666</v>
      </c>
    </row>
    <row r="2276" spans="1:26" x14ac:dyDescent="0.25">
      <c r="C2276" s="6" t="s">
        <v>85</v>
      </c>
      <c r="D2276">
        <v>40</v>
      </c>
      <c r="E2276">
        <v>40</v>
      </c>
      <c r="F2276">
        <v>40</v>
      </c>
      <c r="U2276" s="3" t="s">
        <v>2</v>
      </c>
      <c r="V2276" s="3" t="s">
        <v>3</v>
      </c>
      <c r="W2276" s="3" t="s">
        <v>4</v>
      </c>
      <c r="X2276" s="3" t="s">
        <v>5</v>
      </c>
      <c r="Y2276" s="3" t="s">
        <v>6</v>
      </c>
      <c r="Z2276" s="3" t="s">
        <v>7</v>
      </c>
    </row>
    <row r="2277" spans="1:26" x14ac:dyDescent="0.25">
      <c r="C2277" s="6"/>
      <c r="D2277">
        <v>12</v>
      </c>
      <c r="E2277">
        <v>12</v>
      </c>
      <c r="F2277">
        <v>12</v>
      </c>
      <c r="U2277" s="3">
        <f>SUMPRODUCT(D2276:T2276,D2277:T2277)</f>
        <v>1440</v>
      </c>
      <c r="V2277" s="3">
        <f>SUM(D2277:T2277)</f>
        <v>36</v>
      </c>
      <c r="W2277" s="4">
        <f>X2277/Y2277</f>
        <v>0.60000000000000009</v>
      </c>
      <c r="X2277" s="5">
        <f>U2277/V2277</f>
        <v>40</v>
      </c>
      <c r="Y2277" s="5">
        <v>66.666666666666657</v>
      </c>
      <c r="Z2277" s="5">
        <f>W2277*V2277</f>
        <v>21.6</v>
      </c>
    </row>
    <row r="2278" spans="1:26" x14ac:dyDescent="0.25">
      <c r="C2278" s="6" t="s">
        <v>84</v>
      </c>
      <c r="D2278">
        <v>10</v>
      </c>
      <c r="E2278">
        <v>10</v>
      </c>
      <c r="F2278">
        <v>10</v>
      </c>
      <c r="U2278" s="3" t="s">
        <v>2</v>
      </c>
      <c r="V2278" s="3" t="s">
        <v>3</v>
      </c>
      <c r="W2278" s="3" t="s">
        <v>4</v>
      </c>
      <c r="X2278" s="3" t="s">
        <v>5</v>
      </c>
      <c r="Y2278" s="3" t="s">
        <v>6</v>
      </c>
      <c r="Z2278" s="3" t="s">
        <v>7</v>
      </c>
    </row>
    <row r="2279" spans="1:26" x14ac:dyDescent="0.25">
      <c r="C2279" s="6"/>
      <c r="D2279">
        <v>15</v>
      </c>
      <c r="E2279">
        <v>15</v>
      </c>
      <c r="F2279">
        <v>15</v>
      </c>
      <c r="U2279" s="3">
        <f>SUMPRODUCT(D2278:T2278,D2279:T2279)</f>
        <v>450</v>
      </c>
      <c r="V2279" s="3">
        <f>SUM(D2279:T2279)</f>
        <v>45</v>
      </c>
      <c r="W2279" s="4">
        <f>X2279/Y2279</f>
        <v>0.59232026143790828</v>
      </c>
      <c r="X2279" s="5">
        <f>U2279/V2279</f>
        <v>10</v>
      </c>
      <c r="Y2279" s="5">
        <v>16.88275862068966</v>
      </c>
      <c r="Z2279" s="5">
        <f>W2279*V2279</f>
        <v>26.654411764705873</v>
      </c>
    </row>
    <row r="2280" spans="1:26" x14ac:dyDescent="0.25">
      <c r="C2280" s="6" t="s">
        <v>49</v>
      </c>
      <c r="D2280">
        <v>59</v>
      </c>
      <c r="E2280">
        <v>59</v>
      </c>
      <c r="F2280">
        <v>59</v>
      </c>
      <c r="U2280" s="3" t="s">
        <v>2</v>
      </c>
      <c r="V2280" s="3" t="s">
        <v>3</v>
      </c>
      <c r="W2280" s="3" t="s">
        <v>4</v>
      </c>
      <c r="X2280" s="3" t="s">
        <v>5</v>
      </c>
      <c r="Y2280" s="3" t="s">
        <v>6</v>
      </c>
      <c r="Z2280" s="3" t="s">
        <v>7</v>
      </c>
    </row>
    <row r="2281" spans="1:26" x14ac:dyDescent="0.25">
      <c r="C2281" s="6"/>
      <c r="D2281">
        <v>12</v>
      </c>
      <c r="E2281">
        <v>12</v>
      </c>
      <c r="F2281">
        <v>12</v>
      </c>
      <c r="U2281" s="3">
        <f>SUMPRODUCT(D2280:T2280,D2281:T2281)</f>
        <v>2124</v>
      </c>
      <c r="V2281" s="3">
        <f>SUM(D2281:T2281)</f>
        <v>36</v>
      </c>
      <c r="W2281" s="4">
        <f>X2281/Y2281</f>
        <v>0.53963414634146356</v>
      </c>
      <c r="X2281" s="5">
        <f>U2281/V2281</f>
        <v>59</v>
      </c>
      <c r="Y2281" s="5">
        <v>109.3333333333333</v>
      </c>
      <c r="Z2281" s="5">
        <f>W2281*V2281</f>
        <v>19.426829268292689</v>
      </c>
    </row>
    <row r="2282" spans="1:26" x14ac:dyDescent="0.25">
      <c r="C2282" s="2"/>
      <c r="D2282" t="s">
        <v>365</v>
      </c>
      <c r="U2282" s="3"/>
      <c r="V2282" s="3"/>
      <c r="W2282" s="3"/>
      <c r="X2282" s="3"/>
      <c r="Y2282" s="3"/>
      <c r="Z2282" s="3"/>
    </row>
    <row r="2283" spans="1:26" x14ac:dyDescent="0.25">
      <c r="C2283" s="6" t="s">
        <v>125</v>
      </c>
      <c r="D2283">
        <v>20.399999999999999</v>
      </c>
      <c r="E2283">
        <v>20.399999999999999</v>
      </c>
      <c r="F2283">
        <v>20.399999999999999</v>
      </c>
      <c r="U2283" s="3" t="s">
        <v>2</v>
      </c>
      <c r="V2283" s="3" t="s">
        <v>3</v>
      </c>
      <c r="W2283" s="3" t="s">
        <v>4</v>
      </c>
      <c r="X2283" s="3" t="s">
        <v>5</v>
      </c>
      <c r="Y2283" s="3" t="s">
        <v>6</v>
      </c>
      <c r="Z2283" s="3" t="s">
        <v>7</v>
      </c>
    </row>
    <row r="2284" spans="1:26" x14ac:dyDescent="0.25">
      <c r="C2284" s="6"/>
      <c r="D2284">
        <v>15</v>
      </c>
      <c r="E2284">
        <v>15</v>
      </c>
      <c r="F2284">
        <v>15</v>
      </c>
      <c r="U2284" s="3">
        <f>SUMPRODUCT(D2283:T2283,D2284:T2284)</f>
        <v>918</v>
      </c>
      <c r="V2284" s="3">
        <f>SUM(D2284:T2284)</f>
        <v>45</v>
      </c>
      <c r="W2284" s="4">
        <f>X2284/Y2284</f>
        <v>0.52083333333333326</v>
      </c>
      <c r="X2284" s="5">
        <f>U2284/V2284</f>
        <v>20.399999999999999</v>
      </c>
      <c r="Y2284" s="5">
        <v>39.167999999999999</v>
      </c>
      <c r="Z2284" s="5">
        <f>W2284*V2284</f>
        <v>23.437499999999996</v>
      </c>
    </row>
    <row r="2285" spans="1:26" x14ac:dyDescent="0.25">
      <c r="A2285" s="1">
        <v>42545</v>
      </c>
      <c r="B2285" t="s">
        <v>366</v>
      </c>
      <c r="C2285" s="2"/>
      <c r="U2285" s="3"/>
      <c r="V2285" s="3"/>
      <c r="W2285" s="3"/>
      <c r="X2285" s="3"/>
      <c r="Y2285" s="3"/>
      <c r="Z2285" s="3"/>
    </row>
    <row r="2286" spans="1:26" x14ac:dyDescent="0.25">
      <c r="C2286" s="6" t="s">
        <v>14</v>
      </c>
      <c r="D2286">
        <v>120</v>
      </c>
      <c r="E2286">
        <v>120</v>
      </c>
      <c r="F2286">
        <v>120</v>
      </c>
      <c r="U2286" s="3" t="s">
        <v>2</v>
      </c>
      <c r="V2286" s="3" t="s">
        <v>3</v>
      </c>
      <c r="W2286" s="3" t="s">
        <v>4</v>
      </c>
      <c r="X2286" s="3" t="s">
        <v>5</v>
      </c>
      <c r="Y2286" s="3" t="s">
        <v>6</v>
      </c>
      <c r="Z2286" s="3" t="s">
        <v>7</v>
      </c>
    </row>
    <row r="2287" spans="1:26" x14ac:dyDescent="0.25">
      <c r="C2287" s="6"/>
      <c r="D2287">
        <v>3</v>
      </c>
      <c r="E2287">
        <v>3</v>
      </c>
      <c r="F2287">
        <v>3</v>
      </c>
      <c r="U2287" s="3">
        <f>SUMPRODUCT(D2286:T2286,D2287:T2287)</f>
        <v>1080</v>
      </c>
      <c r="V2287" s="3">
        <f>SUM(D2287:T2287)</f>
        <v>9</v>
      </c>
      <c r="W2287" s="4">
        <f>X2287/Y2287</f>
        <v>0.5714285714285714</v>
      </c>
      <c r="X2287" s="5">
        <f>U2287/V2287</f>
        <v>120</v>
      </c>
      <c r="Y2287" s="5">
        <v>210</v>
      </c>
      <c r="Z2287" s="5">
        <f>W2287*V2287</f>
        <v>5.1428571428571423</v>
      </c>
    </row>
    <row r="2288" spans="1:26" x14ac:dyDescent="0.25">
      <c r="C2288" s="6" t="s">
        <v>24</v>
      </c>
      <c r="D2288">
        <v>60</v>
      </c>
      <c r="E2288">
        <v>80</v>
      </c>
      <c r="F2288">
        <v>100</v>
      </c>
      <c r="G2288">
        <v>120</v>
      </c>
      <c r="H2288">
        <v>140</v>
      </c>
      <c r="I2288">
        <v>160</v>
      </c>
      <c r="J2288">
        <v>180</v>
      </c>
      <c r="U2288" s="3" t="s">
        <v>2</v>
      </c>
      <c r="V2288" s="3" t="s">
        <v>3</v>
      </c>
      <c r="W2288" s="3" t="s">
        <v>4</v>
      </c>
      <c r="X2288" s="3" t="s">
        <v>5</v>
      </c>
      <c r="Y2288" s="3" t="s">
        <v>6</v>
      </c>
      <c r="Z2288" s="3" t="s">
        <v>7</v>
      </c>
    </row>
    <row r="2289" spans="1:26" x14ac:dyDescent="0.25">
      <c r="C2289" s="6"/>
      <c r="D2289">
        <v>5</v>
      </c>
      <c r="E2289">
        <v>5</v>
      </c>
      <c r="F2289">
        <v>5</v>
      </c>
      <c r="G2289">
        <v>4</v>
      </c>
      <c r="H2289">
        <v>3</v>
      </c>
      <c r="I2289">
        <v>2</v>
      </c>
      <c r="J2289">
        <v>1</v>
      </c>
      <c r="U2289" s="3">
        <f>SUMPRODUCT(D2288:T2288,D2289:T2289)</f>
        <v>2600</v>
      </c>
      <c r="V2289" s="3">
        <f>SUM(D2289:T2289)</f>
        <v>25</v>
      </c>
      <c r="W2289" s="4">
        <f>X2289/Y2289</f>
        <v>0.52</v>
      </c>
      <c r="X2289" s="5">
        <f>U2289/V2289</f>
        <v>104</v>
      </c>
      <c r="Y2289" s="5">
        <v>200</v>
      </c>
      <c r="Z2289" s="5">
        <f>W2289*V2289</f>
        <v>13</v>
      </c>
    </row>
    <row r="2290" spans="1:26" x14ac:dyDescent="0.25">
      <c r="A2290" s="1">
        <v>42548</v>
      </c>
      <c r="B2290" t="s">
        <v>367</v>
      </c>
      <c r="C2290" s="2"/>
      <c r="U2290" s="3"/>
      <c r="V2290" s="3"/>
      <c r="W2290" s="3"/>
      <c r="X2290" s="3"/>
      <c r="Y2290" s="3"/>
      <c r="Z2290" s="3"/>
    </row>
    <row r="2291" spans="1:26" x14ac:dyDescent="0.25">
      <c r="C2291" s="6" t="s">
        <v>9</v>
      </c>
      <c r="D2291">
        <v>90</v>
      </c>
      <c r="E2291">
        <v>90</v>
      </c>
      <c r="F2291">
        <v>90</v>
      </c>
      <c r="G2291">
        <v>90</v>
      </c>
      <c r="H2291">
        <v>90</v>
      </c>
      <c r="I2291">
        <v>90</v>
      </c>
      <c r="J2291">
        <v>90</v>
      </c>
      <c r="K2291">
        <v>90</v>
      </c>
      <c r="L2291">
        <v>90</v>
      </c>
      <c r="M2291">
        <v>90</v>
      </c>
      <c r="U2291" s="3" t="s">
        <v>2</v>
      </c>
      <c r="V2291" s="3" t="s">
        <v>3</v>
      </c>
      <c r="W2291" s="3" t="s">
        <v>4</v>
      </c>
      <c r="X2291" s="3" t="s">
        <v>5</v>
      </c>
      <c r="Y2291" s="3" t="s">
        <v>6</v>
      </c>
      <c r="Z2291" s="3" t="s">
        <v>7</v>
      </c>
    </row>
    <row r="2292" spans="1:26" x14ac:dyDescent="0.25">
      <c r="C2292" s="6"/>
      <c r="D2292">
        <v>10</v>
      </c>
      <c r="E2292">
        <v>10</v>
      </c>
      <c r="F2292">
        <v>10</v>
      </c>
      <c r="G2292">
        <v>10</v>
      </c>
      <c r="H2292">
        <v>10</v>
      </c>
      <c r="I2292">
        <v>10</v>
      </c>
      <c r="J2292">
        <v>10</v>
      </c>
      <c r="K2292">
        <v>10</v>
      </c>
      <c r="L2292">
        <v>9</v>
      </c>
      <c r="M2292">
        <v>9</v>
      </c>
      <c r="U2292" s="3">
        <f>SUMPRODUCT(D2291:T2291,D2292:T2292)</f>
        <v>8820</v>
      </c>
      <c r="V2292" s="3">
        <f>SUM(D2292:T2292)</f>
        <v>98</v>
      </c>
      <c r="W2292" s="4">
        <f>X2292/Y2292</f>
        <v>0.65454545454545454</v>
      </c>
      <c r="X2292" s="5">
        <f>U2292/V2292</f>
        <v>90</v>
      </c>
      <c r="Y2292" s="5">
        <v>137.5</v>
      </c>
      <c r="Z2292" s="5">
        <f>W2292*V2292</f>
        <v>64.145454545454541</v>
      </c>
    </row>
    <row r="2293" spans="1:26" x14ac:dyDescent="0.25">
      <c r="C2293" s="6" t="s">
        <v>26</v>
      </c>
      <c r="D2293">
        <v>59</v>
      </c>
      <c r="E2293">
        <v>59</v>
      </c>
      <c r="F2293">
        <v>59</v>
      </c>
      <c r="U2293" s="3" t="s">
        <v>2</v>
      </c>
      <c r="V2293" s="3" t="s">
        <v>3</v>
      </c>
      <c r="W2293" s="3" t="s">
        <v>4</v>
      </c>
      <c r="X2293" s="3" t="s">
        <v>5</v>
      </c>
      <c r="Y2293" s="3" t="s">
        <v>6</v>
      </c>
      <c r="Z2293" s="3" t="s">
        <v>7</v>
      </c>
    </row>
    <row r="2294" spans="1:26" x14ac:dyDescent="0.25">
      <c r="C2294" s="6"/>
      <c r="D2294">
        <v>12</v>
      </c>
      <c r="E2294">
        <v>12</v>
      </c>
      <c r="F2294">
        <v>12</v>
      </c>
      <c r="U2294" s="3">
        <f>SUMPRODUCT(D2293:T2293,D2294:T2294)</f>
        <v>2124</v>
      </c>
      <c r="V2294" s="3">
        <f>SUM(D2294:T2294)</f>
        <v>36</v>
      </c>
      <c r="W2294" s="4">
        <f>X2294/Y2294</f>
        <v>0.48626373626373642</v>
      </c>
      <c r="X2294" s="5">
        <f>U2294/V2294</f>
        <v>59</v>
      </c>
      <c r="Y2294" s="5">
        <v>121.3333333333333</v>
      </c>
      <c r="Z2294" s="5">
        <f>W2294*V2294</f>
        <v>17.505494505494511</v>
      </c>
    </row>
    <row r="2295" spans="1:26" x14ac:dyDescent="0.25">
      <c r="A2295" s="1">
        <v>42550</v>
      </c>
      <c r="B2295" t="s">
        <v>368</v>
      </c>
      <c r="C2295" s="2"/>
      <c r="U2295" s="3"/>
      <c r="V2295" s="3"/>
      <c r="W2295" s="3"/>
      <c r="X2295" s="3"/>
      <c r="Y2295" s="3"/>
      <c r="Z2295" s="3"/>
    </row>
    <row r="2296" spans="1:26" x14ac:dyDescent="0.25">
      <c r="C2296" s="6" t="s">
        <v>14</v>
      </c>
      <c r="D2296">
        <v>60</v>
      </c>
      <c r="E2296">
        <v>100</v>
      </c>
      <c r="F2296">
        <v>120</v>
      </c>
      <c r="G2296">
        <v>140</v>
      </c>
      <c r="H2296">
        <v>160</v>
      </c>
      <c r="I2296">
        <v>170</v>
      </c>
      <c r="U2296" s="3" t="s">
        <v>2</v>
      </c>
      <c r="V2296" s="3" t="s">
        <v>3</v>
      </c>
      <c r="W2296" s="3" t="s">
        <v>4</v>
      </c>
      <c r="X2296" s="3" t="s">
        <v>5</v>
      </c>
      <c r="Y2296" s="3" t="s">
        <v>6</v>
      </c>
      <c r="Z2296" s="3" t="s">
        <v>7</v>
      </c>
    </row>
    <row r="2297" spans="1:26" x14ac:dyDescent="0.25">
      <c r="C2297" s="6"/>
      <c r="D2297">
        <v>5</v>
      </c>
      <c r="E2297">
        <v>4</v>
      </c>
      <c r="F2297">
        <v>3</v>
      </c>
      <c r="G2297">
        <v>2</v>
      </c>
      <c r="H2297">
        <v>1</v>
      </c>
      <c r="I2297">
        <v>1</v>
      </c>
      <c r="U2297" s="3">
        <f>SUMPRODUCT(D2296:T2296,D2297:T2297)</f>
        <v>1670</v>
      </c>
      <c r="V2297" s="3">
        <f>SUM(D2297:T2297)</f>
        <v>16</v>
      </c>
      <c r="W2297" s="4">
        <f>X2297/Y2297</f>
        <v>0.49702380952380953</v>
      </c>
      <c r="X2297" s="5">
        <f>U2297/V2297</f>
        <v>104.375</v>
      </c>
      <c r="Y2297" s="5">
        <v>210</v>
      </c>
      <c r="Z2297" s="5">
        <f>W2297*V2297</f>
        <v>7.9523809523809526</v>
      </c>
    </row>
    <row r="2298" spans="1:26" x14ac:dyDescent="0.25">
      <c r="C2298" s="6" t="s">
        <v>24</v>
      </c>
      <c r="D2298">
        <v>60</v>
      </c>
      <c r="E2298">
        <v>100</v>
      </c>
      <c r="F2298">
        <v>120</v>
      </c>
      <c r="G2298">
        <v>140</v>
      </c>
      <c r="U2298" s="3" t="s">
        <v>2</v>
      </c>
      <c r="V2298" s="3" t="s">
        <v>3</v>
      </c>
      <c r="W2298" s="3" t="s">
        <v>4</v>
      </c>
      <c r="X2298" s="3" t="s">
        <v>5</v>
      </c>
      <c r="Y2298" s="3" t="s">
        <v>6</v>
      </c>
      <c r="Z2298" s="3" t="s">
        <v>7</v>
      </c>
    </row>
    <row r="2299" spans="1:26" x14ac:dyDescent="0.25">
      <c r="C2299" s="6"/>
      <c r="D2299">
        <v>5</v>
      </c>
      <c r="E2299">
        <v>4</v>
      </c>
      <c r="F2299">
        <v>3</v>
      </c>
      <c r="G2299">
        <v>2</v>
      </c>
      <c r="U2299" s="3">
        <f>SUMPRODUCT(D2298:T2298,D2299:T2299)</f>
        <v>1340</v>
      </c>
      <c r="V2299" s="3">
        <f>SUM(D2299:T2299)</f>
        <v>14</v>
      </c>
      <c r="W2299" s="4">
        <f>X2299/Y2299</f>
        <v>0.47857142857142854</v>
      </c>
      <c r="X2299" s="5">
        <f>U2299/V2299</f>
        <v>95.714285714285708</v>
      </c>
      <c r="Y2299" s="5">
        <v>200</v>
      </c>
      <c r="Z2299" s="5">
        <f>W2299*V2299</f>
        <v>6.6999999999999993</v>
      </c>
    </row>
    <row r="2300" spans="1:26" x14ac:dyDescent="0.25">
      <c r="C2300" s="6" t="s">
        <v>82</v>
      </c>
      <c r="D2300">
        <v>100</v>
      </c>
      <c r="E2300">
        <v>100</v>
      </c>
      <c r="F2300">
        <v>100</v>
      </c>
      <c r="U2300" s="3" t="s">
        <v>2</v>
      </c>
      <c r="V2300" s="3" t="s">
        <v>3</v>
      </c>
      <c r="W2300" s="3" t="s">
        <v>4</v>
      </c>
      <c r="X2300" s="3" t="s">
        <v>5</v>
      </c>
      <c r="Y2300" s="3" t="s">
        <v>6</v>
      </c>
      <c r="Z2300" s="3" t="s">
        <v>7</v>
      </c>
    </row>
    <row r="2301" spans="1:26" x14ac:dyDescent="0.25">
      <c r="C2301" s="6"/>
      <c r="D2301">
        <v>8</v>
      </c>
      <c r="E2301">
        <v>8</v>
      </c>
      <c r="F2301">
        <v>8</v>
      </c>
      <c r="U2301" s="3">
        <f>SUMPRODUCT(D2300:T2300,D2301:T2301)</f>
        <v>2400</v>
      </c>
      <c r="V2301" s="3">
        <f>SUM(D2301:T2301)</f>
        <v>24</v>
      </c>
      <c r="W2301" s="4">
        <f>X2301/Y2301</f>
        <v>0.57539682539682524</v>
      </c>
      <c r="X2301" s="5">
        <f>U2301/V2301</f>
        <v>100</v>
      </c>
      <c r="Y2301" s="5">
        <v>173.7931034482759</v>
      </c>
      <c r="Z2301" s="5">
        <f>W2301*V2301</f>
        <v>13.809523809523807</v>
      </c>
    </row>
    <row r="2302" spans="1:26" x14ac:dyDescent="0.25">
      <c r="A2302" s="1">
        <v>42552</v>
      </c>
      <c r="B2302" t="s">
        <v>369</v>
      </c>
      <c r="C2302" s="2"/>
      <c r="U2302" s="3"/>
      <c r="V2302" s="3"/>
      <c r="W2302" s="3"/>
      <c r="X2302" s="3"/>
      <c r="Y2302" s="3"/>
      <c r="Z2302" s="3"/>
    </row>
    <row r="2303" spans="1:26" x14ac:dyDescent="0.25">
      <c r="C2303" s="6" t="s">
        <v>72</v>
      </c>
      <c r="D2303">
        <v>80</v>
      </c>
      <c r="E2303">
        <v>80</v>
      </c>
      <c r="F2303">
        <v>80</v>
      </c>
      <c r="G2303">
        <v>80</v>
      </c>
      <c r="H2303">
        <v>80</v>
      </c>
      <c r="I2303">
        <v>80</v>
      </c>
      <c r="U2303" s="3" t="s">
        <v>2</v>
      </c>
      <c r="V2303" s="3" t="s">
        <v>3</v>
      </c>
      <c r="W2303" s="3" t="s">
        <v>4</v>
      </c>
      <c r="X2303" s="3" t="s">
        <v>5</v>
      </c>
      <c r="Y2303" s="3" t="s">
        <v>6</v>
      </c>
      <c r="Z2303" s="3" t="s">
        <v>7</v>
      </c>
    </row>
    <row r="2304" spans="1:26" x14ac:dyDescent="0.25">
      <c r="C2304" s="6"/>
      <c r="D2304">
        <v>6</v>
      </c>
      <c r="E2304">
        <v>6</v>
      </c>
      <c r="F2304">
        <v>6</v>
      </c>
      <c r="G2304">
        <v>6</v>
      </c>
      <c r="H2304">
        <v>6</v>
      </c>
      <c r="I2304">
        <v>6</v>
      </c>
      <c r="U2304" s="3">
        <f>SUMPRODUCT(D2303:T2303,D2304:T2304)</f>
        <v>2880</v>
      </c>
      <c r="V2304" s="3">
        <f>SUM(D2304:T2304)</f>
        <v>36</v>
      </c>
      <c r="W2304" s="4">
        <f>X2304/Y2304</f>
        <v>0.66666666666666663</v>
      </c>
      <c r="X2304" s="5">
        <f>U2304/V2304</f>
        <v>80</v>
      </c>
      <c r="Y2304" s="5">
        <v>120</v>
      </c>
      <c r="Z2304" s="5">
        <f>W2304*V2304</f>
        <v>24</v>
      </c>
    </row>
    <row r="2305" spans="1:26" x14ac:dyDescent="0.25">
      <c r="C2305" s="6" t="s">
        <v>370</v>
      </c>
      <c r="D2305">
        <v>13.6</v>
      </c>
      <c r="E2305">
        <v>13.6</v>
      </c>
      <c r="F2305">
        <v>13.6</v>
      </c>
      <c r="U2305" s="3" t="s">
        <v>2</v>
      </c>
      <c r="V2305" s="3" t="s">
        <v>3</v>
      </c>
      <c r="W2305" s="3" t="s">
        <v>4</v>
      </c>
      <c r="X2305" s="3" t="s">
        <v>5</v>
      </c>
      <c r="Y2305" s="3" t="s">
        <v>6</v>
      </c>
      <c r="Z2305" s="3" t="s">
        <v>7</v>
      </c>
    </row>
    <row r="2306" spans="1:26" x14ac:dyDescent="0.25">
      <c r="C2306" s="6"/>
      <c r="D2306">
        <v>12</v>
      </c>
      <c r="E2306">
        <v>12</v>
      </c>
      <c r="F2306">
        <v>12</v>
      </c>
      <c r="U2306" s="3">
        <f>SUMPRODUCT(D2305:T2305,D2306:T2306)</f>
        <v>489.59999999999997</v>
      </c>
      <c r="V2306" s="3">
        <f>SUM(D2306:T2306)</f>
        <v>36</v>
      </c>
      <c r="W2306" s="4">
        <f>X2306/Y2306</f>
        <v>0.69444444444444442</v>
      </c>
      <c r="X2306" s="5">
        <f>U2306/V2306</f>
        <v>13.6</v>
      </c>
      <c r="Y2306" s="5">
        <v>19.584</v>
      </c>
      <c r="Z2306" s="5">
        <f>W2306*V2306</f>
        <v>25</v>
      </c>
    </row>
    <row r="2307" spans="1:26" x14ac:dyDescent="0.25">
      <c r="C2307" s="6" t="s">
        <v>214</v>
      </c>
      <c r="D2307">
        <v>70</v>
      </c>
      <c r="E2307">
        <v>70</v>
      </c>
      <c r="F2307">
        <v>70</v>
      </c>
      <c r="G2307">
        <v>70</v>
      </c>
      <c r="U2307" s="3" t="s">
        <v>2</v>
      </c>
      <c r="V2307" s="3" t="s">
        <v>3</v>
      </c>
      <c r="W2307" s="3" t="s">
        <v>4</v>
      </c>
      <c r="X2307" s="3" t="s">
        <v>5</v>
      </c>
      <c r="Y2307" s="3" t="s">
        <v>6</v>
      </c>
      <c r="Z2307" s="3" t="s">
        <v>7</v>
      </c>
    </row>
    <row r="2308" spans="1:26" x14ac:dyDescent="0.25">
      <c r="C2308" s="6"/>
      <c r="D2308">
        <v>12</v>
      </c>
      <c r="E2308">
        <v>12</v>
      </c>
      <c r="F2308">
        <v>12</v>
      </c>
      <c r="G2308">
        <v>12</v>
      </c>
      <c r="U2308" s="3">
        <f>SUMPRODUCT(D2307:T2307,D2308:T2308)</f>
        <v>3360</v>
      </c>
      <c r="V2308" s="3">
        <f>SUM(D2308:T2308)</f>
        <v>48</v>
      </c>
      <c r="W2308" s="4">
        <f>X2308/Y2308</f>
        <v>0.64814814814814814</v>
      </c>
      <c r="X2308" s="5">
        <f>U2308/V2308</f>
        <v>70</v>
      </c>
      <c r="Y2308" s="5">
        <v>108</v>
      </c>
      <c r="Z2308" s="5">
        <f>W2308*V2308</f>
        <v>31.111111111111111</v>
      </c>
    </row>
    <row r="2309" spans="1:26" x14ac:dyDescent="0.25">
      <c r="C2309" s="6" t="s">
        <v>84</v>
      </c>
      <c r="D2309">
        <v>11.3</v>
      </c>
      <c r="E2309">
        <v>11.3</v>
      </c>
      <c r="F2309">
        <v>11.3</v>
      </c>
      <c r="U2309" s="3" t="s">
        <v>2</v>
      </c>
      <c r="V2309" s="3" t="s">
        <v>3</v>
      </c>
      <c r="W2309" s="3" t="s">
        <v>4</v>
      </c>
      <c r="X2309" s="3" t="s">
        <v>5</v>
      </c>
      <c r="Y2309" s="3" t="s">
        <v>6</v>
      </c>
      <c r="Z2309" s="3" t="s">
        <v>7</v>
      </c>
    </row>
    <row r="2310" spans="1:26" x14ac:dyDescent="0.25">
      <c r="C2310" s="6"/>
      <c r="D2310">
        <v>12</v>
      </c>
      <c r="E2310">
        <v>12</v>
      </c>
      <c r="F2310">
        <v>12</v>
      </c>
      <c r="U2310" s="3">
        <f>SUMPRODUCT(D2309:T2309,D2310:T2310)</f>
        <v>406.80000000000007</v>
      </c>
      <c r="V2310" s="3">
        <f>SUM(D2310:T2310)</f>
        <v>36</v>
      </c>
      <c r="W2310" s="4">
        <f>X2310/Y2310</f>
        <v>0.66932189542483655</v>
      </c>
      <c r="X2310" s="5">
        <f>U2310/V2310</f>
        <v>11.300000000000002</v>
      </c>
      <c r="Y2310" s="5">
        <v>16.88275862068966</v>
      </c>
      <c r="Z2310" s="5">
        <f>W2310*V2310</f>
        <v>24.095588235294116</v>
      </c>
    </row>
    <row r="2311" spans="1:26" x14ac:dyDescent="0.25">
      <c r="C2311" s="6" t="s">
        <v>125</v>
      </c>
      <c r="D2311">
        <v>20.399999999999999</v>
      </c>
      <c r="E2311">
        <v>20.399999999999999</v>
      </c>
      <c r="F2311">
        <v>20.399999999999999</v>
      </c>
      <c r="U2311" s="3" t="s">
        <v>2</v>
      </c>
      <c r="V2311" s="3" t="s">
        <v>3</v>
      </c>
      <c r="W2311" s="3" t="s">
        <v>4</v>
      </c>
      <c r="X2311" s="3" t="s">
        <v>5</v>
      </c>
      <c r="Y2311" s="3" t="s">
        <v>6</v>
      </c>
      <c r="Z2311" s="3" t="s">
        <v>7</v>
      </c>
    </row>
    <row r="2312" spans="1:26" x14ac:dyDescent="0.25">
      <c r="C2312" s="6"/>
      <c r="D2312">
        <v>15</v>
      </c>
      <c r="E2312">
        <v>15</v>
      </c>
      <c r="F2312">
        <v>15</v>
      </c>
      <c r="U2312" s="3">
        <f>SUMPRODUCT(D2311:T2311,D2312:T2312)</f>
        <v>918</v>
      </c>
      <c r="V2312" s="3">
        <f>SUM(D2312:T2312)</f>
        <v>45</v>
      </c>
      <c r="W2312" s="4">
        <f>X2312/Y2312</f>
        <v>0.52083333333333326</v>
      </c>
      <c r="X2312" s="5">
        <f>U2312/V2312</f>
        <v>20.399999999999999</v>
      </c>
      <c r="Y2312" s="5">
        <v>39.167999999999999</v>
      </c>
      <c r="Z2312" s="5">
        <f>W2312*V2312</f>
        <v>23.437499999999996</v>
      </c>
    </row>
    <row r="2313" spans="1:26" x14ac:dyDescent="0.25">
      <c r="A2313" s="1">
        <v>42555</v>
      </c>
      <c r="B2313" t="s">
        <v>371</v>
      </c>
      <c r="C2313" s="2"/>
      <c r="U2313" s="3"/>
      <c r="V2313" s="3"/>
      <c r="W2313" s="3"/>
      <c r="X2313" s="3"/>
      <c r="Y2313" s="3"/>
      <c r="Z2313" s="3"/>
    </row>
    <row r="2314" spans="1:26" x14ac:dyDescent="0.25">
      <c r="C2314" s="6" t="s">
        <v>66</v>
      </c>
      <c r="D2314">
        <v>130</v>
      </c>
      <c r="E2314">
        <v>130</v>
      </c>
      <c r="F2314">
        <v>130</v>
      </c>
      <c r="U2314" s="3" t="s">
        <v>2</v>
      </c>
      <c r="V2314" s="3" t="s">
        <v>3</v>
      </c>
      <c r="W2314" s="3" t="s">
        <v>4</v>
      </c>
      <c r="X2314" s="3" t="s">
        <v>5</v>
      </c>
      <c r="Y2314" s="3" t="s">
        <v>6</v>
      </c>
      <c r="Z2314" s="3" t="s">
        <v>7</v>
      </c>
    </row>
    <row r="2315" spans="1:26" x14ac:dyDescent="0.25">
      <c r="C2315" s="6"/>
      <c r="D2315">
        <v>3</v>
      </c>
      <c r="E2315">
        <v>3</v>
      </c>
      <c r="F2315">
        <v>3</v>
      </c>
      <c r="U2315" s="3">
        <f>SUMPRODUCT(D2314:T2314,D2315:T2315)</f>
        <v>1170</v>
      </c>
      <c r="V2315" s="3">
        <f>SUM(D2315:T2315)</f>
        <v>9</v>
      </c>
      <c r="W2315" s="4">
        <f>X2315/Y2315</f>
        <v>0.78993055555555536</v>
      </c>
      <c r="X2315" s="5">
        <f>U2315/V2315</f>
        <v>130</v>
      </c>
      <c r="Y2315" s="5">
        <v>164.57142857142861</v>
      </c>
      <c r="Z2315" s="5">
        <f>W2315*V2315</f>
        <v>7.1093749999999982</v>
      </c>
    </row>
    <row r="2316" spans="1:26" x14ac:dyDescent="0.25">
      <c r="C2316" s="6" t="s">
        <v>15</v>
      </c>
      <c r="D2316">
        <v>60</v>
      </c>
      <c r="E2316">
        <v>100</v>
      </c>
      <c r="F2316">
        <v>120</v>
      </c>
      <c r="G2316">
        <v>140</v>
      </c>
      <c r="H2316">
        <v>160</v>
      </c>
      <c r="I2316">
        <v>180</v>
      </c>
      <c r="U2316" s="3" t="s">
        <v>2</v>
      </c>
      <c r="V2316" s="3" t="s">
        <v>3</v>
      </c>
      <c r="W2316" s="3" t="s">
        <v>4</v>
      </c>
      <c r="X2316" s="3" t="s">
        <v>5</v>
      </c>
      <c r="Y2316" s="3" t="s">
        <v>6</v>
      </c>
      <c r="Z2316" s="3" t="s">
        <v>7</v>
      </c>
    </row>
    <row r="2317" spans="1:26" x14ac:dyDescent="0.25">
      <c r="C2317" s="6"/>
      <c r="D2317">
        <v>5</v>
      </c>
      <c r="E2317">
        <v>5</v>
      </c>
      <c r="F2317">
        <v>4</v>
      </c>
      <c r="G2317">
        <v>3</v>
      </c>
      <c r="H2317">
        <v>2</v>
      </c>
      <c r="I2317">
        <v>1</v>
      </c>
      <c r="U2317" s="3">
        <f>SUMPRODUCT(D2316:T2316,D2317:T2317)</f>
        <v>2200</v>
      </c>
      <c r="V2317" s="3">
        <f>SUM(D2317:T2317)</f>
        <v>20</v>
      </c>
      <c r="W2317" s="4">
        <f>X2317/Y2317</f>
        <v>0.51764705882352946</v>
      </c>
      <c r="X2317" s="5">
        <f>U2317/V2317</f>
        <v>110</v>
      </c>
      <c r="Y2317" s="5">
        <v>212.5</v>
      </c>
      <c r="Z2317" s="5">
        <f>W2317*V2317</f>
        <v>10.352941176470589</v>
      </c>
    </row>
    <row r="2318" spans="1:26" x14ac:dyDescent="0.25">
      <c r="A2318" s="1">
        <v>42557</v>
      </c>
      <c r="B2318" t="s">
        <v>372</v>
      </c>
      <c r="C2318" s="2"/>
      <c r="U2318" s="3"/>
      <c r="V2318" s="3"/>
      <c r="W2318" s="3"/>
      <c r="X2318" s="3"/>
      <c r="Y2318" s="3"/>
      <c r="Z2318" s="3"/>
    </row>
    <row r="2319" spans="1:26" x14ac:dyDescent="0.25">
      <c r="C2319" s="6" t="s">
        <v>9</v>
      </c>
      <c r="D2319">
        <v>90</v>
      </c>
      <c r="E2319">
        <v>90</v>
      </c>
      <c r="F2319">
        <v>90</v>
      </c>
      <c r="G2319">
        <v>90</v>
      </c>
      <c r="H2319">
        <v>100</v>
      </c>
      <c r="I2319">
        <v>100</v>
      </c>
      <c r="J2319">
        <v>100</v>
      </c>
      <c r="K2319">
        <v>100</v>
      </c>
      <c r="L2319">
        <v>110</v>
      </c>
      <c r="M2319">
        <v>110</v>
      </c>
      <c r="N2319">
        <v>110</v>
      </c>
      <c r="U2319" s="3" t="s">
        <v>2</v>
      </c>
      <c r="V2319" s="3" t="s">
        <v>3</v>
      </c>
      <c r="W2319" s="3" t="s">
        <v>4</v>
      </c>
      <c r="X2319" s="3" t="s">
        <v>5</v>
      </c>
      <c r="Y2319" s="3" t="s">
        <v>6</v>
      </c>
      <c r="Z2319" s="3" t="s">
        <v>7</v>
      </c>
    </row>
    <row r="2320" spans="1:26" x14ac:dyDescent="0.25">
      <c r="C2320" s="6"/>
      <c r="D2320">
        <v>5</v>
      </c>
      <c r="E2320">
        <v>5</v>
      </c>
      <c r="F2320">
        <v>5</v>
      </c>
      <c r="G2320">
        <v>5</v>
      </c>
      <c r="H2320">
        <v>4</v>
      </c>
      <c r="I2320">
        <v>4</v>
      </c>
      <c r="J2320">
        <v>4</v>
      </c>
      <c r="K2320">
        <v>4</v>
      </c>
      <c r="L2320">
        <v>3</v>
      </c>
      <c r="M2320">
        <v>3</v>
      </c>
      <c r="N2320">
        <v>3</v>
      </c>
      <c r="U2320" s="3">
        <f>SUMPRODUCT(D2319:T2319,D2320:T2320)</f>
        <v>4390</v>
      </c>
      <c r="V2320" s="3">
        <f>SUM(D2320:T2320)</f>
        <v>45</v>
      </c>
      <c r="W2320" s="4">
        <f>X2320/Y2320</f>
        <v>0.70949494949494951</v>
      </c>
      <c r="X2320" s="5">
        <f>U2320/V2320</f>
        <v>97.555555555555557</v>
      </c>
      <c r="Y2320" s="5">
        <v>137.5</v>
      </c>
      <c r="Z2320" s="5">
        <f>W2320*V2320</f>
        <v>31.927272727272729</v>
      </c>
    </row>
    <row r="2321" spans="1:26" x14ac:dyDescent="0.25">
      <c r="C2321" s="6" t="s">
        <v>68</v>
      </c>
      <c r="D2321">
        <v>25</v>
      </c>
      <c r="E2321">
        <v>25</v>
      </c>
      <c r="F2321">
        <v>25</v>
      </c>
      <c r="U2321" s="3" t="s">
        <v>2</v>
      </c>
      <c r="V2321" s="3" t="s">
        <v>3</v>
      </c>
      <c r="W2321" s="3" t="s">
        <v>4</v>
      </c>
      <c r="X2321" s="3" t="s">
        <v>5</v>
      </c>
      <c r="Y2321" s="3" t="s">
        <v>6</v>
      </c>
      <c r="Z2321" s="3" t="s">
        <v>7</v>
      </c>
    </row>
    <row r="2322" spans="1:26" x14ac:dyDescent="0.25">
      <c r="C2322" s="6"/>
      <c r="D2322">
        <v>15</v>
      </c>
      <c r="E2322">
        <v>15</v>
      </c>
      <c r="F2322">
        <v>15</v>
      </c>
      <c r="U2322" s="3">
        <f>SUMPRODUCT(D2321:T2321,D2322:T2322)</f>
        <v>1125</v>
      </c>
      <c r="V2322" s="3">
        <f>SUM(D2322:T2322)</f>
        <v>45</v>
      </c>
      <c r="W2322" s="4">
        <f>X2322/Y2322</f>
        <v>0.676974143955276</v>
      </c>
      <c r="X2322" s="5">
        <f>U2322/V2322</f>
        <v>25</v>
      </c>
      <c r="Y2322" s="5">
        <v>36.929032258064517</v>
      </c>
      <c r="Z2322" s="5">
        <f>W2322*V2322</f>
        <v>30.463836477987421</v>
      </c>
    </row>
    <row r="2323" spans="1:26" x14ac:dyDescent="0.25">
      <c r="C2323" s="6" t="s">
        <v>76</v>
      </c>
      <c r="D2323">
        <v>40</v>
      </c>
      <c r="E2323">
        <v>40</v>
      </c>
      <c r="F2323">
        <v>40</v>
      </c>
      <c r="U2323" s="3" t="s">
        <v>2</v>
      </c>
      <c r="V2323" s="3" t="s">
        <v>3</v>
      </c>
      <c r="W2323" s="3" t="s">
        <v>4</v>
      </c>
      <c r="X2323" s="3" t="s">
        <v>5</v>
      </c>
      <c r="Y2323" s="3" t="s">
        <v>6</v>
      </c>
      <c r="Z2323" s="3" t="s">
        <v>7</v>
      </c>
    </row>
    <row r="2324" spans="1:26" x14ac:dyDescent="0.25">
      <c r="C2324" s="6"/>
      <c r="D2324">
        <v>12</v>
      </c>
      <c r="E2324">
        <v>12</v>
      </c>
      <c r="F2324">
        <v>12</v>
      </c>
      <c r="U2324" s="3">
        <f>SUMPRODUCT(D2323:T2323,D2324:T2324)</f>
        <v>1440</v>
      </c>
      <c r="V2324" s="3">
        <f>SUM(D2324:T2324)</f>
        <v>36</v>
      </c>
      <c r="W2324" s="4">
        <f>X2324/Y2324</f>
        <v>0.40740740740740738</v>
      </c>
      <c r="X2324" s="5">
        <f>U2324/V2324</f>
        <v>40</v>
      </c>
      <c r="Y2324" s="5">
        <v>98.181818181818187</v>
      </c>
      <c r="Z2324" s="5">
        <f>W2324*V2324</f>
        <v>14.666666666666666</v>
      </c>
    </row>
    <row r="2325" spans="1:26" x14ac:dyDescent="0.25">
      <c r="C2325" s="6" t="s">
        <v>85</v>
      </c>
      <c r="D2325">
        <v>40</v>
      </c>
      <c r="E2325">
        <v>40</v>
      </c>
      <c r="F2325">
        <v>40</v>
      </c>
      <c r="U2325" s="3" t="s">
        <v>2</v>
      </c>
      <c r="V2325" s="3" t="s">
        <v>3</v>
      </c>
      <c r="W2325" s="3" t="s">
        <v>4</v>
      </c>
      <c r="X2325" s="3" t="s">
        <v>5</v>
      </c>
      <c r="Y2325" s="3" t="s">
        <v>6</v>
      </c>
      <c r="Z2325" s="3" t="s">
        <v>7</v>
      </c>
    </row>
    <row r="2326" spans="1:26" x14ac:dyDescent="0.25">
      <c r="C2326" s="6"/>
      <c r="D2326">
        <v>12</v>
      </c>
      <c r="E2326">
        <v>12</v>
      </c>
      <c r="F2326">
        <v>12</v>
      </c>
      <c r="U2326" s="3">
        <f>SUMPRODUCT(D2325:T2325,D2326:T2326)</f>
        <v>1440</v>
      </c>
      <c r="V2326" s="3">
        <f>SUM(D2326:T2326)</f>
        <v>36</v>
      </c>
      <c r="W2326" s="4">
        <f>X2326/Y2326</f>
        <v>0.60000000000000009</v>
      </c>
      <c r="X2326" s="5">
        <f>U2326/V2326</f>
        <v>40</v>
      </c>
      <c r="Y2326" s="5">
        <v>66.666666666666657</v>
      </c>
      <c r="Z2326" s="5">
        <f>W2326*V2326</f>
        <v>21.6</v>
      </c>
    </row>
    <row r="2327" spans="1:26" x14ac:dyDescent="0.25">
      <c r="A2327" s="1">
        <v>42559</v>
      </c>
      <c r="B2327" t="s">
        <v>373</v>
      </c>
      <c r="C2327" s="2"/>
      <c r="U2327" s="3"/>
      <c r="V2327" s="3"/>
      <c r="W2327" s="3"/>
      <c r="X2327" s="3"/>
      <c r="Y2327" s="3"/>
      <c r="Z2327" s="3"/>
    </row>
    <row r="2328" spans="1:26" x14ac:dyDescent="0.25">
      <c r="C2328" s="6" t="s">
        <v>14</v>
      </c>
      <c r="D2328">
        <v>60</v>
      </c>
      <c r="E2328">
        <v>100</v>
      </c>
      <c r="F2328">
        <v>120</v>
      </c>
      <c r="G2328">
        <v>140</v>
      </c>
      <c r="H2328">
        <v>160</v>
      </c>
      <c r="I2328">
        <v>160</v>
      </c>
      <c r="J2328">
        <v>160</v>
      </c>
      <c r="K2328">
        <v>180</v>
      </c>
      <c r="L2328">
        <v>180</v>
      </c>
      <c r="M2328">
        <v>180</v>
      </c>
      <c r="U2328" s="3" t="s">
        <v>2</v>
      </c>
      <c r="V2328" s="3" t="s">
        <v>3</v>
      </c>
      <c r="W2328" s="3" t="s">
        <v>4</v>
      </c>
      <c r="X2328" s="3" t="s">
        <v>5</v>
      </c>
      <c r="Y2328" s="3" t="s">
        <v>6</v>
      </c>
      <c r="Z2328" s="3" t="s">
        <v>7</v>
      </c>
    </row>
    <row r="2329" spans="1:26" x14ac:dyDescent="0.25">
      <c r="C2329" s="6"/>
      <c r="D2329">
        <v>5</v>
      </c>
      <c r="E2329">
        <v>4</v>
      </c>
      <c r="F2329">
        <v>3</v>
      </c>
      <c r="G2329">
        <v>2</v>
      </c>
      <c r="H2329">
        <v>4</v>
      </c>
      <c r="I2329">
        <v>4</v>
      </c>
      <c r="J2329">
        <v>4</v>
      </c>
      <c r="K2329">
        <v>2</v>
      </c>
      <c r="L2329">
        <v>2</v>
      </c>
      <c r="M2329">
        <v>2</v>
      </c>
      <c r="U2329" s="3">
        <f>SUMPRODUCT(D2328:T2328,D2329:T2329)</f>
        <v>4340</v>
      </c>
      <c r="V2329" s="3">
        <f>SUM(D2329:T2329)</f>
        <v>32</v>
      </c>
      <c r="W2329" s="4">
        <f>X2329/Y2329</f>
        <v>0.64583333333333337</v>
      </c>
      <c r="X2329" s="5">
        <f>U2329/V2329</f>
        <v>135.625</v>
      </c>
      <c r="Y2329" s="5">
        <v>210</v>
      </c>
      <c r="Z2329" s="5">
        <f>W2329*V2329</f>
        <v>20.666666666666668</v>
      </c>
    </row>
    <row r="2330" spans="1:26" x14ac:dyDescent="0.25">
      <c r="C2330" s="6" t="s">
        <v>90</v>
      </c>
      <c r="D2330">
        <v>120</v>
      </c>
      <c r="E2330">
        <v>120</v>
      </c>
      <c r="F2330">
        <v>120</v>
      </c>
      <c r="U2330" s="3" t="s">
        <v>2</v>
      </c>
      <c r="V2330" s="3" t="s">
        <v>3</v>
      </c>
      <c r="W2330" s="3" t="s">
        <v>4</v>
      </c>
      <c r="X2330" s="3" t="s">
        <v>5</v>
      </c>
      <c r="Y2330" s="3" t="s">
        <v>6</v>
      </c>
      <c r="Z2330" s="3" t="s">
        <v>7</v>
      </c>
    </row>
    <row r="2331" spans="1:26" x14ac:dyDescent="0.25">
      <c r="C2331" s="6"/>
      <c r="D2331">
        <v>3</v>
      </c>
      <c r="E2331">
        <v>3</v>
      </c>
      <c r="F2331">
        <v>3</v>
      </c>
      <c r="U2331" s="3">
        <f>SUMPRODUCT(D2330:T2330,D2331:T2331)</f>
        <v>1080</v>
      </c>
      <c r="V2331" s="3">
        <f>SUM(D2331:T2331)</f>
        <v>9</v>
      </c>
      <c r="W2331" s="4">
        <f>X2331/Y2331</f>
        <v>0.78571428571428592</v>
      </c>
      <c r="X2331" s="5">
        <f>U2331/V2331</f>
        <v>120</v>
      </c>
      <c r="Y2331" s="5">
        <v>152.72727272727269</v>
      </c>
      <c r="Z2331" s="5">
        <f>W2331*V2331</f>
        <v>7.071428571428573</v>
      </c>
    </row>
    <row r="2332" spans="1:26" x14ac:dyDescent="0.25">
      <c r="C2332" s="6" t="s">
        <v>15</v>
      </c>
      <c r="D2332">
        <v>100</v>
      </c>
      <c r="E2332">
        <v>120</v>
      </c>
      <c r="F2332">
        <v>140</v>
      </c>
      <c r="G2332">
        <v>160</v>
      </c>
      <c r="U2332" s="3" t="s">
        <v>2</v>
      </c>
      <c r="V2332" s="3" t="s">
        <v>3</v>
      </c>
      <c r="W2332" s="3" t="s">
        <v>4</v>
      </c>
      <c r="X2332" s="3" t="s">
        <v>5</v>
      </c>
      <c r="Y2332" s="3" t="s">
        <v>6</v>
      </c>
      <c r="Z2332" s="3" t="s">
        <v>7</v>
      </c>
    </row>
    <row r="2333" spans="1:26" x14ac:dyDescent="0.25">
      <c r="C2333" s="6"/>
      <c r="D2333">
        <v>5</v>
      </c>
      <c r="E2333">
        <v>5</v>
      </c>
      <c r="F2333">
        <v>5</v>
      </c>
      <c r="G2333">
        <v>2</v>
      </c>
      <c r="U2333" s="3">
        <f>SUMPRODUCT(D2332:T2332,D2333:T2333)</f>
        <v>2120</v>
      </c>
      <c r="V2333" s="3">
        <f>SUM(D2333:T2333)</f>
        <v>17</v>
      </c>
      <c r="W2333" s="4">
        <f>X2333/Y2333</f>
        <v>0.58685121107266436</v>
      </c>
      <c r="X2333" s="5">
        <f>U2333/V2333</f>
        <v>124.70588235294117</v>
      </c>
      <c r="Y2333" s="5">
        <v>212.5</v>
      </c>
      <c r="Z2333" s="5">
        <f>W2333*V2333</f>
        <v>9.9764705882352942</v>
      </c>
    </row>
    <row r="2334" spans="1:26" x14ac:dyDescent="0.25">
      <c r="A2334" s="1">
        <v>42562</v>
      </c>
      <c r="B2334" t="s">
        <v>374</v>
      </c>
      <c r="C2334" s="2"/>
      <c r="U2334" s="3"/>
      <c r="V2334" s="3"/>
      <c r="W2334" s="3"/>
      <c r="X2334" s="3"/>
      <c r="Y2334" s="3"/>
      <c r="Z2334" s="3"/>
    </row>
    <row r="2335" spans="1:26" x14ac:dyDescent="0.25">
      <c r="C2335" s="6" t="s">
        <v>9</v>
      </c>
      <c r="D2335">
        <v>60</v>
      </c>
      <c r="E2335">
        <v>80</v>
      </c>
      <c r="F2335">
        <v>90</v>
      </c>
      <c r="G2335">
        <v>90</v>
      </c>
      <c r="H2335">
        <v>90</v>
      </c>
      <c r="I2335">
        <v>90</v>
      </c>
      <c r="J2335">
        <v>100</v>
      </c>
      <c r="K2335">
        <v>100</v>
      </c>
      <c r="L2335">
        <v>100</v>
      </c>
      <c r="M2335">
        <v>100</v>
      </c>
      <c r="N2335">
        <v>100</v>
      </c>
      <c r="O2335">
        <v>110</v>
      </c>
      <c r="P2335">
        <v>110</v>
      </c>
      <c r="Q2335">
        <v>110</v>
      </c>
      <c r="U2335" s="3" t="s">
        <v>2</v>
      </c>
      <c r="V2335" s="3" t="s">
        <v>3</v>
      </c>
      <c r="W2335" s="3" t="s">
        <v>4</v>
      </c>
      <c r="X2335" s="3" t="s">
        <v>5</v>
      </c>
      <c r="Y2335" s="3" t="s">
        <v>6</v>
      </c>
      <c r="Z2335" s="3" t="s">
        <v>7</v>
      </c>
    </row>
    <row r="2336" spans="1:26" x14ac:dyDescent="0.25">
      <c r="C2336" s="6"/>
      <c r="D2336">
        <v>5</v>
      </c>
      <c r="E2336">
        <v>4</v>
      </c>
      <c r="F2336">
        <v>6</v>
      </c>
      <c r="G2336">
        <v>6</v>
      </c>
      <c r="H2336">
        <v>6</v>
      </c>
      <c r="I2336">
        <v>6</v>
      </c>
      <c r="J2336">
        <v>5</v>
      </c>
      <c r="K2336">
        <v>5</v>
      </c>
      <c r="L2336">
        <v>5</v>
      </c>
      <c r="M2336">
        <v>5</v>
      </c>
      <c r="N2336">
        <v>5</v>
      </c>
      <c r="O2336">
        <v>4</v>
      </c>
      <c r="P2336">
        <v>4</v>
      </c>
      <c r="Q2336">
        <v>4</v>
      </c>
      <c r="U2336" s="3">
        <f>SUMPRODUCT(D2335:T2335,D2336:T2336)</f>
        <v>6600</v>
      </c>
      <c r="V2336" s="3">
        <f>SUM(D2336:T2336)</f>
        <v>70</v>
      </c>
      <c r="W2336" s="4">
        <f>X2336/Y2336</f>
        <v>0.68571428571428572</v>
      </c>
      <c r="X2336" s="5">
        <f>U2336/V2336</f>
        <v>94.285714285714292</v>
      </c>
      <c r="Y2336" s="5">
        <v>137.5</v>
      </c>
      <c r="Z2336" s="5">
        <f>W2336*V2336</f>
        <v>48</v>
      </c>
    </row>
    <row r="2337" spans="1:26" x14ac:dyDescent="0.25">
      <c r="C2337" s="6" t="s">
        <v>38</v>
      </c>
      <c r="D2337">
        <v>60</v>
      </c>
      <c r="E2337">
        <v>60</v>
      </c>
      <c r="U2337" s="3" t="s">
        <v>2</v>
      </c>
      <c r="V2337" s="3" t="s">
        <v>3</v>
      </c>
      <c r="W2337" s="3" t="s">
        <v>4</v>
      </c>
      <c r="X2337" s="3" t="s">
        <v>5</v>
      </c>
      <c r="Y2337" s="3" t="s">
        <v>6</v>
      </c>
      <c r="Z2337" s="3" t="s">
        <v>7</v>
      </c>
    </row>
    <row r="2338" spans="1:26" x14ac:dyDescent="0.25">
      <c r="C2338" s="6"/>
      <c r="D2338">
        <v>15</v>
      </c>
      <c r="E2338">
        <v>15</v>
      </c>
      <c r="U2338" s="3">
        <f>SUMPRODUCT(D2337:T2337,D2338:T2338)</f>
        <v>1800</v>
      </c>
      <c r="V2338" s="3">
        <f>SUM(D2338:T2338)</f>
        <v>30</v>
      </c>
      <c r="W2338" s="4">
        <f>X2338/Y2338</f>
        <v>0.43137254901960781</v>
      </c>
      <c r="X2338" s="5">
        <f>U2338/V2338</f>
        <v>60</v>
      </c>
      <c r="Y2338" s="5">
        <v>139.09090909090909</v>
      </c>
      <c r="Z2338" s="5">
        <f>W2338*V2338</f>
        <v>12.941176470588234</v>
      </c>
    </row>
    <row r="2339" spans="1:26" x14ac:dyDescent="0.25">
      <c r="C2339" s="6" t="s">
        <v>214</v>
      </c>
      <c r="D2339">
        <v>75</v>
      </c>
      <c r="E2339">
        <v>75</v>
      </c>
      <c r="F2339">
        <v>75</v>
      </c>
      <c r="U2339" s="3" t="s">
        <v>2</v>
      </c>
      <c r="V2339" s="3" t="s">
        <v>3</v>
      </c>
      <c r="W2339" s="3" t="s">
        <v>4</v>
      </c>
      <c r="X2339" s="3" t="s">
        <v>5</v>
      </c>
      <c r="Y2339" s="3" t="s">
        <v>6</v>
      </c>
      <c r="Z2339" s="3" t="s">
        <v>7</v>
      </c>
    </row>
    <row r="2340" spans="1:26" x14ac:dyDescent="0.25">
      <c r="C2340" s="6"/>
      <c r="D2340">
        <v>12</v>
      </c>
      <c r="E2340">
        <v>12</v>
      </c>
      <c r="F2340">
        <v>12</v>
      </c>
      <c r="U2340" s="3">
        <f>SUMPRODUCT(D2339:T2339,D2340:T2340)</f>
        <v>2700</v>
      </c>
      <c r="V2340" s="3">
        <f>SUM(D2340:T2340)</f>
        <v>36</v>
      </c>
      <c r="W2340" s="4">
        <f>X2340/Y2340</f>
        <v>0.69444444444444442</v>
      </c>
      <c r="X2340" s="5">
        <f>U2340/V2340</f>
        <v>75</v>
      </c>
      <c r="Y2340" s="5">
        <v>108</v>
      </c>
      <c r="Z2340" s="5">
        <f>W2340*V2340</f>
        <v>25</v>
      </c>
    </row>
    <row r="2341" spans="1:26" x14ac:dyDescent="0.25">
      <c r="C2341" s="6" t="s">
        <v>21</v>
      </c>
      <c r="D2341">
        <v>43.1</v>
      </c>
      <c r="E2341">
        <v>45.4</v>
      </c>
      <c r="F2341">
        <v>50</v>
      </c>
      <c r="U2341" s="3" t="s">
        <v>2</v>
      </c>
      <c r="V2341" s="3" t="s">
        <v>3</v>
      </c>
      <c r="W2341" s="3" t="s">
        <v>4</v>
      </c>
      <c r="X2341" s="3" t="s">
        <v>5</v>
      </c>
      <c r="Y2341" s="3" t="s">
        <v>6</v>
      </c>
      <c r="Z2341" s="3" t="s">
        <v>7</v>
      </c>
    </row>
    <row r="2342" spans="1:26" x14ac:dyDescent="0.25">
      <c r="C2342" s="6"/>
      <c r="D2342">
        <v>8</v>
      </c>
      <c r="E2342">
        <v>8</v>
      </c>
      <c r="F2342">
        <v>8</v>
      </c>
      <c r="U2342" s="3">
        <f>SUMPRODUCT(D2341:T2341,D2342:T2342)</f>
        <v>1108</v>
      </c>
      <c r="V2342" s="3">
        <f>SUM(D2342:T2342)</f>
        <v>24</v>
      </c>
      <c r="W2342" s="4">
        <f>X2342/Y2342</f>
        <v>0.74612794612794608</v>
      </c>
      <c r="X2342" s="5">
        <f>U2342/V2342</f>
        <v>46.166666666666664</v>
      </c>
      <c r="Y2342" s="5">
        <v>61.875</v>
      </c>
      <c r="Z2342" s="5">
        <f>W2342*V2342</f>
        <v>17.907070707070705</v>
      </c>
    </row>
    <row r="2343" spans="1:26" x14ac:dyDescent="0.25">
      <c r="C2343" s="6" t="s">
        <v>220</v>
      </c>
      <c r="D2343">
        <v>0</v>
      </c>
      <c r="E2343">
        <v>0</v>
      </c>
      <c r="F2343">
        <v>0</v>
      </c>
      <c r="U2343" s="3" t="s">
        <v>2</v>
      </c>
      <c r="V2343" s="3" t="s">
        <v>3</v>
      </c>
      <c r="W2343" s="3" t="s">
        <v>4</v>
      </c>
      <c r="X2343" s="3" t="s">
        <v>5</v>
      </c>
      <c r="Y2343" s="3" t="s">
        <v>6</v>
      </c>
      <c r="Z2343" s="3" t="s">
        <v>7</v>
      </c>
    </row>
    <row r="2344" spans="1:26" x14ac:dyDescent="0.25">
      <c r="C2344" s="6"/>
      <c r="D2344">
        <v>12</v>
      </c>
      <c r="E2344">
        <v>12</v>
      </c>
      <c r="F2344">
        <v>12</v>
      </c>
      <c r="U2344" s="3">
        <f>SUMPRODUCT(D2343:T2343,D2344:T2344)</f>
        <v>0</v>
      </c>
      <c r="V2344" s="3">
        <f>SUM(D2344:T2344)</f>
        <v>36</v>
      </c>
      <c r="W2344" s="4">
        <f>X2344/Y2344</f>
        <v>0</v>
      </c>
      <c r="X2344" s="5">
        <f>U2344/V2344</f>
        <v>0</v>
      </c>
      <c r="Y2344" s="5">
        <v>39.6</v>
      </c>
      <c r="Z2344" s="5">
        <f>W2344*V2344</f>
        <v>0</v>
      </c>
    </row>
    <row r="2345" spans="1:26" x14ac:dyDescent="0.25">
      <c r="C2345" s="2"/>
      <c r="D2345" t="s">
        <v>375</v>
      </c>
      <c r="U2345" s="3"/>
      <c r="V2345" s="3"/>
      <c r="W2345" s="3"/>
      <c r="X2345" s="3"/>
      <c r="Y2345" s="3"/>
      <c r="Z2345" s="3"/>
    </row>
    <row r="2346" spans="1:26" x14ac:dyDescent="0.25">
      <c r="C2346" s="6" t="s">
        <v>48</v>
      </c>
      <c r="D2346">
        <v>15.9</v>
      </c>
      <c r="E2346">
        <v>15.9</v>
      </c>
      <c r="F2346">
        <v>15.9</v>
      </c>
      <c r="U2346" s="3" t="s">
        <v>2</v>
      </c>
      <c r="V2346" s="3" t="s">
        <v>3</v>
      </c>
      <c r="W2346" s="3" t="s">
        <v>4</v>
      </c>
      <c r="X2346" s="3" t="s">
        <v>5</v>
      </c>
      <c r="Y2346" s="3" t="s">
        <v>6</v>
      </c>
      <c r="Z2346" s="3" t="s">
        <v>7</v>
      </c>
    </row>
    <row r="2347" spans="1:26" x14ac:dyDescent="0.25">
      <c r="C2347" s="6"/>
      <c r="D2347">
        <v>15</v>
      </c>
      <c r="E2347">
        <v>15</v>
      </c>
      <c r="F2347">
        <v>15</v>
      </c>
      <c r="U2347" s="3">
        <f>SUMPRODUCT(D2346:T2346,D2347:T2347)</f>
        <v>715.5</v>
      </c>
      <c r="V2347" s="3">
        <f>SUM(D2347:T2347)</f>
        <v>45</v>
      </c>
      <c r="W2347" s="4">
        <f>X2347/Y2347</f>
        <v>0.67116013071895431</v>
      </c>
      <c r="X2347" s="5">
        <f>U2347/V2347</f>
        <v>15.9</v>
      </c>
      <c r="Y2347" s="5">
        <v>23.690322580645159</v>
      </c>
      <c r="Z2347" s="5">
        <f>W2347*V2347</f>
        <v>30.202205882352942</v>
      </c>
    </row>
    <row r="2348" spans="1:26" x14ac:dyDescent="0.25">
      <c r="C2348" s="6" t="s">
        <v>49</v>
      </c>
      <c r="D2348">
        <v>31.5</v>
      </c>
      <c r="E2348">
        <v>31.5</v>
      </c>
      <c r="F2348">
        <v>31.5</v>
      </c>
      <c r="U2348" s="3" t="s">
        <v>2</v>
      </c>
      <c r="V2348" s="3" t="s">
        <v>3</v>
      </c>
      <c r="W2348" s="3" t="s">
        <v>4</v>
      </c>
      <c r="X2348" s="3" t="s">
        <v>5</v>
      </c>
      <c r="Y2348" s="3" t="s">
        <v>6</v>
      </c>
      <c r="Z2348" s="3" t="s">
        <v>7</v>
      </c>
    </row>
    <row r="2349" spans="1:26" x14ac:dyDescent="0.25">
      <c r="C2349" s="6"/>
      <c r="D2349">
        <v>20</v>
      </c>
      <c r="E2349">
        <v>20</v>
      </c>
      <c r="F2349">
        <v>20</v>
      </c>
      <c r="U2349" s="3">
        <f>SUMPRODUCT(D2348:T2348,D2349:T2349)</f>
        <v>1890</v>
      </c>
      <c r="V2349" s="3">
        <f>SUM(D2349:T2349)</f>
        <v>60</v>
      </c>
      <c r="W2349" s="4">
        <f>X2349/Y2349</f>
        <v>0.28810975609756106</v>
      </c>
      <c r="X2349" s="5">
        <f>U2349/V2349</f>
        <v>31.5</v>
      </c>
      <c r="Y2349" s="5">
        <v>109.3333333333333</v>
      </c>
      <c r="Z2349" s="5">
        <f>W2349*V2349</f>
        <v>17.286585365853664</v>
      </c>
    </row>
    <row r="2350" spans="1:26" x14ac:dyDescent="0.25">
      <c r="A2350" s="1">
        <v>42564</v>
      </c>
      <c r="B2350" t="s">
        <v>376</v>
      </c>
      <c r="C2350" s="2"/>
      <c r="U2350" s="3"/>
      <c r="V2350" s="3"/>
      <c r="W2350" s="3"/>
      <c r="X2350" s="3"/>
      <c r="Y2350" s="3"/>
      <c r="Z2350" s="3"/>
    </row>
    <row r="2351" spans="1:26" x14ac:dyDescent="0.25">
      <c r="C2351" s="6" t="s">
        <v>66</v>
      </c>
      <c r="D2351">
        <v>130</v>
      </c>
      <c r="E2351">
        <v>130</v>
      </c>
      <c r="F2351">
        <v>130</v>
      </c>
      <c r="U2351" s="3" t="s">
        <v>2</v>
      </c>
      <c r="V2351" s="3" t="s">
        <v>3</v>
      </c>
      <c r="W2351" s="3" t="s">
        <v>4</v>
      </c>
      <c r="X2351" s="3" t="s">
        <v>5</v>
      </c>
      <c r="Y2351" s="3" t="s">
        <v>6</v>
      </c>
      <c r="Z2351" s="3" t="s">
        <v>7</v>
      </c>
    </row>
    <row r="2352" spans="1:26" x14ac:dyDescent="0.25">
      <c r="C2352" s="6"/>
      <c r="D2352">
        <v>3</v>
      </c>
      <c r="E2352">
        <v>3</v>
      </c>
      <c r="F2352">
        <v>3</v>
      </c>
      <c r="U2352" s="3">
        <f>SUMPRODUCT(D2351:T2351,D2352:T2352)</f>
        <v>1170</v>
      </c>
      <c r="V2352" s="3">
        <f>SUM(D2352:T2352)</f>
        <v>9</v>
      </c>
      <c r="W2352" s="4">
        <f>X2352/Y2352</f>
        <v>0.78993055555555536</v>
      </c>
      <c r="X2352" s="5">
        <f>U2352/V2352</f>
        <v>130</v>
      </c>
      <c r="Y2352" s="5">
        <v>164.57142857142861</v>
      </c>
      <c r="Z2352" s="5">
        <f>W2352*V2352</f>
        <v>7.1093749999999982</v>
      </c>
    </row>
    <row r="2353" spans="1:26" x14ac:dyDescent="0.25">
      <c r="C2353" s="6" t="s">
        <v>15</v>
      </c>
      <c r="D2353">
        <v>60</v>
      </c>
      <c r="E2353">
        <v>80</v>
      </c>
      <c r="F2353">
        <v>100</v>
      </c>
      <c r="G2353">
        <v>120</v>
      </c>
      <c r="H2353">
        <v>140</v>
      </c>
      <c r="I2353">
        <v>160</v>
      </c>
      <c r="J2353">
        <v>160</v>
      </c>
      <c r="K2353">
        <v>160</v>
      </c>
      <c r="L2353">
        <v>160</v>
      </c>
      <c r="U2353" s="3" t="s">
        <v>2</v>
      </c>
      <c r="V2353" s="3" t="s">
        <v>3</v>
      </c>
      <c r="W2353" s="3" t="s">
        <v>4</v>
      </c>
      <c r="X2353" s="3" t="s">
        <v>5</v>
      </c>
      <c r="Y2353" s="3" t="s">
        <v>6</v>
      </c>
      <c r="Z2353" s="3" t="s">
        <v>7</v>
      </c>
    </row>
    <row r="2354" spans="1:26" x14ac:dyDescent="0.25">
      <c r="C2354" s="6"/>
      <c r="D2354">
        <v>5</v>
      </c>
      <c r="E2354">
        <v>4</v>
      </c>
      <c r="F2354">
        <v>3</v>
      </c>
      <c r="G2354">
        <v>3</v>
      </c>
      <c r="H2354">
        <v>2</v>
      </c>
      <c r="I2354">
        <v>2</v>
      </c>
      <c r="J2354">
        <v>2</v>
      </c>
      <c r="K2354">
        <v>2</v>
      </c>
      <c r="L2354">
        <v>2</v>
      </c>
      <c r="U2354" s="3">
        <f>SUMPRODUCT(D2353:T2353,D2354:T2354)</f>
        <v>2840</v>
      </c>
      <c r="V2354" s="3">
        <f>SUM(D2354:T2354)</f>
        <v>25</v>
      </c>
      <c r="W2354" s="4">
        <f>X2354/Y2354</f>
        <v>0.53458823529411759</v>
      </c>
      <c r="X2354" s="5">
        <f>U2354/V2354</f>
        <v>113.6</v>
      </c>
      <c r="Y2354" s="5">
        <v>212.5</v>
      </c>
      <c r="Z2354" s="5">
        <f>W2354*V2354</f>
        <v>13.36470588235294</v>
      </c>
    </row>
    <row r="2355" spans="1:26" x14ac:dyDescent="0.25">
      <c r="C2355" s="6" t="s">
        <v>16</v>
      </c>
      <c r="D2355">
        <v>0</v>
      </c>
      <c r="E2355">
        <v>0</v>
      </c>
      <c r="F2355">
        <v>0</v>
      </c>
      <c r="U2355" s="3" t="s">
        <v>2</v>
      </c>
      <c r="V2355" s="3" t="s">
        <v>3</v>
      </c>
      <c r="W2355" s="3" t="s">
        <v>4</v>
      </c>
      <c r="X2355" s="3" t="s">
        <v>5</v>
      </c>
      <c r="Y2355" s="3" t="s">
        <v>6</v>
      </c>
      <c r="Z2355" s="3" t="s">
        <v>7</v>
      </c>
    </row>
    <row r="2356" spans="1:26" x14ac:dyDescent="0.25">
      <c r="C2356" s="6"/>
      <c r="D2356">
        <v>20</v>
      </c>
      <c r="E2356">
        <v>20</v>
      </c>
      <c r="F2356">
        <v>20</v>
      </c>
      <c r="U2356" s="3">
        <f>SUMPRODUCT(D2355:T2355,D2356:T2356)</f>
        <v>0</v>
      </c>
      <c r="V2356" s="3">
        <f>SUM(D2356:T2356)</f>
        <v>60</v>
      </c>
      <c r="W2356" s="4">
        <f>X2356/Y2356</f>
        <v>0</v>
      </c>
      <c r="X2356" s="5">
        <f>U2356/V2356</f>
        <v>0</v>
      </c>
      <c r="Y2356" s="5">
        <v>57.599999999999987</v>
      </c>
      <c r="Z2356" s="5">
        <f>W2356*V2356</f>
        <v>0</v>
      </c>
    </row>
    <row r="2357" spans="1:26" x14ac:dyDescent="0.25">
      <c r="A2357" s="1">
        <v>42566</v>
      </c>
      <c r="B2357" t="s">
        <v>377</v>
      </c>
      <c r="C2357" s="2"/>
      <c r="U2357" s="3"/>
      <c r="V2357" s="3"/>
      <c r="W2357" s="3"/>
      <c r="X2357" s="3"/>
      <c r="Y2357" s="3"/>
      <c r="Z2357" s="3"/>
    </row>
    <row r="2358" spans="1:26" x14ac:dyDescent="0.25">
      <c r="C2358" s="6" t="s">
        <v>9</v>
      </c>
      <c r="D2358">
        <v>85</v>
      </c>
      <c r="E2358">
        <v>85</v>
      </c>
      <c r="F2358">
        <v>100</v>
      </c>
      <c r="G2358">
        <v>100</v>
      </c>
      <c r="H2358">
        <v>110</v>
      </c>
      <c r="I2358">
        <v>110</v>
      </c>
      <c r="J2358">
        <v>120</v>
      </c>
      <c r="K2358">
        <v>120</v>
      </c>
      <c r="L2358">
        <v>100</v>
      </c>
      <c r="U2358" s="3" t="s">
        <v>2</v>
      </c>
      <c r="V2358" s="3" t="s">
        <v>3</v>
      </c>
      <c r="W2358" s="3" t="s">
        <v>4</v>
      </c>
      <c r="X2358" s="3" t="s">
        <v>5</v>
      </c>
      <c r="Y2358" s="3" t="s">
        <v>6</v>
      </c>
      <c r="Z2358" s="3" t="s">
        <v>7</v>
      </c>
    </row>
    <row r="2359" spans="1:26" x14ac:dyDescent="0.25">
      <c r="C2359" s="6"/>
      <c r="D2359">
        <v>5</v>
      </c>
      <c r="E2359">
        <v>5</v>
      </c>
      <c r="F2359">
        <v>4</v>
      </c>
      <c r="G2359">
        <v>4</v>
      </c>
      <c r="H2359">
        <v>3</v>
      </c>
      <c r="I2359">
        <v>3</v>
      </c>
      <c r="J2359">
        <v>2</v>
      </c>
      <c r="K2359">
        <v>2</v>
      </c>
      <c r="L2359">
        <v>6</v>
      </c>
      <c r="U2359" s="3">
        <f>SUMPRODUCT(D2358:T2358,D2359:T2359)</f>
        <v>3390</v>
      </c>
      <c r="V2359" s="3">
        <f>SUM(D2359:T2359)</f>
        <v>34</v>
      </c>
      <c r="W2359" s="4">
        <f>X2359/Y2359</f>
        <v>0.72513368983957216</v>
      </c>
      <c r="X2359" s="5">
        <f>U2359/V2359</f>
        <v>99.705882352941174</v>
      </c>
      <c r="Y2359" s="5">
        <v>137.5</v>
      </c>
      <c r="Z2359" s="5">
        <f>W2359*V2359</f>
        <v>24.654545454545453</v>
      </c>
    </row>
    <row r="2360" spans="1:26" x14ac:dyDescent="0.25">
      <c r="C2360" s="6" t="s">
        <v>151</v>
      </c>
      <c r="D2360">
        <v>55</v>
      </c>
      <c r="E2360">
        <v>55</v>
      </c>
      <c r="F2360">
        <v>55</v>
      </c>
      <c r="U2360" s="3" t="s">
        <v>2</v>
      </c>
      <c r="V2360" s="3" t="s">
        <v>3</v>
      </c>
      <c r="W2360" s="3" t="s">
        <v>4</v>
      </c>
      <c r="X2360" s="3" t="s">
        <v>5</v>
      </c>
      <c r="Y2360" s="3" t="s">
        <v>6</v>
      </c>
      <c r="Z2360" s="3" t="s">
        <v>7</v>
      </c>
    </row>
    <row r="2361" spans="1:26" x14ac:dyDescent="0.25">
      <c r="C2361" s="6"/>
      <c r="D2361">
        <v>15</v>
      </c>
      <c r="E2361">
        <v>15</v>
      </c>
      <c r="F2361">
        <v>15</v>
      </c>
      <c r="U2361" s="3">
        <f>SUMPRODUCT(D2360:T2360,D2361:T2361)</f>
        <v>2475</v>
      </c>
      <c r="V2361" s="3">
        <f>SUM(D2361:T2361)</f>
        <v>45</v>
      </c>
      <c r="W2361" s="4">
        <f>X2361/Y2361</f>
        <v>0.34081196581196582</v>
      </c>
      <c r="X2361" s="5">
        <f>U2361/V2361</f>
        <v>55</v>
      </c>
      <c r="Y2361" s="5">
        <v>161.37931034482759</v>
      </c>
      <c r="Z2361" s="5">
        <f>W2361*V2361</f>
        <v>15.336538461538462</v>
      </c>
    </row>
    <row r="2362" spans="1:26" x14ac:dyDescent="0.25">
      <c r="C2362" s="6" t="s">
        <v>378</v>
      </c>
      <c r="D2362">
        <v>18</v>
      </c>
      <c r="E2362">
        <v>18</v>
      </c>
      <c r="F2362">
        <v>18</v>
      </c>
      <c r="U2362" s="3" t="s">
        <v>2</v>
      </c>
      <c r="V2362" s="3" t="s">
        <v>3</v>
      </c>
      <c r="W2362" s="3" t="s">
        <v>4</v>
      </c>
      <c r="X2362" s="3" t="s">
        <v>5</v>
      </c>
      <c r="Y2362" s="3" t="s">
        <v>6</v>
      </c>
      <c r="Z2362" s="3" t="s">
        <v>7</v>
      </c>
    </row>
    <row r="2363" spans="1:26" x14ac:dyDescent="0.25">
      <c r="C2363" s="6"/>
      <c r="D2363">
        <v>20</v>
      </c>
      <c r="E2363">
        <v>20</v>
      </c>
      <c r="F2363">
        <v>20</v>
      </c>
      <c r="U2363" s="3">
        <f>SUMPRODUCT(D2362:T2362,D2363:T2363)</f>
        <v>1080</v>
      </c>
      <c r="V2363" s="3">
        <f>SUM(D2363:T2363)</f>
        <v>60</v>
      </c>
      <c r="W2363" s="4">
        <f>X2363/Y2363</f>
        <v>0.67500000000000016</v>
      </c>
      <c r="X2363" s="5">
        <f>U2363/V2363</f>
        <v>18</v>
      </c>
      <c r="Y2363" s="5">
        <v>26.666666666666661</v>
      </c>
      <c r="Z2363" s="5">
        <f>W2363*V2363</f>
        <v>40.500000000000007</v>
      </c>
    </row>
    <row r="2364" spans="1:26" x14ac:dyDescent="0.25">
      <c r="C2364" s="6" t="s">
        <v>283</v>
      </c>
      <c r="D2364">
        <v>0</v>
      </c>
      <c r="E2364">
        <v>0</v>
      </c>
      <c r="U2364" s="3" t="s">
        <v>2</v>
      </c>
      <c r="V2364" s="3" t="s">
        <v>3</v>
      </c>
      <c r="W2364" s="3" t="s">
        <v>4</v>
      </c>
      <c r="X2364" s="3" t="s">
        <v>5</v>
      </c>
      <c r="Y2364" s="3" t="s">
        <v>6</v>
      </c>
      <c r="Z2364" s="3" t="s">
        <v>7</v>
      </c>
    </row>
    <row r="2365" spans="1:26" x14ac:dyDescent="0.25">
      <c r="C2365" s="6"/>
      <c r="D2365">
        <v>15</v>
      </c>
      <c r="E2365">
        <v>0</v>
      </c>
      <c r="U2365" s="3">
        <f>SUMPRODUCT(D2364:T2364,D2365:T2365)</f>
        <v>0</v>
      </c>
      <c r="V2365" s="3">
        <f>SUM(D2365:T2365)</f>
        <v>15</v>
      </c>
      <c r="W2365" s="4">
        <f>X2365/Y2365</f>
        <v>0</v>
      </c>
      <c r="X2365" s="5">
        <f>U2365/V2365</f>
        <v>0</v>
      </c>
      <c r="Y2365" s="5">
        <v>27.243243243243249</v>
      </c>
      <c r="Z2365" s="5">
        <f>W2365*V2365</f>
        <v>0</v>
      </c>
    </row>
    <row r="2366" spans="1:26" x14ac:dyDescent="0.25">
      <c r="A2366" s="1">
        <v>42576</v>
      </c>
      <c r="B2366" t="s">
        <v>379</v>
      </c>
      <c r="C2366" s="2"/>
      <c r="U2366" s="3"/>
      <c r="V2366" s="3"/>
      <c r="W2366" s="3"/>
      <c r="X2366" s="3"/>
      <c r="Y2366" s="3"/>
      <c r="Z2366" s="3"/>
    </row>
    <row r="2367" spans="1:26" x14ac:dyDescent="0.25">
      <c r="C2367" s="6" t="s">
        <v>14</v>
      </c>
      <c r="D2367">
        <v>60</v>
      </c>
      <c r="E2367">
        <v>100</v>
      </c>
      <c r="F2367">
        <v>120</v>
      </c>
      <c r="G2367">
        <v>140</v>
      </c>
      <c r="H2367">
        <v>160</v>
      </c>
      <c r="U2367" s="3" t="s">
        <v>2</v>
      </c>
      <c r="V2367" s="3" t="s">
        <v>3</v>
      </c>
      <c r="W2367" s="3" t="s">
        <v>4</v>
      </c>
      <c r="X2367" s="3" t="s">
        <v>5</v>
      </c>
      <c r="Y2367" s="3" t="s">
        <v>6</v>
      </c>
      <c r="Z2367" s="3" t="s">
        <v>7</v>
      </c>
    </row>
    <row r="2368" spans="1:26" x14ac:dyDescent="0.25">
      <c r="C2368" s="6"/>
      <c r="D2368">
        <v>5</v>
      </c>
      <c r="E2368">
        <v>4</v>
      </c>
      <c r="F2368">
        <v>3</v>
      </c>
      <c r="G2368">
        <v>2</v>
      </c>
      <c r="H2368">
        <v>1</v>
      </c>
      <c r="U2368" s="3">
        <f>SUMPRODUCT(D2367:T2367,D2368:T2368)</f>
        <v>1500</v>
      </c>
      <c r="V2368" s="3">
        <f>SUM(D2368:T2368)</f>
        <v>15</v>
      </c>
      <c r="W2368" s="4">
        <f>X2368/Y2368</f>
        <v>0.47619047619047616</v>
      </c>
      <c r="X2368" s="5">
        <f>U2368/V2368</f>
        <v>100</v>
      </c>
      <c r="Y2368" s="5">
        <v>210</v>
      </c>
      <c r="Z2368" s="5">
        <f>W2368*V2368</f>
        <v>7.1428571428571423</v>
      </c>
    </row>
    <row r="2369" spans="1:26" x14ac:dyDescent="0.25">
      <c r="C2369" s="6" t="s">
        <v>9</v>
      </c>
      <c r="D2369">
        <v>60</v>
      </c>
      <c r="E2369">
        <v>80</v>
      </c>
      <c r="F2369">
        <v>100</v>
      </c>
      <c r="G2369">
        <v>100</v>
      </c>
      <c r="H2369">
        <v>100</v>
      </c>
      <c r="I2369">
        <v>100</v>
      </c>
      <c r="J2369">
        <v>110</v>
      </c>
      <c r="K2369">
        <v>110</v>
      </c>
      <c r="L2369">
        <v>110</v>
      </c>
      <c r="U2369" s="3" t="s">
        <v>2</v>
      </c>
      <c r="V2369" s="3" t="s">
        <v>3</v>
      </c>
      <c r="W2369" s="3" t="s">
        <v>4</v>
      </c>
      <c r="X2369" s="3" t="s">
        <v>5</v>
      </c>
      <c r="Y2369" s="3" t="s">
        <v>6</v>
      </c>
      <c r="Z2369" s="3" t="s">
        <v>7</v>
      </c>
    </row>
    <row r="2370" spans="1:26" x14ac:dyDescent="0.25">
      <c r="C2370" s="6"/>
      <c r="D2370">
        <v>5</v>
      </c>
      <c r="E2370">
        <v>4</v>
      </c>
      <c r="F2370">
        <v>4</v>
      </c>
      <c r="G2370">
        <v>4</v>
      </c>
      <c r="H2370">
        <v>4</v>
      </c>
      <c r="I2370">
        <v>4</v>
      </c>
      <c r="J2370">
        <v>3</v>
      </c>
      <c r="K2370">
        <v>3</v>
      </c>
      <c r="L2370">
        <v>3</v>
      </c>
      <c r="U2370" s="3">
        <f>SUMPRODUCT(D2369:T2369,D2370:T2370)</f>
        <v>3210</v>
      </c>
      <c r="V2370" s="3">
        <f>SUM(D2370:T2370)</f>
        <v>34</v>
      </c>
      <c r="W2370" s="4">
        <f>X2370/Y2370</f>
        <v>0.68663101604278076</v>
      </c>
      <c r="X2370" s="5">
        <f>U2370/V2370</f>
        <v>94.411764705882348</v>
      </c>
      <c r="Y2370" s="5">
        <v>137.5</v>
      </c>
      <c r="Z2370" s="5">
        <f>W2370*V2370</f>
        <v>23.345454545454547</v>
      </c>
    </row>
    <row r="2371" spans="1:26" x14ac:dyDescent="0.25">
      <c r="C2371" s="6" t="s">
        <v>26</v>
      </c>
      <c r="D2371">
        <v>63</v>
      </c>
      <c r="E2371">
        <v>63</v>
      </c>
      <c r="F2371">
        <v>63</v>
      </c>
      <c r="U2371" s="3" t="s">
        <v>2</v>
      </c>
      <c r="V2371" s="3" t="s">
        <v>3</v>
      </c>
      <c r="W2371" s="3" t="s">
        <v>4</v>
      </c>
      <c r="X2371" s="3" t="s">
        <v>5</v>
      </c>
      <c r="Y2371" s="3" t="s">
        <v>6</v>
      </c>
      <c r="Z2371" s="3" t="s">
        <v>7</v>
      </c>
    </row>
    <row r="2372" spans="1:26" x14ac:dyDescent="0.25">
      <c r="C2372" s="6"/>
      <c r="D2372">
        <v>12</v>
      </c>
      <c r="E2372">
        <v>12</v>
      </c>
      <c r="F2372">
        <v>12</v>
      </c>
      <c r="U2372" s="3">
        <f>SUMPRODUCT(D2371:T2371,D2372:T2372)</f>
        <v>2268</v>
      </c>
      <c r="V2372" s="3">
        <f>SUM(D2372:T2372)</f>
        <v>36</v>
      </c>
      <c r="W2372" s="4">
        <f>X2372/Y2372</f>
        <v>0.51923076923076938</v>
      </c>
      <c r="X2372" s="5">
        <f>U2372/V2372</f>
        <v>63</v>
      </c>
      <c r="Y2372" s="5">
        <v>121.3333333333333</v>
      </c>
      <c r="Z2372" s="5">
        <f>W2372*V2372</f>
        <v>18.692307692307697</v>
      </c>
    </row>
    <row r="2373" spans="1:26" x14ac:dyDescent="0.25">
      <c r="C2373" s="6" t="s">
        <v>125</v>
      </c>
      <c r="D2373">
        <v>20.399999999999999</v>
      </c>
      <c r="E2373">
        <v>20.399999999999999</v>
      </c>
      <c r="F2373">
        <v>20.399999999999999</v>
      </c>
      <c r="U2373" s="3" t="s">
        <v>2</v>
      </c>
      <c r="V2373" s="3" t="s">
        <v>3</v>
      </c>
      <c r="W2373" s="3" t="s">
        <v>4</v>
      </c>
      <c r="X2373" s="3" t="s">
        <v>5</v>
      </c>
      <c r="Y2373" s="3" t="s">
        <v>6</v>
      </c>
      <c r="Z2373" s="3" t="s">
        <v>7</v>
      </c>
    </row>
    <row r="2374" spans="1:26" x14ac:dyDescent="0.25">
      <c r="C2374" s="6"/>
      <c r="D2374">
        <v>12</v>
      </c>
      <c r="E2374">
        <v>12</v>
      </c>
      <c r="F2374">
        <v>12</v>
      </c>
      <c r="U2374" s="3">
        <f>SUMPRODUCT(D2373:T2373,D2374:T2374)</f>
        <v>734.4</v>
      </c>
      <c r="V2374" s="3">
        <f>SUM(D2374:T2374)</f>
        <v>36</v>
      </c>
      <c r="W2374" s="4">
        <f>X2374/Y2374</f>
        <v>0.52083333333333326</v>
      </c>
      <c r="X2374" s="5">
        <f>U2374/V2374</f>
        <v>20.399999999999999</v>
      </c>
      <c r="Y2374" s="5">
        <v>39.167999999999999</v>
      </c>
      <c r="Z2374" s="5">
        <f>W2374*V2374</f>
        <v>18.749999999999996</v>
      </c>
    </row>
    <row r="2375" spans="1:26" x14ac:dyDescent="0.25">
      <c r="A2375" s="1">
        <v>42580</v>
      </c>
      <c r="B2375" t="s">
        <v>379</v>
      </c>
      <c r="C2375" s="2"/>
      <c r="U2375" s="3"/>
      <c r="V2375" s="3"/>
      <c r="W2375" s="3"/>
      <c r="X2375" s="3"/>
      <c r="Y2375" s="3"/>
      <c r="Z2375" s="3"/>
    </row>
    <row r="2376" spans="1:26" x14ac:dyDescent="0.25">
      <c r="C2376" s="6" t="s">
        <v>14</v>
      </c>
      <c r="D2376">
        <v>60</v>
      </c>
      <c r="E2376">
        <v>100</v>
      </c>
      <c r="F2376">
        <v>120</v>
      </c>
      <c r="G2376">
        <v>140</v>
      </c>
      <c r="H2376">
        <v>160</v>
      </c>
      <c r="U2376" s="3" t="s">
        <v>2</v>
      </c>
      <c r="V2376" s="3" t="s">
        <v>3</v>
      </c>
      <c r="W2376" s="3" t="s">
        <v>4</v>
      </c>
      <c r="X2376" s="3" t="s">
        <v>5</v>
      </c>
      <c r="Y2376" s="3" t="s">
        <v>6</v>
      </c>
      <c r="Z2376" s="3" t="s">
        <v>7</v>
      </c>
    </row>
    <row r="2377" spans="1:26" x14ac:dyDescent="0.25">
      <c r="C2377" s="6"/>
      <c r="D2377">
        <v>5</v>
      </c>
      <c r="E2377">
        <v>4</v>
      </c>
      <c r="F2377">
        <v>3</v>
      </c>
      <c r="G2377">
        <v>2</v>
      </c>
      <c r="H2377">
        <v>1</v>
      </c>
      <c r="U2377" s="3">
        <f>SUMPRODUCT(D2376:T2376,D2377:T2377)</f>
        <v>1500</v>
      </c>
      <c r="V2377" s="3">
        <f>SUM(D2377:T2377)</f>
        <v>15</v>
      </c>
      <c r="W2377" s="4">
        <f>X2377/Y2377</f>
        <v>0.47619047619047616</v>
      </c>
      <c r="X2377" s="5">
        <f>U2377/V2377</f>
        <v>100</v>
      </c>
      <c r="Y2377" s="5">
        <v>210</v>
      </c>
      <c r="Z2377" s="5">
        <f>W2377*V2377</f>
        <v>7.1428571428571423</v>
      </c>
    </row>
    <row r="2378" spans="1:26" x14ac:dyDescent="0.25">
      <c r="C2378" s="6" t="s">
        <v>9</v>
      </c>
      <c r="D2378">
        <v>60</v>
      </c>
      <c r="E2378">
        <v>80</v>
      </c>
      <c r="F2378">
        <v>100</v>
      </c>
      <c r="G2378">
        <v>100</v>
      </c>
      <c r="H2378">
        <v>100</v>
      </c>
      <c r="I2378">
        <v>100</v>
      </c>
      <c r="J2378">
        <v>110</v>
      </c>
      <c r="K2378">
        <v>110</v>
      </c>
      <c r="L2378">
        <v>110</v>
      </c>
      <c r="U2378" s="3" t="s">
        <v>2</v>
      </c>
      <c r="V2378" s="3" t="s">
        <v>3</v>
      </c>
      <c r="W2378" s="3" t="s">
        <v>4</v>
      </c>
      <c r="X2378" s="3" t="s">
        <v>5</v>
      </c>
      <c r="Y2378" s="3" t="s">
        <v>6</v>
      </c>
      <c r="Z2378" s="3" t="s">
        <v>7</v>
      </c>
    </row>
    <row r="2379" spans="1:26" x14ac:dyDescent="0.25">
      <c r="C2379" s="6"/>
      <c r="D2379">
        <v>5</v>
      </c>
      <c r="E2379">
        <v>4</v>
      </c>
      <c r="F2379">
        <v>4</v>
      </c>
      <c r="G2379">
        <v>4</v>
      </c>
      <c r="H2379">
        <v>4</v>
      </c>
      <c r="I2379">
        <v>4</v>
      </c>
      <c r="J2379">
        <v>3</v>
      </c>
      <c r="K2379">
        <v>3</v>
      </c>
      <c r="L2379">
        <v>3</v>
      </c>
      <c r="U2379" s="3">
        <f>SUMPRODUCT(D2378:T2378,D2379:T2379)</f>
        <v>3210</v>
      </c>
      <c r="V2379" s="3">
        <f>SUM(D2379:T2379)</f>
        <v>34</v>
      </c>
      <c r="W2379" s="4">
        <f>X2379/Y2379</f>
        <v>0.68663101604278076</v>
      </c>
      <c r="X2379" s="5">
        <f>U2379/V2379</f>
        <v>94.411764705882348</v>
      </c>
      <c r="Y2379" s="5">
        <v>137.5</v>
      </c>
      <c r="Z2379" s="5">
        <f>W2379*V2379</f>
        <v>23.345454545454547</v>
      </c>
    </row>
    <row r="2380" spans="1:26" x14ac:dyDescent="0.25">
      <c r="C2380" s="6" t="s">
        <v>26</v>
      </c>
      <c r="D2380">
        <v>63</v>
      </c>
      <c r="E2380">
        <v>63</v>
      </c>
      <c r="F2380">
        <v>63</v>
      </c>
      <c r="U2380" s="3" t="s">
        <v>2</v>
      </c>
      <c r="V2380" s="3" t="s">
        <v>3</v>
      </c>
      <c r="W2380" s="3" t="s">
        <v>4</v>
      </c>
      <c r="X2380" s="3" t="s">
        <v>5</v>
      </c>
      <c r="Y2380" s="3" t="s">
        <v>6</v>
      </c>
      <c r="Z2380" s="3" t="s">
        <v>7</v>
      </c>
    </row>
    <row r="2381" spans="1:26" x14ac:dyDescent="0.25">
      <c r="C2381" s="6"/>
      <c r="D2381">
        <v>12</v>
      </c>
      <c r="E2381">
        <v>12</v>
      </c>
      <c r="F2381">
        <v>12</v>
      </c>
      <c r="U2381" s="3">
        <f>SUMPRODUCT(D2380:T2380,D2381:T2381)</f>
        <v>2268</v>
      </c>
      <c r="V2381" s="3">
        <f>SUM(D2381:T2381)</f>
        <v>36</v>
      </c>
      <c r="W2381" s="4">
        <f>X2381/Y2381</f>
        <v>0.51923076923076938</v>
      </c>
      <c r="X2381" s="5">
        <f>U2381/V2381</f>
        <v>63</v>
      </c>
      <c r="Y2381" s="5">
        <v>121.3333333333333</v>
      </c>
      <c r="Z2381" s="5">
        <f>W2381*V2381</f>
        <v>18.692307692307697</v>
      </c>
    </row>
    <row r="2382" spans="1:26" x14ac:dyDescent="0.25">
      <c r="A2382" s="1">
        <v>42594</v>
      </c>
      <c r="B2382" t="s">
        <v>379</v>
      </c>
      <c r="C2382" s="2"/>
      <c r="U2382" s="3"/>
      <c r="V2382" s="3"/>
      <c r="W2382" s="3"/>
      <c r="X2382" s="3"/>
      <c r="Y2382" s="3"/>
      <c r="Z2382" s="3"/>
    </row>
    <row r="2383" spans="1:26" x14ac:dyDescent="0.25">
      <c r="C2383" s="6" t="s">
        <v>14</v>
      </c>
      <c r="D2383">
        <v>60</v>
      </c>
      <c r="E2383">
        <v>100</v>
      </c>
      <c r="F2383">
        <v>120</v>
      </c>
      <c r="G2383">
        <v>140</v>
      </c>
      <c r="H2383">
        <v>160</v>
      </c>
      <c r="U2383" s="3" t="s">
        <v>2</v>
      </c>
      <c r="V2383" s="3" t="s">
        <v>3</v>
      </c>
      <c r="W2383" s="3" t="s">
        <v>4</v>
      </c>
      <c r="X2383" s="3" t="s">
        <v>5</v>
      </c>
      <c r="Y2383" s="3" t="s">
        <v>6</v>
      </c>
      <c r="Z2383" s="3" t="s">
        <v>7</v>
      </c>
    </row>
    <row r="2384" spans="1:26" x14ac:dyDescent="0.25">
      <c r="C2384" s="6"/>
      <c r="D2384">
        <v>5</v>
      </c>
      <c r="E2384">
        <v>4</v>
      </c>
      <c r="F2384">
        <v>3</v>
      </c>
      <c r="G2384">
        <v>2</v>
      </c>
      <c r="H2384">
        <v>1</v>
      </c>
      <c r="U2384" s="3">
        <f>SUMPRODUCT(D2383:T2383,D2384:T2384)</f>
        <v>1500</v>
      </c>
      <c r="V2384" s="3">
        <f>SUM(D2384:T2384)</f>
        <v>15</v>
      </c>
      <c r="W2384" s="4">
        <f>X2384/Y2384</f>
        <v>0.47619047619047616</v>
      </c>
      <c r="X2384" s="5">
        <f>U2384/V2384</f>
        <v>100</v>
      </c>
      <c r="Y2384" s="5">
        <v>210</v>
      </c>
      <c r="Z2384" s="5">
        <f>W2384*V2384</f>
        <v>7.1428571428571423</v>
      </c>
    </row>
    <row r="2385" spans="1:26" x14ac:dyDescent="0.25">
      <c r="C2385" s="6" t="s">
        <v>9</v>
      </c>
      <c r="D2385">
        <v>60</v>
      </c>
      <c r="E2385">
        <v>80</v>
      </c>
      <c r="F2385">
        <v>100</v>
      </c>
      <c r="G2385">
        <v>100</v>
      </c>
      <c r="H2385">
        <v>100</v>
      </c>
      <c r="I2385">
        <v>100</v>
      </c>
      <c r="J2385">
        <v>110</v>
      </c>
      <c r="K2385">
        <v>110</v>
      </c>
      <c r="L2385">
        <v>110</v>
      </c>
      <c r="U2385" s="3" t="s">
        <v>2</v>
      </c>
      <c r="V2385" s="3" t="s">
        <v>3</v>
      </c>
      <c r="W2385" s="3" t="s">
        <v>4</v>
      </c>
      <c r="X2385" s="3" t="s">
        <v>5</v>
      </c>
      <c r="Y2385" s="3" t="s">
        <v>6</v>
      </c>
      <c r="Z2385" s="3" t="s">
        <v>7</v>
      </c>
    </row>
    <row r="2386" spans="1:26" x14ac:dyDescent="0.25">
      <c r="C2386" s="6"/>
      <c r="D2386">
        <v>5</v>
      </c>
      <c r="E2386">
        <v>4</v>
      </c>
      <c r="F2386">
        <v>4</v>
      </c>
      <c r="G2386">
        <v>4</v>
      </c>
      <c r="H2386">
        <v>4</v>
      </c>
      <c r="I2386">
        <v>4</v>
      </c>
      <c r="J2386">
        <v>3</v>
      </c>
      <c r="K2386">
        <v>3</v>
      </c>
      <c r="L2386">
        <v>3</v>
      </c>
      <c r="U2386" s="3">
        <f>SUMPRODUCT(D2385:T2385,D2386:T2386)</f>
        <v>3210</v>
      </c>
      <c r="V2386" s="3">
        <f>SUM(D2386:T2386)</f>
        <v>34</v>
      </c>
      <c r="W2386" s="4">
        <f>X2386/Y2386</f>
        <v>0.68663101604278076</v>
      </c>
      <c r="X2386" s="5">
        <f>U2386/V2386</f>
        <v>94.411764705882348</v>
      </c>
      <c r="Y2386" s="5">
        <v>137.5</v>
      </c>
      <c r="Z2386" s="5">
        <f>W2386*V2386</f>
        <v>23.345454545454547</v>
      </c>
    </row>
    <row r="2387" spans="1:26" x14ac:dyDescent="0.25">
      <c r="C2387" s="6" t="s">
        <v>26</v>
      </c>
      <c r="D2387">
        <v>63</v>
      </c>
      <c r="E2387">
        <v>63</v>
      </c>
      <c r="F2387">
        <v>63</v>
      </c>
      <c r="U2387" s="3" t="s">
        <v>2</v>
      </c>
      <c r="V2387" s="3" t="s">
        <v>3</v>
      </c>
      <c r="W2387" s="3" t="s">
        <v>4</v>
      </c>
      <c r="X2387" s="3" t="s">
        <v>5</v>
      </c>
      <c r="Y2387" s="3" t="s">
        <v>6</v>
      </c>
      <c r="Z2387" s="3" t="s">
        <v>7</v>
      </c>
    </row>
    <row r="2388" spans="1:26" x14ac:dyDescent="0.25">
      <c r="C2388" s="6"/>
      <c r="D2388">
        <v>12</v>
      </c>
      <c r="E2388">
        <v>12</v>
      </c>
      <c r="F2388">
        <v>12</v>
      </c>
      <c r="U2388" s="3">
        <f>SUMPRODUCT(D2387:T2387,D2388:T2388)</f>
        <v>2268</v>
      </c>
      <c r="V2388" s="3">
        <f>SUM(D2388:T2388)</f>
        <v>36</v>
      </c>
      <c r="W2388" s="4">
        <f>X2388/Y2388</f>
        <v>0.51923076923076938</v>
      </c>
      <c r="X2388" s="5">
        <f>U2388/V2388</f>
        <v>63</v>
      </c>
      <c r="Y2388" s="5">
        <v>121.3333333333333</v>
      </c>
      <c r="Z2388" s="5">
        <f>W2388*V2388</f>
        <v>18.692307692307697</v>
      </c>
    </row>
    <row r="2389" spans="1:26" x14ac:dyDescent="0.25">
      <c r="C2389" s="6" t="s">
        <v>125</v>
      </c>
      <c r="D2389">
        <v>20.399999999999999</v>
      </c>
      <c r="E2389">
        <v>20.399999999999999</v>
      </c>
      <c r="F2389">
        <v>20.399999999999999</v>
      </c>
      <c r="U2389" s="3" t="s">
        <v>2</v>
      </c>
      <c r="V2389" s="3" t="s">
        <v>3</v>
      </c>
      <c r="W2389" s="3" t="s">
        <v>4</v>
      </c>
      <c r="X2389" s="3" t="s">
        <v>5</v>
      </c>
      <c r="Y2389" s="3" t="s">
        <v>6</v>
      </c>
      <c r="Z2389" s="3" t="s">
        <v>7</v>
      </c>
    </row>
    <row r="2390" spans="1:26" x14ac:dyDescent="0.25">
      <c r="C2390" s="6"/>
      <c r="D2390">
        <v>12</v>
      </c>
      <c r="E2390">
        <v>12</v>
      </c>
      <c r="F2390">
        <v>12</v>
      </c>
      <c r="U2390" s="3">
        <f>SUMPRODUCT(D2389:T2389,D2390:T2390)</f>
        <v>734.4</v>
      </c>
      <c r="V2390" s="3">
        <f>SUM(D2390:T2390)</f>
        <v>36</v>
      </c>
      <c r="W2390" s="4">
        <f>X2390/Y2390</f>
        <v>0.52083333333333326</v>
      </c>
      <c r="X2390" s="5">
        <f>U2390/V2390</f>
        <v>20.399999999999999</v>
      </c>
      <c r="Y2390" s="5">
        <v>39.167999999999999</v>
      </c>
      <c r="Z2390" s="5">
        <f>W2390*V2390</f>
        <v>18.749999999999996</v>
      </c>
    </row>
    <row r="2391" spans="1:26" x14ac:dyDescent="0.25">
      <c r="A2391" s="1">
        <v>42597</v>
      </c>
      <c r="B2391" t="s">
        <v>380</v>
      </c>
      <c r="C2391" s="2"/>
      <c r="U2391" s="3"/>
      <c r="V2391" s="3"/>
      <c r="W2391" s="3"/>
      <c r="X2391" s="3"/>
      <c r="Y2391" s="3"/>
      <c r="Z2391" s="3"/>
    </row>
    <row r="2392" spans="1:26" x14ac:dyDescent="0.25">
      <c r="C2392" s="6" t="s">
        <v>9</v>
      </c>
      <c r="D2392">
        <v>60</v>
      </c>
      <c r="E2392">
        <v>80</v>
      </c>
      <c r="F2392">
        <v>90</v>
      </c>
      <c r="G2392">
        <v>90</v>
      </c>
      <c r="H2392">
        <v>90</v>
      </c>
      <c r="I2392">
        <v>100</v>
      </c>
      <c r="J2392">
        <v>100</v>
      </c>
      <c r="K2392">
        <v>100</v>
      </c>
      <c r="L2392">
        <v>100</v>
      </c>
      <c r="M2392">
        <v>110</v>
      </c>
      <c r="N2392">
        <v>110</v>
      </c>
      <c r="O2392">
        <v>110</v>
      </c>
      <c r="P2392">
        <v>120</v>
      </c>
      <c r="Q2392">
        <v>120</v>
      </c>
      <c r="U2392" s="3" t="s">
        <v>2</v>
      </c>
      <c r="V2392" s="3" t="s">
        <v>3</v>
      </c>
      <c r="W2392" s="3" t="s">
        <v>4</v>
      </c>
      <c r="X2392" s="3" t="s">
        <v>5</v>
      </c>
      <c r="Y2392" s="3" t="s">
        <v>6</v>
      </c>
      <c r="Z2392" s="3" t="s">
        <v>7</v>
      </c>
    </row>
    <row r="2393" spans="1:26" x14ac:dyDescent="0.25">
      <c r="C2393" s="6"/>
      <c r="D2393">
        <v>5</v>
      </c>
      <c r="E2393">
        <v>4</v>
      </c>
      <c r="F2393">
        <v>6</v>
      </c>
      <c r="G2393">
        <v>6</v>
      </c>
      <c r="H2393">
        <v>6</v>
      </c>
      <c r="I2393">
        <v>4</v>
      </c>
      <c r="J2393">
        <v>4</v>
      </c>
      <c r="K2393">
        <v>4</v>
      </c>
      <c r="L2393">
        <v>4</v>
      </c>
      <c r="M2393">
        <v>3</v>
      </c>
      <c r="N2393">
        <v>3</v>
      </c>
      <c r="O2393">
        <v>3</v>
      </c>
      <c r="P2393">
        <v>1</v>
      </c>
      <c r="Q2393">
        <v>1</v>
      </c>
      <c r="U2393" s="3">
        <f>SUMPRODUCT(D2392:T2392,D2393:T2393)</f>
        <v>5070</v>
      </c>
      <c r="V2393" s="3">
        <f>SUM(D2393:T2393)</f>
        <v>54</v>
      </c>
      <c r="W2393" s="4">
        <f>X2393/Y2393</f>
        <v>0.68282828282828278</v>
      </c>
      <c r="X2393" s="5">
        <f>U2393/V2393</f>
        <v>93.888888888888886</v>
      </c>
      <c r="Y2393" s="5">
        <v>137.5</v>
      </c>
      <c r="Z2393" s="5">
        <f>W2393*V2393</f>
        <v>36.872727272727268</v>
      </c>
    </row>
    <row r="2394" spans="1:26" x14ac:dyDescent="0.25">
      <c r="C2394" s="2"/>
      <c r="P2394" t="s">
        <v>381</v>
      </c>
      <c r="U2394" s="3"/>
      <c r="V2394" s="3"/>
      <c r="W2394" s="3"/>
      <c r="X2394" s="3"/>
      <c r="Y2394" s="3"/>
      <c r="Z2394" s="3"/>
    </row>
    <row r="2395" spans="1:26" x14ac:dyDescent="0.25">
      <c r="C2395" s="6" t="s">
        <v>38</v>
      </c>
      <c r="D2395">
        <v>55</v>
      </c>
      <c r="E2395">
        <v>55</v>
      </c>
      <c r="U2395" s="3" t="s">
        <v>2</v>
      </c>
      <c r="V2395" s="3" t="s">
        <v>3</v>
      </c>
      <c r="W2395" s="3" t="s">
        <v>4</v>
      </c>
      <c r="X2395" s="3" t="s">
        <v>5</v>
      </c>
      <c r="Y2395" s="3" t="s">
        <v>6</v>
      </c>
      <c r="Z2395" s="3" t="s">
        <v>7</v>
      </c>
    </row>
    <row r="2396" spans="1:26" x14ac:dyDescent="0.25">
      <c r="C2396" s="6"/>
      <c r="D2396">
        <v>20</v>
      </c>
      <c r="E2396">
        <v>20</v>
      </c>
      <c r="U2396" s="3">
        <f>SUMPRODUCT(D2395:T2395,D2396:T2396)</f>
        <v>2200</v>
      </c>
      <c r="V2396" s="3">
        <f>SUM(D2396:T2396)</f>
        <v>40</v>
      </c>
      <c r="W2396" s="4">
        <f>X2396/Y2396</f>
        <v>0.39542483660130717</v>
      </c>
      <c r="X2396" s="5">
        <f>U2396/V2396</f>
        <v>55</v>
      </c>
      <c r="Y2396" s="5">
        <v>139.09090909090909</v>
      </c>
      <c r="Z2396" s="5">
        <f>W2396*V2396</f>
        <v>15.816993464052286</v>
      </c>
    </row>
    <row r="2397" spans="1:26" x14ac:dyDescent="0.25">
      <c r="C2397" s="6" t="s">
        <v>11</v>
      </c>
      <c r="D2397">
        <v>50</v>
      </c>
      <c r="E2397">
        <v>50</v>
      </c>
      <c r="F2397">
        <v>50</v>
      </c>
      <c r="G2397">
        <v>50</v>
      </c>
      <c r="U2397" s="3" t="s">
        <v>2</v>
      </c>
      <c r="V2397" s="3" t="s">
        <v>3</v>
      </c>
      <c r="W2397" s="3" t="s">
        <v>4</v>
      </c>
      <c r="X2397" s="3" t="s">
        <v>5</v>
      </c>
      <c r="Y2397" s="3" t="s">
        <v>6</v>
      </c>
      <c r="Z2397" s="3" t="s">
        <v>7</v>
      </c>
    </row>
    <row r="2398" spans="1:26" x14ac:dyDescent="0.25">
      <c r="C2398" s="6"/>
      <c r="D2398">
        <v>5</v>
      </c>
      <c r="E2398">
        <v>5</v>
      </c>
      <c r="F2398">
        <v>5</v>
      </c>
      <c r="G2398">
        <v>5</v>
      </c>
      <c r="U2398" s="3">
        <f>SUMPRODUCT(D2397:T2397,D2398:T2398)</f>
        <v>1000</v>
      </c>
      <c r="V2398" s="3">
        <f>SUM(D2398:T2398)</f>
        <v>20</v>
      </c>
      <c r="W2398" s="4">
        <f>X2398/Y2398</f>
        <v>0.66239316239316237</v>
      </c>
      <c r="X2398" s="5">
        <f>U2398/V2398</f>
        <v>50</v>
      </c>
      <c r="Y2398" s="5">
        <v>75.483870967741936</v>
      </c>
      <c r="Z2398" s="5">
        <f>W2398*V2398</f>
        <v>13.247863247863247</v>
      </c>
    </row>
    <row r="2399" spans="1:26" x14ac:dyDescent="0.25">
      <c r="C2399" s="6" t="s">
        <v>76</v>
      </c>
      <c r="D2399">
        <v>30</v>
      </c>
      <c r="E2399">
        <v>30</v>
      </c>
      <c r="F2399">
        <v>30</v>
      </c>
      <c r="U2399" s="3" t="s">
        <v>2</v>
      </c>
      <c r="V2399" s="3" t="s">
        <v>3</v>
      </c>
      <c r="W2399" s="3" t="s">
        <v>4</v>
      </c>
      <c r="X2399" s="3" t="s">
        <v>5</v>
      </c>
      <c r="Y2399" s="3" t="s">
        <v>6</v>
      </c>
      <c r="Z2399" s="3" t="s">
        <v>7</v>
      </c>
    </row>
    <row r="2400" spans="1:26" x14ac:dyDescent="0.25">
      <c r="C2400" s="6"/>
      <c r="D2400">
        <v>12</v>
      </c>
      <c r="E2400">
        <v>12</v>
      </c>
      <c r="F2400">
        <v>12</v>
      </c>
      <c r="U2400" s="3">
        <f>SUMPRODUCT(D2399:T2399,D2400:T2400)</f>
        <v>1080</v>
      </c>
      <c r="V2400" s="3">
        <f>SUM(D2400:T2400)</f>
        <v>36</v>
      </c>
      <c r="W2400" s="4">
        <f>X2400/Y2400</f>
        <v>0.30555555555555552</v>
      </c>
      <c r="X2400" s="5">
        <f>U2400/V2400</f>
        <v>30</v>
      </c>
      <c r="Y2400" s="5">
        <v>98.181818181818187</v>
      </c>
      <c r="Z2400" s="5">
        <f>W2400*V2400</f>
        <v>10.999999999999998</v>
      </c>
    </row>
    <row r="2401" spans="1:26" x14ac:dyDescent="0.25">
      <c r="C2401" s="6" t="s">
        <v>85</v>
      </c>
      <c r="D2401">
        <v>35</v>
      </c>
      <c r="E2401">
        <v>35</v>
      </c>
      <c r="F2401">
        <v>35</v>
      </c>
      <c r="U2401" s="3" t="s">
        <v>2</v>
      </c>
      <c r="V2401" s="3" t="s">
        <v>3</v>
      </c>
      <c r="W2401" s="3" t="s">
        <v>4</v>
      </c>
      <c r="X2401" s="3" t="s">
        <v>5</v>
      </c>
      <c r="Y2401" s="3" t="s">
        <v>6</v>
      </c>
      <c r="Z2401" s="3" t="s">
        <v>7</v>
      </c>
    </row>
    <row r="2402" spans="1:26" x14ac:dyDescent="0.25">
      <c r="C2402" s="6"/>
      <c r="D2402">
        <v>12</v>
      </c>
      <c r="E2402">
        <v>12</v>
      </c>
      <c r="F2402">
        <v>12</v>
      </c>
      <c r="U2402" s="3">
        <f>SUMPRODUCT(D2401:T2401,D2402:T2402)</f>
        <v>1260</v>
      </c>
      <c r="V2402" s="3">
        <f>SUM(D2402:T2402)</f>
        <v>36</v>
      </c>
      <c r="W2402" s="4">
        <f>X2402/Y2402</f>
        <v>0.52500000000000002</v>
      </c>
      <c r="X2402" s="5">
        <f>U2402/V2402</f>
        <v>35</v>
      </c>
      <c r="Y2402" s="5">
        <v>66.666666666666657</v>
      </c>
      <c r="Z2402" s="5">
        <f>W2402*V2402</f>
        <v>18.900000000000002</v>
      </c>
    </row>
    <row r="2403" spans="1:26" x14ac:dyDescent="0.25">
      <c r="C2403" s="6" t="s">
        <v>49</v>
      </c>
      <c r="D2403">
        <v>55</v>
      </c>
      <c r="E2403">
        <v>55</v>
      </c>
      <c r="F2403">
        <v>55</v>
      </c>
      <c r="U2403" s="3" t="s">
        <v>2</v>
      </c>
      <c r="V2403" s="3" t="s">
        <v>3</v>
      </c>
      <c r="W2403" s="3" t="s">
        <v>4</v>
      </c>
      <c r="X2403" s="3" t="s">
        <v>5</v>
      </c>
      <c r="Y2403" s="3" t="s">
        <v>6</v>
      </c>
      <c r="Z2403" s="3" t="s">
        <v>7</v>
      </c>
    </row>
    <row r="2404" spans="1:26" x14ac:dyDescent="0.25">
      <c r="C2404" s="6"/>
      <c r="D2404">
        <v>15</v>
      </c>
      <c r="E2404">
        <v>15</v>
      </c>
      <c r="F2404">
        <v>15</v>
      </c>
      <c r="U2404" s="3">
        <f>SUMPRODUCT(D2403:T2403,D2404:T2404)</f>
        <v>2475</v>
      </c>
      <c r="V2404" s="3">
        <f>SUM(D2404:T2404)</f>
        <v>45</v>
      </c>
      <c r="W2404" s="4">
        <f>X2404/Y2404</f>
        <v>0.50304878048780499</v>
      </c>
      <c r="X2404" s="5">
        <f>U2404/V2404</f>
        <v>55</v>
      </c>
      <c r="Y2404" s="5">
        <v>109.3333333333333</v>
      </c>
      <c r="Z2404" s="5">
        <f>W2404*V2404</f>
        <v>22.637195121951226</v>
      </c>
    </row>
    <row r="2405" spans="1:26" x14ac:dyDescent="0.25">
      <c r="C2405" s="6" t="s">
        <v>125</v>
      </c>
      <c r="D2405">
        <v>18.100000000000001</v>
      </c>
      <c r="E2405">
        <v>18.100000000000001</v>
      </c>
      <c r="F2405">
        <v>18.100000000000001</v>
      </c>
      <c r="U2405" s="3" t="s">
        <v>2</v>
      </c>
      <c r="V2405" s="3" t="s">
        <v>3</v>
      </c>
      <c r="W2405" s="3" t="s">
        <v>4</v>
      </c>
      <c r="X2405" s="3" t="s">
        <v>5</v>
      </c>
      <c r="Y2405" s="3" t="s">
        <v>6</v>
      </c>
      <c r="Z2405" s="3" t="s">
        <v>7</v>
      </c>
    </row>
    <row r="2406" spans="1:26" x14ac:dyDescent="0.25">
      <c r="C2406" s="6"/>
      <c r="D2406">
        <v>15</v>
      </c>
      <c r="E2406">
        <v>15</v>
      </c>
      <c r="F2406">
        <v>15</v>
      </c>
      <c r="U2406" s="3">
        <f>SUMPRODUCT(D2405:T2405,D2406:T2406)</f>
        <v>814.5</v>
      </c>
      <c r="V2406" s="3">
        <f>SUM(D2406:T2406)</f>
        <v>45</v>
      </c>
      <c r="W2406" s="4">
        <f>X2406/Y2406</f>
        <v>0.46211192810457519</v>
      </c>
      <c r="X2406" s="5">
        <f>U2406/V2406</f>
        <v>18.100000000000001</v>
      </c>
      <c r="Y2406" s="5">
        <v>39.167999999999999</v>
      </c>
      <c r="Z2406" s="5">
        <f>W2406*V2406</f>
        <v>20.795036764705884</v>
      </c>
    </row>
    <row r="2407" spans="1:26" x14ac:dyDescent="0.25">
      <c r="A2407" s="1">
        <v>42601</v>
      </c>
      <c r="B2407" t="s">
        <v>382</v>
      </c>
      <c r="C2407" s="2"/>
      <c r="U2407" s="3"/>
      <c r="V2407" s="3"/>
      <c r="W2407" s="3"/>
      <c r="X2407" s="3"/>
      <c r="Y2407" s="3"/>
      <c r="Z2407" s="3"/>
    </row>
    <row r="2408" spans="1:26" x14ac:dyDescent="0.25">
      <c r="C2408" s="6" t="s">
        <v>14</v>
      </c>
      <c r="D2408">
        <v>60</v>
      </c>
      <c r="E2408">
        <v>80</v>
      </c>
      <c r="F2408">
        <v>100</v>
      </c>
      <c r="G2408">
        <v>120</v>
      </c>
      <c r="H2408">
        <v>140</v>
      </c>
      <c r="I2408">
        <v>160</v>
      </c>
      <c r="U2408" s="3" t="s">
        <v>2</v>
      </c>
      <c r="V2408" s="3" t="s">
        <v>3</v>
      </c>
      <c r="W2408" s="3" t="s">
        <v>4</v>
      </c>
      <c r="X2408" s="3" t="s">
        <v>5</v>
      </c>
      <c r="Y2408" s="3" t="s">
        <v>6</v>
      </c>
      <c r="Z2408" s="3" t="s">
        <v>7</v>
      </c>
    </row>
    <row r="2409" spans="1:26" x14ac:dyDescent="0.25">
      <c r="C2409" s="6"/>
      <c r="D2409">
        <v>5</v>
      </c>
      <c r="E2409">
        <v>5</v>
      </c>
      <c r="F2409">
        <v>4</v>
      </c>
      <c r="G2409">
        <v>3</v>
      </c>
      <c r="H2409">
        <v>2</v>
      </c>
      <c r="I2409">
        <v>1</v>
      </c>
      <c r="U2409" s="3">
        <f>SUMPRODUCT(D2408:T2408,D2409:T2409)</f>
        <v>1900</v>
      </c>
      <c r="V2409" s="3">
        <f>SUM(D2409:T2409)</f>
        <v>20</v>
      </c>
      <c r="W2409" s="4">
        <f>X2409/Y2409</f>
        <v>0.45238095238095238</v>
      </c>
      <c r="X2409" s="5">
        <f>U2409/V2409</f>
        <v>95</v>
      </c>
      <c r="Y2409" s="5">
        <v>210</v>
      </c>
      <c r="Z2409" s="5">
        <f>W2409*V2409</f>
        <v>9.0476190476190474</v>
      </c>
    </row>
    <row r="2410" spans="1:26" x14ac:dyDescent="0.25">
      <c r="C2410" s="6" t="s">
        <v>15</v>
      </c>
      <c r="D2410">
        <v>60</v>
      </c>
      <c r="E2410">
        <v>80</v>
      </c>
      <c r="F2410">
        <v>100</v>
      </c>
      <c r="G2410">
        <v>120</v>
      </c>
      <c r="H2410">
        <v>140</v>
      </c>
      <c r="U2410" s="3" t="s">
        <v>2</v>
      </c>
      <c r="V2410" s="3" t="s">
        <v>3</v>
      </c>
      <c r="W2410" s="3" t="s">
        <v>4</v>
      </c>
      <c r="X2410" s="3" t="s">
        <v>5</v>
      </c>
      <c r="Y2410" s="3" t="s">
        <v>6</v>
      </c>
      <c r="Z2410" s="3" t="s">
        <v>7</v>
      </c>
    </row>
    <row r="2411" spans="1:26" x14ac:dyDescent="0.25">
      <c r="C2411" s="6"/>
      <c r="D2411">
        <v>5</v>
      </c>
      <c r="E2411">
        <v>5</v>
      </c>
      <c r="F2411">
        <v>5</v>
      </c>
      <c r="G2411">
        <v>5</v>
      </c>
      <c r="H2411">
        <v>5</v>
      </c>
      <c r="U2411" s="3">
        <f>SUMPRODUCT(D2410:T2410,D2411:T2411)</f>
        <v>2500</v>
      </c>
      <c r="V2411" s="3">
        <f>SUM(D2411:T2411)</f>
        <v>25</v>
      </c>
      <c r="W2411" s="4">
        <f>X2411/Y2411</f>
        <v>0.47058823529411764</v>
      </c>
      <c r="X2411" s="5">
        <f>U2411/V2411</f>
        <v>100</v>
      </c>
      <c r="Y2411" s="5">
        <v>212.5</v>
      </c>
      <c r="Z2411" s="5">
        <f>W2411*V2411</f>
        <v>11.76470588235294</v>
      </c>
    </row>
    <row r="2412" spans="1:26" x14ac:dyDescent="0.25">
      <c r="A2412" s="1">
        <v>42606</v>
      </c>
      <c r="B2412" t="s">
        <v>383</v>
      </c>
      <c r="C2412" s="2"/>
      <c r="U2412" s="3"/>
      <c r="V2412" s="3"/>
      <c r="W2412" s="3"/>
      <c r="X2412" s="3"/>
      <c r="Y2412" s="3"/>
      <c r="Z2412" s="3"/>
    </row>
    <row r="2413" spans="1:26" x14ac:dyDescent="0.25">
      <c r="C2413" s="6" t="s">
        <v>9</v>
      </c>
      <c r="D2413">
        <v>60</v>
      </c>
      <c r="E2413">
        <v>80</v>
      </c>
      <c r="F2413">
        <v>100</v>
      </c>
      <c r="G2413">
        <v>100</v>
      </c>
      <c r="H2413">
        <v>100</v>
      </c>
      <c r="I2413">
        <v>100</v>
      </c>
      <c r="J2413">
        <v>100</v>
      </c>
      <c r="K2413">
        <v>107</v>
      </c>
      <c r="L2413">
        <v>107</v>
      </c>
      <c r="M2413">
        <v>107</v>
      </c>
      <c r="N2413">
        <v>107</v>
      </c>
      <c r="O2413">
        <v>115</v>
      </c>
      <c r="P2413">
        <v>115</v>
      </c>
      <c r="Q2413">
        <v>115</v>
      </c>
      <c r="U2413" s="3" t="s">
        <v>2</v>
      </c>
      <c r="V2413" s="3" t="s">
        <v>3</v>
      </c>
      <c r="W2413" s="3" t="s">
        <v>4</v>
      </c>
      <c r="X2413" s="3" t="s">
        <v>5</v>
      </c>
      <c r="Y2413" s="3" t="s">
        <v>6</v>
      </c>
      <c r="Z2413" s="3" t="s">
        <v>7</v>
      </c>
    </row>
    <row r="2414" spans="1:26" x14ac:dyDescent="0.25">
      <c r="C2414" s="6"/>
      <c r="D2414">
        <v>8</v>
      </c>
      <c r="E2414">
        <v>6</v>
      </c>
      <c r="F2414">
        <v>5</v>
      </c>
      <c r="G2414">
        <v>5</v>
      </c>
      <c r="H2414">
        <v>5</v>
      </c>
      <c r="I2414">
        <v>5</v>
      </c>
      <c r="J2414">
        <v>5</v>
      </c>
      <c r="K2414">
        <v>4</v>
      </c>
      <c r="L2414">
        <v>4</v>
      </c>
      <c r="M2414">
        <v>4</v>
      </c>
      <c r="N2414">
        <v>4</v>
      </c>
      <c r="O2414">
        <v>3</v>
      </c>
      <c r="P2414">
        <v>3</v>
      </c>
      <c r="Q2414">
        <v>3</v>
      </c>
      <c r="U2414" s="3">
        <f>SUMPRODUCT(D2413:T2413,D2414:T2414)</f>
        <v>6207</v>
      </c>
      <c r="V2414" s="3">
        <f>SUM(D2414:T2414)</f>
        <v>64</v>
      </c>
      <c r="W2414" s="4">
        <f>X2414/Y2414</f>
        <v>0.70534090909090907</v>
      </c>
      <c r="X2414" s="5">
        <f>U2414/V2414</f>
        <v>96.984375</v>
      </c>
      <c r="Y2414" s="5">
        <v>137.5</v>
      </c>
      <c r="Z2414" s="5">
        <f>W2414*V2414</f>
        <v>45.141818181818181</v>
      </c>
    </row>
    <row r="2415" spans="1:26" x14ac:dyDescent="0.25">
      <c r="C2415" s="6" t="s">
        <v>38</v>
      </c>
      <c r="D2415">
        <v>50</v>
      </c>
      <c r="E2415">
        <v>50</v>
      </c>
      <c r="U2415" s="3" t="s">
        <v>2</v>
      </c>
      <c r="V2415" s="3" t="s">
        <v>3</v>
      </c>
      <c r="W2415" s="3" t="s">
        <v>4</v>
      </c>
      <c r="X2415" s="3" t="s">
        <v>5</v>
      </c>
      <c r="Y2415" s="3" t="s">
        <v>6</v>
      </c>
      <c r="Z2415" s="3" t="s">
        <v>7</v>
      </c>
    </row>
    <row r="2416" spans="1:26" x14ac:dyDescent="0.25">
      <c r="C2416" s="6"/>
      <c r="D2416">
        <v>20</v>
      </c>
      <c r="E2416">
        <v>20</v>
      </c>
      <c r="U2416" s="3">
        <f>SUMPRODUCT(D2415:T2415,D2416:T2416)</f>
        <v>2000</v>
      </c>
      <c r="V2416" s="3">
        <f>SUM(D2416:T2416)</f>
        <v>40</v>
      </c>
      <c r="W2416" s="4">
        <f>X2416/Y2416</f>
        <v>0.35947712418300654</v>
      </c>
      <c r="X2416" s="5">
        <f>U2416/V2416</f>
        <v>50</v>
      </c>
      <c r="Y2416" s="5">
        <v>139.09090909090909</v>
      </c>
      <c r="Z2416" s="5">
        <f>W2416*V2416</f>
        <v>14.379084967320262</v>
      </c>
    </row>
    <row r="2417" spans="1:26" x14ac:dyDescent="0.25">
      <c r="C2417" s="6" t="s">
        <v>21</v>
      </c>
      <c r="D2417">
        <v>34</v>
      </c>
      <c r="E2417">
        <v>34</v>
      </c>
      <c r="F2417">
        <v>34</v>
      </c>
      <c r="U2417" s="3" t="s">
        <v>2</v>
      </c>
      <c r="V2417" s="3" t="s">
        <v>3</v>
      </c>
      <c r="W2417" s="3" t="s">
        <v>4</v>
      </c>
      <c r="X2417" s="3" t="s">
        <v>5</v>
      </c>
      <c r="Y2417" s="3" t="s">
        <v>6</v>
      </c>
      <c r="Z2417" s="3" t="s">
        <v>7</v>
      </c>
    </row>
    <row r="2418" spans="1:26" x14ac:dyDescent="0.25">
      <c r="C2418" s="6"/>
      <c r="D2418">
        <v>8</v>
      </c>
      <c r="E2418">
        <v>8</v>
      </c>
      <c r="F2418">
        <v>8</v>
      </c>
      <c r="U2418" s="3">
        <f>SUMPRODUCT(D2417:T2417,D2418:T2418)</f>
        <v>816</v>
      </c>
      <c r="V2418" s="3">
        <f>SUM(D2418:T2418)</f>
        <v>24</v>
      </c>
      <c r="W2418" s="4">
        <f>X2418/Y2418</f>
        <v>0.54949494949494948</v>
      </c>
      <c r="X2418" s="5">
        <f>U2418/V2418</f>
        <v>34</v>
      </c>
      <c r="Y2418" s="5">
        <v>61.875</v>
      </c>
      <c r="Z2418" s="5">
        <f>W2418*V2418</f>
        <v>13.187878787878788</v>
      </c>
    </row>
    <row r="2419" spans="1:26" x14ac:dyDescent="0.25">
      <c r="C2419" s="6" t="s">
        <v>214</v>
      </c>
      <c r="D2419">
        <v>55</v>
      </c>
      <c r="E2419">
        <v>55</v>
      </c>
      <c r="F2419">
        <v>55</v>
      </c>
      <c r="U2419" s="3" t="s">
        <v>2</v>
      </c>
      <c r="V2419" s="3" t="s">
        <v>3</v>
      </c>
      <c r="W2419" s="3" t="s">
        <v>4</v>
      </c>
      <c r="X2419" s="3" t="s">
        <v>5</v>
      </c>
      <c r="Y2419" s="3" t="s">
        <v>6</v>
      </c>
      <c r="Z2419" s="3" t="s">
        <v>7</v>
      </c>
    </row>
    <row r="2420" spans="1:26" x14ac:dyDescent="0.25">
      <c r="C2420" s="6"/>
      <c r="D2420">
        <v>12</v>
      </c>
      <c r="E2420">
        <v>12</v>
      </c>
      <c r="F2420">
        <v>12</v>
      </c>
      <c r="U2420" s="3">
        <f>SUMPRODUCT(D2419:T2419,D2420:T2420)</f>
        <v>1980</v>
      </c>
      <c r="V2420" s="3">
        <f>SUM(D2420:T2420)</f>
        <v>36</v>
      </c>
      <c r="W2420" s="4">
        <f>X2420/Y2420</f>
        <v>0.5092592592592593</v>
      </c>
      <c r="X2420" s="5">
        <f>U2420/V2420</f>
        <v>55</v>
      </c>
      <c r="Y2420" s="5">
        <v>108</v>
      </c>
      <c r="Z2420" s="5">
        <f>W2420*V2420</f>
        <v>18.333333333333336</v>
      </c>
    </row>
    <row r="2421" spans="1:26" x14ac:dyDescent="0.25">
      <c r="A2421" s="1">
        <v>42608</v>
      </c>
      <c r="B2421" t="s">
        <v>384</v>
      </c>
      <c r="C2421" s="2"/>
      <c r="U2421" s="3"/>
      <c r="V2421" s="3"/>
      <c r="W2421" s="3"/>
      <c r="X2421" s="3"/>
      <c r="Y2421" s="3"/>
      <c r="Z2421" s="3"/>
    </row>
    <row r="2422" spans="1:26" x14ac:dyDescent="0.25">
      <c r="C2422" s="6" t="s">
        <v>14</v>
      </c>
      <c r="D2422">
        <v>60</v>
      </c>
      <c r="E2422">
        <v>80</v>
      </c>
      <c r="F2422">
        <v>100</v>
      </c>
      <c r="G2422">
        <v>120</v>
      </c>
      <c r="H2422">
        <v>140</v>
      </c>
      <c r="I2422">
        <v>160</v>
      </c>
      <c r="U2422" s="3" t="s">
        <v>2</v>
      </c>
      <c r="V2422" s="3" t="s">
        <v>3</v>
      </c>
      <c r="W2422" s="3" t="s">
        <v>4</v>
      </c>
      <c r="X2422" s="3" t="s">
        <v>5</v>
      </c>
      <c r="Y2422" s="3" t="s">
        <v>6</v>
      </c>
      <c r="Z2422" s="3" t="s">
        <v>7</v>
      </c>
    </row>
    <row r="2423" spans="1:26" x14ac:dyDescent="0.25">
      <c r="C2423" s="6"/>
      <c r="D2423">
        <v>5</v>
      </c>
      <c r="E2423">
        <v>4</v>
      </c>
      <c r="F2423">
        <v>3</v>
      </c>
      <c r="G2423">
        <v>2</v>
      </c>
      <c r="H2423">
        <v>2</v>
      </c>
      <c r="I2423">
        <v>2</v>
      </c>
      <c r="U2423" s="3">
        <f>SUMPRODUCT(D2422:T2422,D2423:T2423)</f>
        <v>1760</v>
      </c>
      <c r="V2423" s="3">
        <f>SUM(D2423:T2423)</f>
        <v>18</v>
      </c>
      <c r="W2423" s="4">
        <f>X2423/Y2423</f>
        <v>0.46560846560846558</v>
      </c>
      <c r="X2423" s="5">
        <f>U2423/V2423</f>
        <v>97.777777777777771</v>
      </c>
      <c r="Y2423" s="5">
        <v>210</v>
      </c>
      <c r="Z2423" s="5">
        <f>W2423*V2423</f>
        <v>8.3809523809523796</v>
      </c>
    </row>
    <row r="2424" spans="1:26" x14ac:dyDescent="0.25">
      <c r="C2424" s="6" t="s">
        <v>15</v>
      </c>
      <c r="D2424">
        <v>140</v>
      </c>
      <c r="E2424">
        <v>140</v>
      </c>
      <c r="F2424">
        <v>140</v>
      </c>
      <c r="G2424">
        <v>140</v>
      </c>
      <c r="U2424" s="3" t="s">
        <v>2</v>
      </c>
      <c r="V2424" s="3" t="s">
        <v>3</v>
      </c>
      <c r="W2424" s="3" t="s">
        <v>4</v>
      </c>
      <c r="X2424" s="3" t="s">
        <v>5</v>
      </c>
      <c r="Y2424" s="3" t="s">
        <v>6</v>
      </c>
      <c r="Z2424" s="3" t="s">
        <v>7</v>
      </c>
    </row>
    <row r="2425" spans="1:26" x14ac:dyDescent="0.25">
      <c r="C2425" s="6"/>
      <c r="D2425">
        <v>3</v>
      </c>
      <c r="E2425">
        <v>3</v>
      </c>
      <c r="F2425">
        <v>3</v>
      </c>
      <c r="G2425">
        <v>3</v>
      </c>
      <c r="U2425" s="3">
        <f>SUMPRODUCT(D2424:T2424,D2425:T2425)</f>
        <v>1680</v>
      </c>
      <c r="V2425" s="3">
        <f>SUM(D2425:T2425)</f>
        <v>12</v>
      </c>
      <c r="W2425" s="4">
        <f>X2425/Y2425</f>
        <v>0.6588235294117647</v>
      </c>
      <c r="X2425" s="5">
        <f>U2425/V2425</f>
        <v>140</v>
      </c>
      <c r="Y2425" s="5">
        <v>212.5</v>
      </c>
      <c r="Z2425" s="5">
        <f>W2425*V2425</f>
        <v>7.9058823529411768</v>
      </c>
    </row>
    <row r="2426" spans="1:26" x14ac:dyDescent="0.25">
      <c r="A2426" s="1">
        <v>42611</v>
      </c>
      <c r="B2426" t="s">
        <v>385</v>
      </c>
      <c r="C2426" s="2"/>
      <c r="U2426" s="3"/>
      <c r="V2426" s="3"/>
      <c r="W2426" s="3"/>
      <c r="X2426" s="3"/>
      <c r="Y2426" s="3"/>
      <c r="Z2426" s="3"/>
    </row>
    <row r="2427" spans="1:26" x14ac:dyDescent="0.25">
      <c r="C2427" s="6" t="s">
        <v>9</v>
      </c>
      <c r="D2427">
        <v>60</v>
      </c>
      <c r="E2427">
        <v>80</v>
      </c>
      <c r="F2427">
        <v>90</v>
      </c>
      <c r="G2427">
        <v>90</v>
      </c>
      <c r="H2427">
        <v>90</v>
      </c>
      <c r="I2427">
        <v>90</v>
      </c>
      <c r="J2427">
        <v>100</v>
      </c>
      <c r="K2427">
        <v>100</v>
      </c>
      <c r="L2427">
        <v>100</v>
      </c>
      <c r="M2427">
        <v>110</v>
      </c>
      <c r="N2427">
        <v>110</v>
      </c>
      <c r="O2427">
        <v>120</v>
      </c>
      <c r="P2427">
        <v>120</v>
      </c>
      <c r="Q2427">
        <v>120</v>
      </c>
      <c r="U2427" s="3" t="s">
        <v>2</v>
      </c>
      <c r="V2427" s="3" t="s">
        <v>3</v>
      </c>
      <c r="W2427" s="3" t="s">
        <v>4</v>
      </c>
      <c r="X2427" s="3" t="s">
        <v>5</v>
      </c>
      <c r="Y2427" s="3" t="s">
        <v>6</v>
      </c>
      <c r="Z2427" s="3" t="s">
        <v>7</v>
      </c>
    </row>
    <row r="2428" spans="1:26" x14ac:dyDescent="0.25">
      <c r="C2428" s="6"/>
      <c r="D2428">
        <v>6</v>
      </c>
      <c r="E2428">
        <v>5</v>
      </c>
      <c r="F2428">
        <v>4</v>
      </c>
      <c r="G2428">
        <v>4</v>
      </c>
      <c r="H2428">
        <v>4</v>
      </c>
      <c r="I2428">
        <v>4</v>
      </c>
      <c r="J2428">
        <v>3</v>
      </c>
      <c r="K2428">
        <v>3</v>
      </c>
      <c r="L2428">
        <v>3</v>
      </c>
      <c r="M2428">
        <v>2</v>
      </c>
      <c r="N2428">
        <v>2</v>
      </c>
      <c r="O2428">
        <v>1</v>
      </c>
      <c r="P2428">
        <v>1</v>
      </c>
      <c r="Q2428">
        <v>1</v>
      </c>
      <c r="U2428" s="3">
        <f>SUMPRODUCT(D2427:T2427,D2428:T2428)</f>
        <v>3900</v>
      </c>
      <c r="V2428" s="3">
        <f>SUM(D2428:T2428)</f>
        <v>43</v>
      </c>
      <c r="W2428" s="4">
        <f>X2428/Y2428</f>
        <v>0.65961945031712477</v>
      </c>
      <c r="X2428" s="5">
        <f>U2428/V2428</f>
        <v>90.697674418604649</v>
      </c>
      <c r="Y2428" s="5">
        <v>137.5</v>
      </c>
      <c r="Z2428" s="5">
        <f>W2428*V2428</f>
        <v>28.363636363636363</v>
      </c>
    </row>
    <row r="2429" spans="1:26" x14ac:dyDescent="0.25">
      <c r="C2429" s="6" t="s">
        <v>72</v>
      </c>
      <c r="D2429">
        <v>60</v>
      </c>
      <c r="E2429">
        <v>60</v>
      </c>
      <c r="F2429">
        <v>60</v>
      </c>
      <c r="U2429" s="3" t="s">
        <v>2</v>
      </c>
      <c r="V2429" s="3" t="s">
        <v>3</v>
      </c>
      <c r="W2429" s="3" t="s">
        <v>4</v>
      </c>
      <c r="X2429" s="3" t="s">
        <v>5</v>
      </c>
      <c r="Y2429" s="3" t="s">
        <v>6</v>
      </c>
      <c r="Z2429" s="3" t="s">
        <v>7</v>
      </c>
    </row>
    <row r="2430" spans="1:26" x14ac:dyDescent="0.25">
      <c r="C2430" s="6"/>
      <c r="D2430">
        <v>6</v>
      </c>
      <c r="E2430">
        <v>6</v>
      </c>
      <c r="F2430">
        <v>6</v>
      </c>
      <c r="U2430" s="3">
        <f>SUMPRODUCT(D2429:T2429,D2430:T2430)</f>
        <v>1080</v>
      </c>
      <c r="V2430" s="3">
        <f>SUM(D2430:T2430)</f>
        <v>18</v>
      </c>
      <c r="W2430" s="4">
        <f>X2430/Y2430</f>
        <v>0.5</v>
      </c>
      <c r="X2430" s="5">
        <f>U2430/V2430</f>
        <v>60</v>
      </c>
      <c r="Y2430" s="5">
        <v>120</v>
      </c>
      <c r="Z2430" s="5">
        <f>W2430*V2430</f>
        <v>9</v>
      </c>
    </row>
    <row r="2431" spans="1:26" x14ac:dyDescent="0.25">
      <c r="C2431" s="6" t="s">
        <v>76</v>
      </c>
      <c r="D2431">
        <v>35</v>
      </c>
      <c r="E2431">
        <v>35</v>
      </c>
      <c r="F2431">
        <v>35</v>
      </c>
      <c r="U2431" s="3" t="s">
        <v>2</v>
      </c>
      <c r="V2431" s="3" t="s">
        <v>3</v>
      </c>
      <c r="W2431" s="3" t="s">
        <v>4</v>
      </c>
      <c r="X2431" s="3" t="s">
        <v>5</v>
      </c>
      <c r="Y2431" s="3" t="s">
        <v>6</v>
      </c>
      <c r="Z2431" s="3" t="s">
        <v>7</v>
      </c>
    </row>
    <row r="2432" spans="1:26" x14ac:dyDescent="0.25">
      <c r="C2432" s="6"/>
      <c r="D2432">
        <v>10</v>
      </c>
      <c r="E2432">
        <v>10</v>
      </c>
      <c r="F2432">
        <v>10</v>
      </c>
      <c r="U2432" s="3">
        <f>SUMPRODUCT(D2431:T2431,D2432:T2432)</f>
        <v>1050</v>
      </c>
      <c r="V2432" s="3">
        <f>SUM(D2432:T2432)</f>
        <v>30</v>
      </c>
      <c r="W2432" s="4">
        <f>X2432/Y2432</f>
        <v>0.35648148148148145</v>
      </c>
      <c r="X2432" s="5">
        <f>U2432/V2432</f>
        <v>35</v>
      </c>
      <c r="Y2432" s="5">
        <v>98.181818181818187</v>
      </c>
      <c r="Z2432" s="5">
        <f>W2432*V2432</f>
        <v>10.694444444444443</v>
      </c>
    </row>
    <row r="2433" spans="1:26" x14ac:dyDescent="0.25">
      <c r="C2433" s="6" t="s">
        <v>85</v>
      </c>
      <c r="D2433">
        <v>35</v>
      </c>
      <c r="E2433">
        <v>35</v>
      </c>
      <c r="F2433">
        <v>35</v>
      </c>
      <c r="U2433" s="3" t="s">
        <v>2</v>
      </c>
      <c r="V2433" s="3" t="s">
        <v>3</v>
      </c>
      <c r="W2433" s="3" t="s">
        <v>4</v>
      </c>
      <c r="X2433" s="3" t="s">
        <v>5</v>
      </c>
      <c r="Y2433" s="3" t="s">
        <v>6</v>
      </c>
      <c r="Z2433" s="3" t="s">
        <v>7</v>
      </c>
    </row>
    <row r="2434" spans="1:26" x14ac:dyDescent="0.25">
      <c r="C2434" s="6"/>
      <c r="D2434">
        <v>10</v>
      </c>
      <c r="E2434">
        <v>10</v>
      </c>
      <c r="F2434">
        <v>10</v>
      </c>
      <c r="U2434" s="3">
        <f>SUMPRODUCT(D2433:T2433,D2434:T2434)</f>
        <v>1050</v>
      </c>
      <c r="V2434" s="3">
        <f>SUM(D2434:T2434)</f>
        <v>30</v>
      </c>
      <c r="W2434" s="4">
        <f>X2434/Y2434</f>
        <v>0.52500000000000002</v>
      </c>
      <c r="X2434" s="5">
        <f>U2434/V2434</f>
        <v>35</v>
      </c>
      <c r="Y2434" s="5">
        <v>66.666666666666657</v>
      </c>
      <c r="Z2434" s="5">
        <f>W2434*V2434</f>
        <v>15.75</v>
      </c>
    </row>
    <row r="2435" spans="1:26" x14ac:dyDescent="0.25">
      <c r="C2435" s="6" t="s">
        <v>48</v>
      </c>
      <c r="D2435">
        <v>11.3</v>
      </c>
      <c r="E2435">
        <v>11.3</v>
      </c>
      <c r="F2435">
        <v>11.3</v>
      </c>
      <c r="U2435" s="3" t="s">
        <v>2</v>
      </c>
      <c r="V2435" s="3" t="s">
        <v>3</v>
      </c>
      <c r="W2435" s="3" t="s">
        <v>4</v>
      </c>
      <c r="X2435" s="3" t="s">
        <v>5</v>
      </c>
      <c r="Y2435" s="3" t="s">
        <v>6</v>
      </c>
      <c r="Z2435" s="3" t="s">
        <v>7</v>
      </c>
    </row>
    <row r="2436" spans="1:26" x14ac:dyDescent="0.25">
      <c r="C2436" s="6"/>
      <c r="D2436">
        <v>20</v>
      </c>
      <c r="E2436">
        <v>20</v>
      </c>
      <c r="F2436">
        <v>20</v>
      </c>
      <c r="U2436" s="3">
        <f>SUMPRODUCT(D2435:T2435,D2436:T2436)</f>
        <v>678</v>
      </c>
      <c r="V2436" s="3">
        <f>SUM(D2436:T2436)</f>
        <v>60</v>
      </c>
      <c r="W2436" s="4">
        <f>X2436/Y2436</f>
        <v>0.476988017429194</v>
      </c>
      <c r="X2436" s="5">
        <f>U2436/V2436</f>
        <v>11.3</v>
      </c>
      <c r="Y2436" s="5">
        <v>23.690322580645159</v>
      </c>
      <c r="Z2436" s="5">
        <f>W2436*V2436</f>
        <v>28.619281045751642</v>
      </c>
    </row>
    <row r="2437" spans="1:26" x14ac:dyDescent="0.25">
      <c r="C2437" s="6" t="s">
        <v>49</v>
      </c>
      <c r="D2437">
        <v>35</v>
      </c>
      <c r="E2437">
        <v>38.5</v>
      </c>
      <c r="F2437">
        <v>42</v>
      </c>
      <c r="U2437" s="3" t="s">
        <v>2</v>
      </c>
      <c r="V2437" s="3" t="s">
        <v>3</v>
      </c>
      <c r="W2437" s="3" t="s">
        <v>4</v>
      </c>
      <c r="X2437" s="3" t="s">
        <v>5</v>
      </c>
      <c r="Y2437" s="3" t="s">
        <v>6</v>
      </c>
      <c r="Z2437" s="3" t="s">
        <v>7</v>
      </c>
    </row>
    <row r="2438" spans="1:26" x14ac:dyDescent="0.25">
      <c r="C2438" s="6"/>
      <c r="D2438">
        <v>10</v>
      </c>
      <c r="E2438">
        <v>10</v>
      </c>
      <c r="F2438">
        <v>10</v>
      </c>
      <c r="U2438" s="3">
        <f>SUMPRODUCT(D2437:T2437,D2438:T2438)</f>
        <v>1155</v>
      </c>
      <c r="V2438" s="3">
        <f>SUM(D2438:T2438)</f>
        <v>30</v>
      </c>
      <c r="W2438" s="4">
        <f>X2438/Y2438</f>
        <v>0.35213414634146351</v>
      </c>
      <c r="X2438" s="5">
        <f>U2438/V2438</f>
        <v>38.5</v>
      </c>
      <c r="Y2438" s="5">
        <v>109.3333333333333</v>
      </c>
      <c r="Z2438" s="5">
        <f>W2438*V2438</f>
        <v>10.564024390243905</v>
      </c>
    </row>
    <row r="2439" spans="1:26" x14ac:dyDescent="0.25">
      <c r="A2439" s="1">
        <v>42614</v>
      </c>
      <c r="B2439" t="s">
        <v>386</v>
      </c>
      <c r="C2439" s="2"/>
      <c r="U2439" s="3"/>
      <c r="V2439" s="3"/>
      <c r="W2439" s="3"/>
      <c r="X2439" s="3"/>
      <c r="Y2439" s="3"/>
      <c r="Z2439" s="3"/>
    </row>
    <row r="2440" spans="1:26" x14ac:dyDescent="0.25">
      <c r="C2440" s="6" t="s">
        <v>14</v>
      </c>
      <c r="D2440">
        <v>140</v>
      </c>
      <c r="E2440">
        <v>140</v>
      </c>
      <c r="F2440">
        <v>140</v>
      </c>
      <c r="G2440">
        <v>140</v>
      </c>
      <c r="U2440" s="3" t="s">
        <v>2</v>
      </c>
      <c r="V2440" s="3" t="s">
        <v>3</v>
      </c>
      <c r="W2440" s="3" t="s">
        <v>4</v>
      </c>
      <c r="X2440" s="3" t="s">
        <v>5</v>
      </c>
      <c r="Y2440" s="3" t="s">
        <v>6</v>
      </c>
      <c r="Z2440" s="3" t="s">
        <v>7</v>
      </c>
    </row>
    <row r="2441" spans="1:26" x14ac:dyDescent="0.25">
      <c r="C2441" s="6"/>
      <c r="D2441">
        <v>4</v>
      </c>
      <c r="E2441">
        <v>4</v>
      </c>
      <c r="F2441">
        <v>4</v>
      </c>
      <c r="G2441">
        <v>4</v>
      </c>
      <c r="U2441" s="3">
        <f>SUMPRODUCT(D2440:T2440,D2441:T2441)</f>
        <v>2240</v>
      </c>
      <c r="V2441" s="3">
        <f>SUM(D2441:T2441)</f>
        <v>16</v>
      </c>
      <c r="W2441" s="4">
        <f>X2441/Y2441</f>
        <v>0.66666666666666663</v>
      </c>
      <c r="X2441" s="5">
        <f>U2441/V2441</f>
        <v>140</v>
      </c>
      <c r="Y2441" s="5">
        <v>210</v>
      </c>
      <c r="Z2441" s="5">
        <f>W2441*V2441</f>
        <v>10.666666666666666</v>
      </c>
    </row>
    <row r="2442" spans="1:26" x14ac:dyDescent="0.25">
      <c r="C2442" s="6" t="s">
        <v>15</v>
      </c>
      <c r="D2442">
        <v>100</v>
      </c>
      <c r="E2442">
        <v>120</v>
      </c>
      <c r="F2442">
        <v>140</v>
      </c>
      <c r="G2442">
        <v>160</v>
      </c>
      <c r="H2442">
        <v>160</v>
      </c>
      <c r="I2442">
        <v>160</v>
      </c>
      <c r="J2442">
        <v>170</v>
      </c>
      <c r="K2442">
        <v>170</v>
      </c>
      <c r="L2442">
        <v>170</v>
      </c>
      <c r="U2442" s="3" t="s">
        <v>2</v>
      </c>
      <c r="V2442" s="3" t="s">
        <v>3</v>
      </c>
      <c r="W2442" s="3" t="s">
        <v>4</v>
      </c>
      <c r="X2442" s="3" t="s">
        <v>5</v>
      </c>
      <c r="Y2442" s="3" t="s">
        <v>6</v>
      </c>
      <c r="Z2442" s="3" t="s">
        <v>7</v>
      </c>
    </row>
    <row r="2443" spans="1:26" x14ac:dyDescent="0.25">
      <c r="C2443" s="6"/>
      <c r="D2443">
        <v>5</v>
      </c>
      <c r="E2443">
        <v>5</v>
      </c>
      <c r="F2443">
        <v>5</v>
      </c>
      <c r="G2443">
        <v>4</v>
      </c>
      <c r="H2443">
        <v>4</v>
      </c>
      <c r="I2443">
        <v>4</v>
      </c>
      <c r="J2443">
        <v>2</v>
      </c>
      <c r="K2443">
        <v>2</v>
      </c>
      <c r="L2443">
        <v>2</v>
      </c>
      <c r="U2443" s="3">
        <f>SUMPRODUCT(D2442:T2442,D2443:T2443)</f>
        <v>4740</v>
      </c>
      <c r="V2443" s="3">
        <f>SUM(D2443:T2443)</f>
        <v>33</v>
      </c>
      <c r="W2443" s="4">
        <f>X2443/Y2443</f>
        <v>0.67593582887700532</v>
      </c>
      <c r="X2443" s="5">
        <f>U2443/V2443</f>
        <v>143.63636363636363</v>
      </c>
      <c r="Y2443" s="5">
        <v>212.5</v>
      </c>
      <c r="Z2443" s="5">
        <f>W2443*V2443</f>
        <v>22.305882352941175</v>
      </c>
    </row>
    <row r="2444" spans="1:26" x14ac:dyDescent="0.25">
      <c r="C2444" s="6" t="s">
        <v>52</v>
      </c>
      <c r="D2444">
        <v>43</v>
      </c>
      <c r="E2444">
        <v>43</v>
      </c>
      <c r="F2444">
        <v>43</v>
      </c>
      <c r="U2444" s="3" t="s">
        <v>2</v>
      </c>
      <c r="V2444" s="3" t="s">
        <v>3</v>
      </c>
      <c r="W2444" s="3" t="s">
        <v>4</v>
      </c>
      <c r="X2444" s="3" t="s">
        <v>5</v>
      </c>
      <c r="Y2444" s="3" t="s">
        <v>6</v>
      </c>
      <c r="Z2444" s="3" t="s">
        <v>7</v>
      </c>
    </row>
    <row r="2445" spans="1:26" x14ac:dyDescent="0.25">
      <c r="C2445" s="6"/>
      <c r="D2445">
        <v>12</v>
      </c>
      <c r="E2445">
        <v>12</v>
      </c>
      <c r="F2445">
        <v>12</v>
      </c>
      <c r="U2445" s="3">
        <f>SUMPRODUCT(D2444:T2444,D2445:T2445)</f>
        <v>1548</v>
      </c>
      <c r="V2445" s="3">
        <f>SUM(D2445:T2445)</f>
        <v>36</v>
      </c>
      <c r="W2445" s="4">
        <f>X2445/Y2445</f>
        <v>0.41059027777777785</v>
      </c>
      <c r="X2445" s="5">
        <f>U2445/V2445</f>
        <v>43</v>
      </c>
      <c r="Y2445" s="5">
        <v>104.72727272727271</v>
      </c>
      <c r="Z2445" s="5">
        <f>W2445*V2445</f>
        <v>14.781250000000002</v>
      </c>
    </row>
    <row r="2446" spans="1:26" x14ac:dyDescent="0.25">
      <c r="A2446" s="1">
        <v>42615</v>
      </c>
      <c r="B2446" t="s">
        <v>387</v>
      </c>
      <c r="C2446" s="2"/>
      <c r="U2446" s="3"/>
      <c r="V2446" s="3"/>
      <c r="W2446" s="3"/>
      <c r="X2446" s="3"/>
      <c r="Y2446" s="3"/>
      <c r="Z2446" s="3"/>
    </row>
    <row r="2447" spans="1:26" x14ac:dyDescent="0.25">
      <c r="C2447" s="6" t="s">
        <v>9</v>
      </c>
      <c r="D2447">
        <v>50</v>
      </c>
      <c r="E2447">
        <v>70</v>
      </c>
      <c r="F2447">
        <v>90</v>
      </c>
      <c r="G2447">
        <v>100</v>
      </c>
      <c r="H2447">
        <v>100</v>
      </c>
      <c r="I2447">
        <v>100</v>
      </c>
      <c r="J2447">
        <v>100</v>
      </c>
      <c r="K2447">
        <v>110</v>
      </c>
      <c r="L2447">
        <v>110</v>
      </c>
      <c r="M2447">
        <v>110</v>
      </c>
      <c r="N2447">
        <v>110</v>
      </c>
      <c r="O2447">
        <v>110</v>
      </c>
      <c r="U2447" s="3" t="s">
        <v>2</v>
      </c>
      <c r="V2447" s="3" t="s">
        <v>3</v>
      </c>
      <c r="W2447" s="3" t="s">
        <v>4</v>
      </c>
      <c r="X2447" s="3" t="s">
        <v>5</v>
      </c>
      <c r="Y2447" s="3" t="s">
        <v>6</v>
      </c>
      <c r="Z2447" s="3" t="s">
        <v>7</v>
      </c>
    </row>
    <row r="2448" spans="1:26" x14ac:dyDescent="0.25">
      <c r="C2448" s="6"/>
      <c r="D2448">
        <v>8</v>
      </c>
      <c r="E2448">
        <v>6</v>
      </c>
      <c r="F2448">
        <v>4</v>
      </c>
      <c r="G2448">
        <v>6</v>
      </c>
      <c r="H2448">
        <v>6</v>
      </c>
      <c r="I2448">
        <v>6</v>
      </c>
      <c r="J2448">
        <v>6</v>
      </c>
      <c r="K2448">
        <v>5</v>
      </c>
      <c r="L2448">
        <v>5</v>
      </c>
      <c r="M2448">
        <v>5</v>
      </c>
      <c r="N2448">
        <v>5</v>
      </c>
      <c r="O2448">
        <v>5</v>
      </c>
      <c r="U2448" s="3">
        <f>SUMPRODUCT(D2447:T2447,D2448:T2448)</f>
        <v>6330</v>
      </c>
      <c r="V2448" s="3">
        <f>SUM(D2448:T2448)</f>
        <v>67</v>
      </c>
      <c r="W2448" s="4">
        <f>X2448/Y2448</f>
        <v>0.68710990502035274</v>
      </c>
      <c r="X2448" s="5">
        <f>U2448/V2448</f>
        <v>94.477611940298502</v>
      </c>
      <c r="Y2448" s="5">
        <v>137.5</v>
      </c>
      <c r="Z2448" s="5">
        <f>W2448*V2448</f>
        <v>46.036363636363632</v>
      </c>
    </row>
    <row r="2449" spans="1:26" x14ac:dyDescent="0.25">
      <c r="C2449" s="6" t="s">
        <v>38</v>
      </c>
      <c r="D2449">
        <v>55</v>
      </c>
      <c r="E2449">
        <v>55</v>
      </c>
      <c r="U2449" s="3" t="s">
        <v>2</v>
      </c>
      <c r="V2449" s="3" t="s">
        <v>3</v>
      </c>
      <c r="W2449" s="3" t="s">
        <v>4</v>
      </c>
      <c r="X2449" s="3" t="s">
        <v>5</v>
      </c>
      <c r="Y2449" s="3" t="s">
        <v>6</v>
      </c>
      <c r="Z2449" s="3" t="s">
        <v>7</v>
      </c>
    </row>
    <row r="2450" spans="1:26" x14ac:dyDescent="0.25">
      <c r="C2450" s="6"/>
      <c r="D2450">
        <v>20</v>
      </c>
      <c r="E2450">
        <v>20</v>
      </c>
      <c r="U2450" s="3">
        <f>SUMPRODUCT(D2449:T2449,D2450:T2450)</f>
        <v>2200</v>
      </c>
      <c r="V2450" s="3">
        <f>SUM(D2450:T2450)</f>
        <v>40</v>
      </c>
      <c r="W2450" s="4">
        <f>X2450/Y2450</f>
        <v>0.39542483660130717</v>
      </c>
      <c r="X2450" s="5">
        <f>U2450/V2450</f>
        <v>55</v>
      </c>
      <c r="Y2450" s="5">
        <v>139.09090909090909</v>
      </c>
      <c r="Z2450" s="5">
        <f>W2450*V2450</f>
        <v>15.816993464052286</v>
      </c>
    </row>
    <row r="2451" spans="1:26" x14ac:dyDescent="0.25">
      <c r="C2451" s="6" t="s">
        <v>215</v>
      </c>
      <c r="D2451">
        <v>54</v>
      </c>
      <c r="E2451">
        <v>54</v>
      </c>
      <c r="F2451">
        <v>54</v>
      </c>
      <c r="U2451" s="3" t="s">
        <v>2</v>
      </c>
      <c r="V2451" s="3" t="s">
        <v>3</v>
      </c>
      <c r="W2451" s="3" t="s">
        <v>4</v>
      </c>
      <c r="X2451" s="3" t="s">
        <v>5</v>
      </c>
      <c r="Y2451" s="3" t="s">
        <v>6</v>
      </c>
      <c r="Z2451" s="3" t="s">
        <v>7</v>
      </c>
    </row>
    <row r="2452" spans="1:26" x14ac:dyDescent="0.25">
      <c r="C2452" s="6"/>
      <c r="D2452">
        <v>15</v>
      </c>
      <c r="E2452">
        <v>15</v>
      </c>
      <c r="F2452">
        <v>15</v>
      </c>
      <c r="U2452" s="3">
        <f>SUMPRODUCT(D2451:T2451,D2452:T2452)</f>
        <v>2430</v>
      </c>
      <c r="V2452" s="3">
        <f>SUM(D2452:T2452)</f>
        <v>45</v>
      </c>
      <c r="W2452" s="4">
        <f>X2452/Y2452</f>
        <v>0.60447761194029859</v>
      </c>
      <c r="X2452" s="5">
        <f>U2452/V2452</f>
        <v>54</v>
      </c>
      <c r="Y2452" s="5">
        <v>89.333333333333329</v>
      </c>
      <c r="Z2452" s="5">
        <f>W2452*V2452</f>
        <v>27.201492537313435</v>
      </c>
    </row>
    <row r="2453" spans="1:26" x14ac:dyDescent="0.25">
      <c r="C2453" s="6" t="s">
        <v>214</v>
      </c>
      <c r="D2453">
        <v>55</v>
      </c>
      <c r="E2453">
        <v>55</v>
      </c>
      <c r="F2453">
        <v>55</v>
      </c>
      <c r="U2453" s="3" t="s">
        <v>2</v>
      </c>
      <c r="V2453" s="3" t="s">
        <v>3</v>
      </c>
      <c r="W2453" s="3" t="s">
        <v>4</v>
      </c>
      <c r="X2453" s="3" t="s">
        <v>5</v>
      </c>
      <c r="Y2453" s="3" t="s">
        <v>6</v>
      </c>
      <c r="Z2453" s="3" t="s">
        <v>7</v>
      </c>
    </row>
    <row r="2454" spans="1:26" x14ac:dyDescent="0.25">
      <c r="C2454" s="6"/>
      <c r="D2454">
        <v>15</v>
      </c>
      <c r="E2454">
        <v>15</v>
      </c>
      <c r="F2454">
        <v>15</v>
      </c>
      <c r="U2454" s="3">
        <f>SUMPRODUCT(D2453:T2453,D2454:T2454)</f>
        <v>2475</v>
      </c>
      <c r="V2454" s="3">
        <f>SUM(D2454:T2454)</f>
        <v>45</v>
      </c>
      <c r="W2454" s="4">
        <f>X2454/Y2454</f>
        <v>0.5092592592592593</v>
      </c>
      <c r="X2454" s="5">
        <f>U2454/V2454</f>
        <v>55</v>
      </c>
      <c r="Y2454" s="5">
        <v>108</v>
      </c>
      <c r="Z2454" s="5">
        <f>W2454*V2454</f>
        <v>22.916666666666668</v>
      </c>
    </row>
    <row r="2455" spans="1:26" x14ac:dyDescent="0.25">
      <c r="A2455" s="1">
        <v>42618</v>
      </c>
      <c r="B2455" t="s">
        <v>388</v>
      </c>
      <c r="C2455" s="2"/>
      <c r="U2455" s="3"/>
      <c r="V2455" s="3"/>
      <c r="W2455" s="3"/>
      <c r="X2455" s="3"/>
      <c r="Y2455" s="3"/>
      <c r="Z2455" s="3"/>
    </row>
    <row r="2456" spans="1:26" x14ac:dyDescent="0.25">
      <c r="C2456" s="6" t="s">
        <v>14</v>
      </c>
      <c r="D2456">
        <v>60</v>
      </c>
      <c r="E2456">
        <v>80</v>
      </c>
      <c r="F2456">
        <v>100</v>
      </c>
      <c r="G2456">
        <v>130</v>
      </c>
      <c r="H2456">
        <v>150</v>
      </c>
      <c r="I2456">
        <v>150</v>
      </c>
      <c r="J2456">
        <v>150</v>
      </c>
      <c r="K2456">
        <v>150</v>
      </c>
      <c r="U2456" s="3" t="s">
        <v>2</v>
      </c>
      <c r="V2456" s="3" t="s">
        <v>3</v>
      </c>
      <c r="W2456" s="3" t="s">
        <v>4</v>
      </c>
      <c r="X2456" s="3" t="s">
        <v>5</v>
      </c>
      <c r="Y2456" s="3" t="s">
        <v>6</v>
      </c>
      <c r="Z2456" s="3" t="s">
        <v>7</v>
      </c>
    </row>
    <row r="2457" spans="1:26" x14ac:dyDescent="0.25">
      <c r="C2457" s="6"/>
      <c r="D2457">
        <v>5</v>
      </c>
      <c r="E2457">
        <v>5</v>
      </c>
      <c r="F2457">
        <v>4</v>
      </c>
      <c r="G2457">
        <v>3</v>
      </c>
      <c r="H2457">
        <v>4</v>
      </c>
      <c r="I2457">
        <v>4</v>
      </c>
      <c r="J2457">
        <v>4</v>
      </c>
      <c r="K2457">
        <v>4</v>
      </c>
      <c r="U2457" s="3">
        <f>SUMPRODUCT(D2456:T2456,D2457:T2457)</f>
        <v>3890</v>
      </c>
      <c r="V2457" s="3">
        <f>SUM(D2457:T2457)</f>
        <v>33</v>
      </c>
      <c r="W2457" s="4">
        <f>X2457/Y2457</f>
        <v>0.56132756132756134</v>
      </c>
      <c r="X2457" s="5">
        <f>U2457/V2457</f>
        <v>117.87878787878788</v>
      </c>
      <c r="Y2457" s="5">
        <v>210</v>
      </c>
      <c r="Z2457" s="5">
        <f>W2457*V2457</f>
        <v>18.523809523809526</v>
      </c>
    </row>
    <row r="2458" spans="1:26" x14ac:dyDescent="0.25">
      <c r="C2458" s="6" t="s">
        <v>24</v>
      </c>
      <c r="D2458">
        <v>60</v>
      </c>
      <c r="E2458">
        <v>80</v>
      </c>
      <c r="F2458">
        <v>100</v>
      </c>
      <c r="G2458">
        <v>120</v>
      </c>
      <c r="H2458">
        <v>140</v>
      </c>
      <c r="U2458" s="3" t="s">
        <v>2</v>
      </c>
      <c r="V2458" s="3" t="s">
        <v>3</v>
      </c>
      <c r="W2458" s="3" t="s">
        <v>4</v>
      </c>
      <c r="X2458" s="3" t="s">
        <v>5</v>
      </c>
      <c r="Y2458" s="3" t="s">
        <v>6</v>
      </c>
      <c r="Z2458" s="3" t="s">
        <v>7</v>
      </c>
    </row>
    <row r="2459" spans="1:26" x14ac:dyDescent="0.25">
      <c r="C2459" s="6"/>
      <c r="D2459">
        <v>5</v>
      </c>
      <c r="E2459">
        <v>5</v>
      </c>
      <c r="F2459">
        <v>5</v>
      </c>
      <c r="G2459">
        <v>5</v>
      </c>
      <c r="H2459">
        <v>5</v>
      </c>
      <c r="U2459" s="3">
        <f>SUMPRODUCT(D2458:T2458,D2459:T2459)</f>
        <v>2500</v>
      </c>
      <c r="V2459" s="3">
        <f>SUM(D2459:T2459)</f>
        <v>25</v>
      </c>
      <c r="W2459" s="4">
        <f>X2459/Y2459</f>
        <v>0.5</v>
      </c>
      <c r="X2459" s="5">
        <f>U2459/V2459</f>
        <v>100</v>
      </c>
      <c r="Y2459" s="5">
        <v>200</v>
      </c>
      <c r="Z2459" s="5">
        <f>W2459*V2459</f>
        <v>12.5</v>
      </c>
    </row>
    <row r="2460" spans="1:26" x14ac:dyDescent="0.25">
      <c r="A2460" s="1">
        <v>42620</v>
      </c>
      <c r="B2460" t="s">
        <v>389</v>
      </c>
      <c r="C2460" s="2"/>
      <c r="U2460" s="3"/>
      <c r="V2460" s="3"/>
      <c r="W2460" s="3"/>
      <c r="X2460" s="3"/>
      <c r="Y2460" s="3"/>
      <c r="Z2460" s="3"/>
    </row>
    <row r="2461" spans="1:26" x14ac:dyDescent="0.25">
      <c r="C2461" s="6" t="s">
        <v>9</v>
      </c>
      <c r="D2461">
        <v>60</v>
      </c>
      <c r="E2461">
        <v>80</v>
      </c>
      <c r="F2461">
        <v>100</v>
      </c>
      <c r="G2461">
        <v>100</v>
      </c>
      <c r="H2461">
        <v>100</v>
      </c>
      <c r="I2461">
        <v>100</v>
      </c>
      <c r="J2461">
        <v>100</v>
      </c>
      <c r="K2461">
        <v>110</v>
      </c>
      <c r="L2461">
        <v>110</v>
      </c>
      <c r="M2461">
        <v>110</v>
      </c>
      <c r="N2461">
        <v>110</v>
      </c>
      <c r="U2461" s="3" t="s">
        <v>2</v>
      </c>
      <c r="V2461" s="3" t="s">
        <v>3</v>
      </c>
      <c r="W2461" s="3" t="s">
        <v>4</v>
      </c>
      <c r="X2461" s="3" t="s">
        <v>5</v>
      </c>
      <c r="Y2461" s="3" t="s">
        <v>6</v>
      </c>
      <c r="Z2461" s="3" t="s">
        <v>7</v>
      </c>
    </row>
    <row r="2462" spans="1:26" x14ac:dyDescent="0.25">
      <c r="C2462" s="6"/>
      <c r="D2462">
        <v>6</v>
      </c>
      <c r="E2462">
        <v>4</v>
      </c>
      <c r="F2462">
        <v>5</v>
      </c>
      <c r="G2462">
        <v>5</v>
      </c>
      <c r="H2462">
        <v>5</v>
      </c>
      <c r="I2462">
        <v>5</v>
      </c>
      <c r="J2462">
        <v>5</v>
      </c>
      <c r="K2462">
        <v>4</v>
      </c>
      <c r="L2462">
        <v>4</v>
      </c>
      <c r="M2462">
        <v>4</v>
      </c>
      <c r="N2462">
        <v>4</v>
      </c>
      <c r="U2462" s="3">
        <f>SUMPRODUCT(D2461:T2461,D2462:T2462)</f>
        <v>4940</v>
      </c>
      <c r="V2462" s="3">
        <f>SUM(D2462:T2462)</f>
        <v>51</v>
      </c>
      <c r="W2462" s="4">
        <f>X2462/Y2462</f>
        <v>0.70445632798573976</v>
      </c>
      <c r="X2462" s="5">
        <f>U2462/V2462</f>
        <v>96.862745098039213</v>
      </c>
      <c r="Y2462" s="5">
        <v>137.5</v>
      </c>
      <c r="Z2462" s="5">
        <f>W2462*V2462</f>
        <v>35.927272727272729</v>
      </c>
    </row>
    <row r="2463" spans="1:26" x14ac:dyDescent="0.25">
      <c r="C2463" s="6" t="s">
        <v>11</v>
      </c>
      <c r="D2463">
        <v>60</v>
      </c>
      <c r="E2463">
        <v>60</v>
      </c>
      <c r="F2463">
        <v>60</v>
      </c>
      <c r="G2463">
        <v>60</v>
      </c>
      <c r="U2463" s="3" t="s">
        <v>2</v>
      </c>
      <c r="V2463" s="3" t="s">
        <v>3</v>
      </c>
      <c r="W2463" s="3" t="s">
        <v>4</v>
      </c>
      <c r="X2463" s="3" t="s">
        <v>5</v>
      </c>
      <c r="Y2463" s="3" t="s">
        <v>6</v>
      </c>
      <c r="Z2463" s="3" t="s">
        <v>7</v>
      </c>
    </row>
    <row r="2464" spans="1:26" x14ac:dyDescent="0.25">
      <c r="C2464" s="6"/>
      <c r="D2464">
        <v>4</v>
      </c>
      <c r="E2464">
        <v>4</v>
      </c>
      <c r="F2464">
        <v>4</v>
      </c>
      <c r="G2464">
        <v>4</v>
      </c>
      <c r="U2464" s="3">
        <f>SUMPRODUCT(D2463:T2463,D2464:T2464)</f>
        <v>960</v>
      </c>
      <c r="V2464" s="3">
        <f>SUM(D2464:T2464)</f>
        <v>16</v>
      </c>
      <c r="W2464" s="4">
        <f>X2464/Y2464</f>
        <v>0.79487179487179482</v>
      </c>
      <c r="X2464" s="5">
        <f>U2464/V2464</f>
        <v>60</v>
      </c>
      <c r="Y2464" s="5">
        <v>75.483870967741936</v>
      </c>
      <c r="Z2464" s="5">
        <f>W2464*V2464</f>
        <v>12.717948717948717</v>
      </c>
    </row>
    <row r="2465" spans="1:26" x14ac:dyDescent="0.25">
      <c r="C2465" s="6" t="s">
        <v>76</v>
      </c>
      <c r="D2465">
        <v>30</v>
      </c>
      <c r="E2465">
        <v>35</v>
      </c>
      <c r="F2465">
        <v>40</v>
      </c>
      <c r="U2465" s="3" t="s">
        <v>2</v>
      </c>
      <c r="V2465" s="3" t="s">
        <v>3</v>
      </c>
      <c r="W2465" s="3" t="s">
        <v>4</v>
      </c>
      <c r="X2465" s="3" t="s">
        <v>5</v>
      </c>
      <c r="Y2465" s="3" t="s">
        <v>6</v>
      </c>
      <c r="Z2465" s="3" t="s">
        <v>7</v>
      </c>
    </row>
    <row r="2466" spans="1:26" x14ac:dyDescent="0.25">
      <c r="C2466" s="6"/>
      <c r="D2466">
        <v>12</v>
      </c>
      <c r="E2466">
        <v>12</v>
      </c>
      <c r="F2466">
        <v>12</v>
      </c>
      <c r="U2466" s="3">
        <f>SUMPRODUCT(D2465:T2465,D2466:T2466)</f>
        <v>1260</v>
      </c>
      <c r="V2466" s="3">
        <f>SUM(D2466:T2466)</f>
        <v>36</v>
      </c>
      <c r="W2466" s="4">
        <f>X2466/Y2466</f>
        <v>0.35648148148148145</v>
      </c>
      <c r="X2466" s="5">
        <f>U2466/V2466</f>
        <v>35</v>
      </c>
      <c r="Y2466" s="5">
        <v>98.181818181818187</v>
      </c>
      <c r="Z2466" s="5">
        <f>W2466*V2466</f>
        <v>12.833333333333332</v>
      </c>
    </row>
    <row r="2467" spans="1:26" x14ac:dyDescent="0.25">
      <c r="C2467" s="6" t="s">
        <v>85</v>
      </c>
      <c r="D2467">
        <v>35</v>
      </c>
      <c r="E2467">
        <v>35</v>
      </c>
      <c r="F2467">
        <v>35</v>
      </c>
      <c r="U2467" s="3" t="s">
        <v>2</v>
      </c>
      <c r="V2467" s="3" t="s">
        <v>3</v>
      </c>
      <c r="W2467" s="3" t="s">
        <v>4</v>
      </c>
      <c r="X2467" s="3" t="s">
        <v>5</v>
      </c>
      <c r="Y2467" s="3" t="s">
        <v>6</v>
      </c>
      <c r="Z2467" s="3" t="s">
        <v>7</v>
      </c>
    </row>
    <row r="2468" spans="1:26" x14ac:dyDescent="0.25">
      <c r="C2468" s="6"/>
      <c r="D2468">
        <v>12</v>
      </c>
      <c r="E2468">
        <v>12</v>
      </c>
      <c r="F2468">
        <v>12</v>
      </c>
      <c r="U2468" s="3">
        <f>SUMPRODUCT(D2467:T2467,D2468:T2468)</f>
        <v>1260</v>
      </c>
      <c r="V2468" s="3">
        <f>SUM(D2468:T2468)</f>
        <v>36</v>
      </c>
      <c r="W2468" s="4">
        <f>X2468/Y2468</f>
        <v>0.52500000000000002</v>
      </c>
      <c r="X2468" s="5">
        <f>U2468/V2468</f>
        <v>35</v>
      </c>
      <c r="Y2468" s="5">
        <v>66.666666666666657</v>
      </c>
      <c r="Z2468" s="5">
        <f>W2468*V2468</f>
        <v>18.900000000000002</v>
      </c>
    </row>
    <row r="2469" spans="1:26" x14ac:dyDescent="0.25">
      <c r="C2469" s="6" t="s">
        <v>125</v>
      </c>
      <c r="D2469">
        <v>20.399999999999999</v>
      </c>
      <c r="E2469">
        <v>20.399999999999999</v>
      </c>
      <c r="F2469">
        <v>20.399999999999999</v>
      </c>
      <c r="U2469" s="3" t="s">
        <v>2</v>
      </c>
      <c r="V2469" s="3" t="s">
        <v>3</v>
      </c>
      <c r="W2469" s="3" t="s">
        <v>4</v>
      </c>
      <c r="X2469" s="3" t="s">
        <v>5</v>
      </c>
      <c r="Y2469" s="3" t="s">
        <v>6</v>
      </c>
      <c r="Z2469" s="3" t="s">
        <v>7</v>
      </c>
    </row>
    <row r="2470" spans="1:26" x14ac:dyDescent="0.25">
      <c r="C2470" s="6"/>
      <c r="D2470">
        <v>12</v>
      </c>
      <c r="E2470">
        <v>12</v>
      </c>
      <c r="F2470">
        <v>12</v>
      </c>
      <c r="U2470" s="3">
        <f>SUMPRODUCT(D2469:T2469,D2470:T2470)</f>
        <v>734.4</v>
      </c>
      <c r="V2470" s="3">
        <f>SUM(D2470:T2470)</f>
        <v>36</v>
      </c>
      <c r="W2470" s="4">
        <f>X2470/Y2470</f>
        <v>0.52083333333333326</v>
      </c>
      <c r="X2470" s="5">
        <f>U2470/V2470</f>
        <v>20.399999999999999</v>
      </c>
      <c r="Y2470" s="5">
        <v>39.167999999999999</v>
      </c>
      <c r="Z2470" s="5">
        <f>W2470*V2470</f>
        <v>18.749999999999996</v>
      </c>
    </row>
    <row r="2471" spans="1:26" x14ac:dyDescent="0.25">
      <c r="A2471" s="1">
        <v>42625</v>
      </c>
      <c r="B2471" t="s">
        <v>390</v>
      </c>
      <c r="C2471" s="2"/>
      <c r="U2471" s="3"/>
      <c r="V2471" s="3"/>
      <c r="W2471" s="3"/>
      <c r="X2471" s="3"/>
      <c r="Y2471" s="3"/>
      <c r="Z2471" s="3"/>
    </row>
    <row r="2472" spans="1:26" x14ac:dyDescent="0.25">
      <c r="C2472" s="6" t="s">
        <v>90</v>
      </c>
      <c r="D2472">
        <v>130</v>
      </c>
      <c r="E2472">
        <v>130</v>
      </c>
      <c r="F2472">
        <v>130</v>
      </c>
      <c r="U2472" s="3" t="s">
        <v>2</v>
      </c>
      <c r="V2472" s="3" t="s">
        <v>3</v>
      </c>
      <c r="W2472" s="3" t="s">
        <v>4</v>
      </c>
      <c r="X2472" s="3" t="s">
        <v>5</v>
      </c>
      <c r="Y2472" s="3" t="s">
        <v>6</v>
      </c>
      <c r="Z2472" s="3" t="s">
        <v>7</v>
      </c>
    </row>
    <row r="2473" spans="1:26" x14ac:dyDescent="0.25">
      <c r="C2473" s="6"/>
      <c r="D2473">
        <v>3</v>
      </c>
      <c r="E2473">
        <v>3</v>
      </c>
      <c r="F2473">
        <v>3</v>
      </c>
      <c r="U2473" s="3">
        <f>SUMPRODUCT(D2472:T2472,D2473:T2473)</f>
        <v>1170</v>
      </c>
      <c r="V2473" s="3">
        <f>SUM(D2473:T2473)</f>
        <v>9</v>
      </c>
      <c r="W2473" s="4">
        <f>X2473/Y2473</f>
        <v>0.85119047619047639</v>
      </c>
      <c r="X2473" s="5">
        <f>U2473/V2473</f>
        <v>130</v>
      </c>
      <c r="Y2473" s="5">
        <v>152.72727272727269</v>
      </c>
      <c r="Z2473" s="5">
        <f>W2473*V2473</f>
        <v>7.6607142857142874</v>
      </c>
    </row>
    <row r="2474" spans="1:26" x14ac:dyDescent="0.25">
      <c r="C2474" s="6" t="s">
        <v>1</v>
      </c>
      <c r="D2474">
        <v>140</v>
      </c>
      <c r="E2474">
        <v>160</v>
      </c>
      <c r="F2474">
        <v>180</v>
      </c>
      <c r="G2474">
        <v>200</v>
      </c>
      <c r="H2474">
        <v>200</v>
      </c>
      <c r="U2474" s="3" t="s">
        <v>2</v>
      </c>
      <c r="V2474" s="3" t="s">
        <v>3</v>
      </c>
      <c r="W2474" s="3" t="s">
        <v>4</v>
      </c>
      <c r="X2474" s="3" t="s">
        <v>5</v>
      </c>
      <c r="Y2474" s="3" t="s">
        <v>6</v>
      </c>
      <c r="Z2474" s="3" t="s">
        <v>7</v>
      </c>
    </row>
    <row r="2475" spans="1:26" x14ac:dyDescent="0.25">
      <c r="C2475" s="6"/>
      <c r="D2475">
        <v>4</v>
      </c>
      <c r="E2475">
        <v>4</v>
      </c>
      <c r="F2475">
        <v>2</v>
      </c>
      <c r="G2475">
        <v>2</v>
      </c>
      <c r="H2475">
        <v>2</v>
      </c>
      <c r="U2475" s="3">
        <f>SUMPRODUCT(D2474:T2474,D2475:T2475)</f>
        <v>2360</v>
      </c>
      <c r="V2475" s="3">
        <f>SUM(D2475:T2475)</f>
        <v>14</v>
      </c>
      <c r="W2475" s="4">
        <f>X2475/Y2475</f>
        <v>0.76623376623376627</v>
      </c>
      <c r="X2475" s="5">
        <f>U2475/V2475</f>
        <v>168.57142857142858</v>
      </c>
      <c r="Y2475" s="5">
        <v>220</v>
      </c>
      <c r="Z2475" s="5">
        <f>W2475*V2475</f>
        <v>10.727272727272728</v>
      </c>
    </row>
    <row r="2476" spans="1:26" x14ac:dyDescent="0.25">
      <c r="C2476" s="6" t="s">
        <v>24</v>
      </c>
      <c r="D2476">
        <v>60</v>
      </c>
      <c r="E2476">
        <v>100</v>
      </c>
      <c r="F2476">
        <v>120</v>
      </c>
      <c r="G2476">
        <v>140</v>
      </c>
      <c r="H2476">
        <v>160</v>
      </c>
      <c r="U2476" s="3" t="s">
        <v>2</v>
      </c>
      <c r="V2476" s="3" t="s">
        <v>3</v>
      </c>
      <c r="W2476" s="3" t="s">
        <v>4</v>
      </c>
      <c r="X2476" s="3" t="s">
        <v>5</v>
      </c>
      <c r="Y2476" s="3" t="s">
        <v>6</v>
      </c>
      <c r="Z2476" s="3" t="s">
        <v>7</v>
      </c>
    </row>
    <row r="2477" spans="1:26" x14ac:dyDescent="0.25">
      <c r="C2477" s="6"/>
      <c r="D2477">
        <v>5</v>
      </c>
      <c r="E2477">
        <v>5</v>
      </c>
      <c r="F2477">
        <v>5</v>
      </c>
      <c r="G2477">
        <v>4</v>
      </c>
      <c r="H2477">
        <v>3</v>
      </c>
      <c r="U2477" s="3">
        <f>SUMPRODUCT(D2476:T2476,D2477:T2477)</f>
        <v>2440</v>
      </c>
      <c r="V2477" s="3">
        <f>SUM(D2477:T2477)</f>
        <v>22</v>
      </c>
      <c r="W2477" s="4">
        <f>X2477/Y2477</f>
        <v>0.55454545454545456</v>
      </c>
      <c r="X2477" s="5">
        <f>U2477/V2477</f>
        <v>110.90909090909091</v>
      </c>
      <c r="Y2477" s="5">
        <v>200</v>
      </c>
      <c r="Z2477" s="5">
        <f>W2477*V2477</f>
        <v>12.200000000000001</v>
      </c>
    </row>
    <row r="2478" spans="1:26" x14ac:dyDescent="0.25">
      <c r="A2478" s="1">
        <v>42627</v>
      </c>
      <c r="B2478" t="s">
        <v>391</v>
      </c>
      <c r="C2478" s="2"/>
      <c r="U2478" s="3"/>
      <c r="V2478" s="3"/>
      <c r="W2478" s="3"/>
      <c r="X2478" s="3"/>
      <c r="Y2478" s="3"/>
      <c r="Z2478" s="3"/>
    </row>
    <row r="2479" spans="1:26" x14ac:dyDescent="0.25">
      <c r="C2479" s="6" t="s">
        <v>9</v>
      </c>
      <c r="D2479">
        <v>60</v>
      </c>
      <c r="E2479">
        <v>80</v>
      </c>
      <c r="F2479">
        <v>100</v>
      </c>
      <c r="G2479">
        <v>100</v>
      </c>
      <c r="H2479">
        <v>100</v>
      </c>
      <c r="I2479">
        <v>100</v>
      </c>
      <c r="J2479">
        <v>110</v>
      </c>
      <c r="K2479">
        <v>110</v>
      </c>
      <c r="L2479">
        <v>110</v>
      </c>
      <c r="M2479">
        <v>117.5</v>
      </c>
      <c r="N2479">
        <v>117.5</v>
      </c>
      <c r="U2479" s="3" t="s">
        <v>2</v>
      </c>
      <c r="V2479" s="3" t="s">
        <v>3</v>
      </c>
      <c r="W2479" s="3" t="s">
        <v>4</v>
      </c>
      <c r="X2479" s="3" t="s">
        <v>5</v>
      </c>
      <c r="Y2479" s="3" t="s">
        <v>6</v>
      </c>
      <c r="Z2479" s="3" t="s">
        <v>7</v>
      </c>
    </row>
    <row r="2480" spans="1:26" x14ac:dyDescent="0.25">
      <c r="C2480" s="6"/>
      <c r="D2480">
        <v>8</v>
      </c>
      <c r="E2480">
        <v>6</v>
      </c>
      <c r="F2480">
        <v>4</v>
      </c>
      <c r="G2480">
        <v>4</v>
      </c>
      <c r="H2480">
        <v>4</v>
      </c>
      <c r="I2480">
        <v>4</v>
      </c>
      <c r="J2480">
        <v>3</v>
      </c>
      <c r="K2480">
        <v>3</v>
      </c>
      <c r="L2480">
        <v>3</v>
      </c>
      <c r="M2480">
        <v>2</v>
      </c>
      <c r="N2480">
        <v>2</v>
      </c>
      <c r="U2480" s="3">
        <f>SUMPRODUCT(D2479:T2479,D2480:T2480)</f>
        <v>4020</v>
      </c>
      <c r="V2480" s="3">
        <f>SUM(D2480:T2480)</f>
        <v>43</v>
      </c>
      <c r="W2480" s="4">
        <f>X2480/Y2480</f>
        <v>0.67991543340380556</v>
      </c>
      <c r="X2480" s="5">
        <f>U2480/V2480</f>
        <v>93.488372093023258</v>
      </c>
      <c r="Y2480" s="5">
        <v>137.5</v>
      </c>
      <c r="Z2480" s="5">
        <f>W2480*V2480</f>
        <v>29.236363636363638</v>
      </c>
    </row>
    <row r="2481" spans="1:26" x14ac:dyDescent="0.25">
      <c r="C2481" s="6" t="s">
        <v>10</v>
      </c>
      <c r="D2481">
        <v>29.5</v>
      </c>
      <c r="E2481">
        <v>31.8</v>
      </c>
      <c r="F2481">
        <v>34</v>
      </c>
      <c r="U2481" s="3" t="s">
        <v>2</v>
      </c>
      <c r="V2481" s="3" t="s">
        <v>3</v>
      </c>
      <c r="W2481" s="3" t="s">
        <v>4</v>
      </c>
      <c r="X2481" s="3" t="s">
        <v>5</v>
      </c>
      <c r="Y2481" s="3" t="s">
        <v>6</v>
      </c>
      <c r="Z2481" s="3" t="s">
        <v>7</v>
      </c>
    </row>
    <row r="2482" spans="1:26" x14ac:dyDescent="0.25">
      <c r="C2482" s="6"/>
      <c r="D2482">
        <v>6</v>
      </c>
      <c r="E2482">
        <v>6</v>
      </c>
      <c r="F2482">
        <v>6</v>
      </c>
      <c r="U2482" s="3">
        <f>SUMPRODUCT(D2481:T2481,D2482:T2482)</f>
        <v>571.79999999999995</v>
      </c>
      <c r="V2482" s="3">
        <f>SUM(D2482:T2482)</f>
        <v>18</v>
      </c>
      <c r="W2482" s="4">
        <f>X2482/Y2482</f>
        <v>0.80218855218855245</v>
      </c>
      <c r="X2482" s="5">
        <f>U2482/V2482</f>
        <v>31.766666666666666</v>
      </c>
      <c r="Y2482" s="5">
        <v>39.599999999999987</v>
      </c>
      <c r="Z2482" s="5">
        <f>W2482*V2482</f>
        <v>14.439393939393945</v>
      </c>
    </row>
    <row r="2483" spans="1:26" x14ac:dyDescent="0.25">
      <c r="C2483" s="2"/>
      <c r="D2483" t="s">
        <v>392</v>
      </c>
      <c r="U2483" s="3"/>
      <c r="V2483" s="3"/>
      <c r="W2483" s="3"/>
      <c r="X2483" s="3"/>
      <c r="Y2483" s="3"/>
      <c r="Z2483" s="3"/>
    </row>
    <row r="2484" spans="1:26" x14ac:dyDescent="0.25">
      <c r="C2484" s="6" t="s">
        <v>76</v>
      </c>
      <c r="D2484">
        <v>40</v>
      </c>
      <c r="E2484">
        <v>40</v>
      </c>
      <c r="F2484">
        <v>40</v>
      </c>
      <c r="G2484">
        <v>40</v>
      </c>
      <c r="H2484">
        <v>40</v>
      </c>
      <c r="U2484" s="3" t="s">
        <v>2</v>
      </c>
      <c r="V2484" s="3" t="s">
        <v>3</v>
      </c>
      <c r="W2484" s="3" t="s">
        <v>4</v>
      </c>
      <c r="X2484" s="3" t="s">
        <v>5</v>
      </c>
      <c r="Y2484" s="3" t="s">
        <v>6</v>
      </c>
      <c r="Z2484" s="3" t="s">
        <v>7</v>
      </c>
    </row>
    <row r="2485" spans="1:26" x14ac:dyDescent="0.25">
      <c r="C2485" s="6"/>
      <c r="D2485">
        <v>10</v>
      </c>
      <c r="E2485">
        <v>10</v>
      </c>
      <c r="F2485">
        <v>10</v>
      </c>
      <c r="G2485">
        <v>10</v>
      </c>
      <c r="H2485">
        <v>10</v>
      </c>
      <c r="U2485" s="3">
        <f>SUMPRODUCT(D2484:T2484,D2485:T2485)</f>
        <v>2000</v>
      </c>
      <c r="V2485" s="3">
        <f>SUM(D2485:T2485)</f>
        <v>50</v>
      </c>
      <c r="W2485" s="4">
        <f>X2485/Y2485</f>
        <v>0.40740740740740738</v>
      </c>
      <c r="X2485" s="5">
        <f>U2485/V2485</f>
        <v>40</v>
      </c>
      <c r="Y2485" s="5">
        <v>98.181818181818187</v>
      </c>
      <c r="Z2485" s="5">
        <f>W2485*V2485</f>
        <v>20.37037037037037</v>
      </c>
    </row>
    <row r="2486" spans="1:26" x14ac:dyDescent="0.25">
      <c r="C2486" s="6" t="s">
        <v>283</v>
      </c>
      <c r="D2486">
        <v>0</v>
      </c>
      <c r="E2486">
        <v>0</v>
      </c>
      <c r="F2486">
        <v>0</v>
      </c>
      <c r="U2486" s="3" t="s">
        <v>2</v>
      </c>
      <c r="V2486" s="3" t="s">
        <v>3</v>
      </c>
      <c r="W2486" s="3" t="s">
        <v>4</v>
      </c>
      <c r="X2486" s="3" t="s">
        <v>5</v>
      </c>
      <c r="Y2486" s="3" t="s">
        <v>6</v>
      </c>
      <c r="Z2486" s="3" t="s">
        <v>7</v>
      </c>
    </row>
    <row r="2487" spans="1:26" x14ac:dyDescent="0.25">
      <c r="C2487" s="6"/>
      <c r="D2487">
        <v>15</v>
      </c>
      <c r="E2487">
        <v>12</v>
      </c>
      <c r="F2487">
        <v>10</v>
      </c>
      <c r="U2487" s="3">
        <f>SUMPRODUCT(D2486:T2486,D2487:T2487)</f>
        <v>0</v>
      </c>
      <c r="V2487" s="3">
        <f>SUM(D2487:T2487)</f>
        <v>37</v>
      </c>
      <c r="W2487" s="4">
        <f>X2487/Y2487</f>
        <v>0</v>
      </c>
      <c r="X2487" s="5">
        <f>U2487/V2487</f>
        <v>0</v>
      </c>
      <c r="Y2487" s="5">
        <v>27.243243243243249</v>
      </c>
      <c r="Z2487" s="5">
        <f>W2487*V2487</f>
        <v>0</v>
      </c>
    </row>
    <row r="2488" spans="1:26" x14ac:dyDescent="0.25">
      <c r="C2488" s="6" t="s">
        <v>48</v>
      </c>
      <c r="D2488">
        <v>15.9</v>
      </c>
      <c r="E2488">
        <v>15.9</v>
      </c>
      <c r="F2488">
        <v>15.9</v>
      </c>
      <c r="U2488" s="3" t="s">
        <v>2</v>
      </c>
      <c r="V2488" s="3" t="s">
        <v>3</v>
      </c>
      <c r="W2488" s="3" t="s">
        <v>4</v>
      </c>
      <c r="X2488" s="3" t="s">
        <v>5</v>
      </c>
      <c r="Y2488" s="3" t="s">
        <v>6</v>
      </c>
      <c r="Z2488" s="3" t="s">
        <v>7</v>
      </c>
    </row>
    <row r="2489" spans="1:26" x14ac:dyDescent="0.25">
      <c r="C2489" s="6"/>
      <c r="D2489">
        <v>15</v>
      </c>
      <c r="E2489">
        <v>15</v>
      </c>
      <c r="F2489">
        <v>15</v>
      </c>
      <c r="U2489" s="3">
        <f>SUMPRODUCT(D2488:T2488,D2489:T2489)</f>
        <v>715.5</v>
      </c>
      <c r="V2489" s="3">
        <f>SUM(D2489:T2489)</f>
        <v>45</v>
      </c>
      <c r="W2489" s="4">
        <f>X2489/Y2489</f>
        <v>0.67116013071895431</v>
      </c>
      <c r="X2489" s="5">
        <f>U2489/V2489</f>
        <v>15.9</v>
      </c>
      <c r="Y2489" s="5">
        <v>23.690322580645159</v>
      </c>
      <c r="Z2489" s="5">
        <f>W2489*V2489</f>
        <v>30.202205882352942</v>
      </c>
    </row>
    <row r="2490" spans="1:26" x14ac:dyDescent="0.25">
      <c r="A2490" s="1">
        <v>42629</v>
      </c>
      <c r="B2490" t="s">
        <v>393</v>
      </c>
      <c r="C2490" s="2"/>
      <c r="U2490" s="3"/>
      <c r="V2490" s="3"/>
      <c r="W2490" s="3"/>
      <c r="X2490" s="3"/>
      <c r="Y2490" s="3"/>
      <c r="Z2490" s="3"/>
    </row>
    <row r="2491" spans="1:26" x14ac:dyDescent="0.25">
      <c r="C2491" s="6" t="s">
        <v>90</v>
      </c>
      <c r="D2491">
        <v>130</v>
      </c>
      <c r="E2491">
        <v>130</v>
      </c>
      <c r="F2491">
        <v>130</v>
      </c>
      <c r="U2491" s="3" t="s">
        <v>2</v>
      </c>
      <c r="V2491" s="3" t="s">
        <v>3</v>
      </c>
      <c r="W2491" s="3" t="s">
        <v>4</v>
      </c>
      <c r="X2491" s="3" t="s">
        <v>5</v>
      </c>
      <c r="Y2491" s="3" t="s">
        <v>6</v>
      </c>
      <c r="Z2491" s="3" t="s">
        <v>7</v>
      </c>
    </row>
    <row r="2492" spans="1:26" x14ac:dyDescent="0.25">
      <c r="C2492" s="6"/>
      <c r="D2492">
        <v>3</v>
      </c>
      <c r="E2492">
        <v>3</v>
      </c>
      <c r="F2492">
        <v>3</v>
      </c>
      <c r="U2492" s="3">
        <f>SUMPRODUCT(D2491:T2491,D2492:T2492)</f>
        <v>1170</v>
      </c>
      <c r="V2492" s="3">
        <f>SUM(D2492:T2492)</f>
        <v>9</v>
      </c>
      <c r="W2492" s="4">
        <f>X2492/Y2492</f>
        <v>0.85119047619047639</v>
      </c>
      <c r="X2492" s="5">
        <f>U2492/V2492</f>
        <v>130</v>
      </c>
      <c r="Y2492" s="5">
        <v>152.72727272727269</v>
      </c>
      <c r="Z2492" s="5">
        <f>W2492*V2492</f>
        <v>7.6607142857142874</v>
      </c>
    </row>
    <row r="2493" spans="1:26" x14ac:dyDescent="0.25">
      <c r="C2493" s="6" t="s">
        <v>1</v>
      </c>
      <c r="D2493">
        <v>180</v>
      </c>
      <c r="E2493">
        <v>180</v>
      </c>
      <c r="F2493">
        <v>180</v>
      </c>
      <c r="G2493">
        <v>190</v>
      </c>
      <c r="H2493">
        <v>190</v>
      </c>
      <c r="U2493" s="3" t="s">
        <v>2</v>
      </c>
      <c r="V2493" s="3" t="s">
        <v>3</v>
      </c>
      <c r="W2493" s="3" t="s">
        <v>4</v>
      </c>
      <c r="X2493" s="3" t="s">
        <v>5</v>
      </c>
      <c r="Y2493" s="3" t="s">
        <v>6</v>
      </c>
      <c r="Z2493" s="3" t="s">
        <v>7</v>
      </c>
    </row>
    <row r="2494" spans="1:26" x14ac:dyDescent="0.25">
      <c r="C2494" s="6"/>
      <c r="D2494">
        <v>3</v>
      </c>
      <c r="E2494">
        <v>3</v>
      </c>
      <c r="F2494">
        <v>3</v>
      </c>
      <c r="G2494">
        <v>2</v>
      </c>
      <c r="H2494">
        <v>2</v>
      </c>
      <c r="U2494" s="3">
        <f>SUMPRODUCT(D2493:T2493,D2494:T2494)</f>
        <v>2380</v>
      </c>
      <c r="V2494" s="3">
        <f>SUM(D2494:T2494)</f>
        <v>13</v>
      </c>
      <c r="W2494" s="4">
        <f>X2494/Y2494</f>
        <v>0.83216783216783208</v>
      </c>
      <c r="X2494" s="5">
        <f>U2494/V2494</f>
        <v>183.07692307692307</v>
      </c>
      <c r="Y2494" s="5">
        <v>220</v>
      </c>
      <c r="Z2494" s="5">
        <f>W2494*V2494</f>
        <v>10.818181818181817</v>
      </c>
    </row>
    <row r="2495" spans="1:26" x14ac:dyDescent="0.25">
      <c r="C2495" s="6" t="s">
        <v>24</v>
      </c>
      <c r="D2495">
        <v>60</v>
      </c>
      <c r="E2495">
        <v>100</v>
      </c>
      <c r="F2495">
        <v>120</v>
      </c>
      <c r="G2495">
        <v>140</v>
      </c>
      <c r="U2495" s="3" t="s">
        <v>2</v>
      </c>
      <c r="V2495" s="3" t="s">
        <v>3</v>
      </c>
      <c r="W2495" s="3" t="s">
        <v>4</v>
      </c>
      <c r="X2495" s="3" t="s">
        <v>5</v>
      </c>
      <c r="Y2495" s="3" t="s">
        <v>6</v>
      </c>
      <c r="Z2495" s="3" t="s">
        <v>7</v>
      </c>
    </row>
    <row r="2496" spans="1:26" x14ac:dyDescent="0.25">
      <c r="C2496" s="6"/>
      <c r="D2496">
        <v>5</v>
      </c>
      <c r="E2496">
        <v>5</v>
      </c>
      <c r="F2496">
        <v>5</v>
      </c>
      <c r="G2496">
        <v>5</v>
      </c>
      <c r="U2496" s="3">
        <f>SUMPRODUCT(D2495:T2495,D2496:T2496)</f>
        <v>2100</v>
      </c>
      <c r="V2496" s="3">
        <f>SUM(D2496:T2496)</f>
        <v>20</v>
      </c>
      <c r="W2496" s="4">
        <f>X2496/Y2496</f>
        <v>0.52500000000000002</v>
      </c>
      <c r="X2496" s="5">
        <f>U2496/V2496</f>
        <v>105</v>
      </c>
      <c r="Y2496" s="5">
        <v>200</v>
      </c>
      <c r="Z2496" s="5">
        <f>W2496*V2496</f>
        <v>10.5</v>
      </c>
    </row>
    <row r="2497" spans="1:26" x14ac:dyDescent="0.25">
      <c r="A2497" s="1">
        <v>42632</v>
      </c>
      <c r="B2497" t="s">
        <v>394</v>
      </c>
      <c r="C2497" s="2"/>
      <c r="U2497" s="3"/>
      <c r="V2497" s="3"/>
      <c r="W2497" s="3"/>
      <c r="X2497" s="3"/>
      <c r="Y2497" s="3"/>
      <c r="Z2497" s="3"/>
    </row>
    <row r="2498" spans="1:26" x14ac:dyDescent="0.25">
      <c r="C2498" s="6" t="s">
        <v>9</v>
      </c>
      <c r="D2498">
        <v>50</v>
      </c>
      <c r="E2498">
        <v>70</v>
      </c>
      <c r="F2498">
        <v>90</v>
      </c>
      <c r="G2498">
        <v>110</v>
      </c>
      <c r="H2498">
        <v>110</v>
      </c>
      <c r="I2498">
        <v>110</v>
      </c>
      <c r="J2498">
        <v>110</v>
      </c>
      <c r="K2498">
        <v>110</v>
      </c>
      <c r="L2498">
        <v>110</v>
      </c>
      <c r="M2498">
        <v>110</v>
      </c>
      <c r="N2498">
        <v>110</v>
      </c>
      <c r="O2498">
        <v>110</v>
      </c>
      <c r="P2498">
        <v>110</v>
      </c>
      <c r="U2498" s="3" t="s">
        <v>2</v>
      </c>
      <c r="V2498" s="3" t="s">
        <v>3</v>
      </c>
      <c r="W2498" s="3" t="s">
        <v>4</v>
      </c>
      <c r="X2498" s="3" t="s">
        <v>5</v>
      </c>
      <c r="Y2498" s="3" t="s">
        <v>6</v>
      </c>
      <c r="Z2498" s="3" t="s">
        <v>7</v>
      </c>
    </row>
    <row r="2499" spans="1:26" x14ac:dyDescent="0.25">
      <c r="C2499" s="6"/>
      <c r="D2499">
        <v>6</v>
      </c>
      <c r="E2499">
        <v>4</v>
      </c>
      <c r="F2499">
        <v>2</v>
      </c>
      <c r="G2499">
        <v>2</v>
      </c>
      <c r="H2499">
        <v>2</v>
      </c>
      <c r="I2499">
        <v>2</v>
      </c>
      <c r="J2499">
        <v>2</v>
      </c>
      <c r="K2499">
        <v>2</v>
      </c>
      <c r="L2499">
        <v>2</v>
      </c>
      <c r="M2499">
        <v>2</v>
      </c>
      <c r="N2499">
        <v>2</v>
      </c>
      <c r="O2499">
        <v>2</v>
      </c>
      <c r="P2499">
        <v>2</v>
      </c>
      <c r="U2499" s="3">
        <f>SUMPRODUCT(D2498:T2498,D2499:T2499)</f>
        <v>2960</v>
      </c>
      <c r="V2499" s="3">
        <f>SUM(D2499:T2499)</f>
        <v>32</v>
      </c>
      <c r="W2499" s="4">
        <f>X2499/Y2499</f>
        <v>0.67272727272727273</v>
      </c>
      <c r="X2499" s="5">
        <f>U2499/V2499</f>
        <v>92.5</v>
      </c>
      <c r="Y2499" s="5">
        <v>137.5</v>
      </c>
      <c r="Z2499" s="5">
        <f>W2499*V2499</f>
        <v>21.527272727272727</v>
      </c>
    </row>
    <row r="2500" spans="1:26" x14ac:dyDescent="0.25">
      <c r="C2500" s="6" t="s">
        <v>162</v>
      </c>
      <c r="D2500">
        <v>13.6</v>
      </c>
      <c r="E2500">
        <v>13.6</v>
      </c>
      <c r="U2500" s="3" t="s">
        <v>2</v>
      </c>
      <c r="V2500" s="3" t="s">
        <v>3</v>
      </c>
      <c r="W2500" s="3" t="s">
        <v>4</v>
      </c>
      <c r="X2500" s="3" t="s">
        <v>5</v>
      </c>
      <c r="Y2500" s="3" t="s">
        <v>6</v>
      </c>
      <c r="Z2500" s="3" t="s">
        <v>7</v>
      </c>
    </row>
    <row r="2501" spans="1:26" x14ac:dyDescent="0.25">
      <c r="C2501" s="6"/>
      <c r="D2501">
        <v>20</v>
      </c>
      <c r="E2501">
        <v>20</v>
      </c>
      <c r="U2501" s="3">
        <f>SUMPRODUCT(D2500:T2500,D2501:T2501)</f>
        <v>544</v>
      </c>
      <c r="V2501" s="3">
        <f>SUM(D2501:T2501)</f>
        <v>40</v>
      </c>
      <c r="W2501" s="4">
        <f>X2501/Y2501</f>
        <v>0.52271139063591887</v>
      </c>
      <c r="X2501" s="5">
        <f>U2501/V2501</f>
        <v>13.6</v>
      </c>
      <c r="Y2501" s="5">
        <v>26.018181818181819</v>
      </c>
      <c r="Z2501" s="5">
        <f>W2501*V2501</f>
        <v>20.908455625436755</v>
      </c>
    </row>
    <row r="2502" spans="1:26" x14ac:dyDescent="0.25">
      <c r="C2502" s="6" t="s">
        <v>20</v>
      </c>
      <c r="D2502">
        <v>80</v>
      </c>
      <c r="E2502">
        <v>80</v>
      </c>
      <c r="F2502">
        <v>80</v>
      </c>
      <c r="G2502">
        <v>80</v>
      </c>
      <c r="H2502">
        <v>80</v>
      </c>
      <c r="U2502" s="3" t="s">
        <v>2</v>
      </c>
      <c r="V2502" s="3" t="s">
        <v>3</v>
      </c>
      <c r="W2502" s="3" t="s">
        <v>4</v>
      </c>
      <c r="X2502" s="3" t="s">
        <v>5</v>
      </c>
      <c r="Y2502" s="3" t="s">
        <v>6</v>
      </c>
      <c r="Z2502" s="3" t="s">
        <v>7</v>
      </c>
    </row>
    <row r="2503" spans="1:26" x14ac:dyDescent="0.25">
      <c r="C2503" s="6"/>
      <c r="D2503">
        <v>10</v>
      </c>
      <c r="E2503">
        <v>10</v>
      </c>
      <c r="F2503">
        <v>10</v>
      </c>
      <c r="G2503">
        <v>10</v>
      </c>
      <c r="H2503">
        <v>10</v>
      </c>
      <c r="U2503" s="3">
        <f>SUMPRODUCT(D2502:T2502,D2503:T2503)</f>
        <v>4000</v>
      </c>
      <c r="V2503" s="3">
        <f>SUM(D2503:T2503)</f>
        <v>50</v>
      </c>
      <c r="W2503" s="4">
        <f>X2503/Y2503</f>
        <v>0.6000000000000002</v>
      </c>
      <c r="X2503" s="5">
        <f>U2503/V2503</f>
        <v>80</v>
      </c>
      <c r="Y2503" s="5">
        <v>133.33333333333329</v>
      </c>
      <c r="Z2503" s="5">
        <f>W2503*V2503</f>
        <v>30.000000000000011</v>
      </c>
    </row>
    <row r="2504" spans="1:26" x14ac:dyDescent="0.25">
      <c r="C2504" s="6" t="s">
        <v>125</v>
      </c>
      <c r="D2504">
        <v>20.399999999999999</v>
      </c>
      <c r="E2504">
        <v>20.399999999999999</v>
      </c>
      <c r="F2504">
        <v>20.399999999999999</v>
      </c>
      <c r="U2504" s="3" t="s">
        <v>2</v>
      </c>
      <c r="V2504" s="3" t="s">
        <v>3</v>
      </c>
      <c r="W2504" s="3" t="s">
        <v>4</v>
      </c>
      <c r="X2504" s="3" t="s">
        <v>5</v>
      </c>
      <c r="Y2504" s="3" t="s">
        <v>6</v>
      </c>
      <c r="Z2504" s="3" t="s">
        <v>7</v>
      </c>
    </row>
    <row r="2505" spans="1:26" x14ac:dyDescent="0.25">
      <c r="C2505" s="6"/>
      <c r="D2505">
        <v>15</v>
      </c>
      <c r="E2505">
        <v>15</v>
      </c>
      <c r="F2505">
        <v>15</v>
      </c>
      <c r="U2505" s="3">
        <f>SUMPRODUCT(D2504:T2504,D2505:T2505)</f>
        <v>918</v>
      </c>
      <c r="V2505" s="3">
        <f>SUM(D2505:T2505)</f>
        <v>45</v>
      </c>
      <c r="W2505" s="4">
        <f>X2505/Y2505</f>
        <v>0.52083333333333326</v>
      </c>
      <c r="X2505" s="5">
        <f>U2505/V2505</f>
        <v>20.399999999999999</v>
      </c>
      <c r="Y2505" s="5">
        <v>39.167999999999999</v>
      </c>
      <c r="Z2505" s="5">
        <f>W2505*V2505</f>
        <v>23.437499999999996</v>
      </c>
    </row>
    <row r="2506" spans="1:26" x14ac:dyDescent="0.25">
      <c r="A2506" s="1">
        <v>42634</v>
      </c>
      <c r="B2506" t="s">
        <v>395</v>
      </c>
      <c r="C2506" s="2"/>
      <c r="U2506" s="3"/>
      <c r="V2506" s="3"/>
      <c r="W2506" s="3"/>
      <c r="X2506" s="3"/>
      <c r="Y2506" s="3"/>
      <c r="Z2506" s="3"/>
    </row>
    <row r="2507" spans="1:26" x14ac:dyDescent="0.25">
      <c r="C2507" s="6" t="s">
        <v>14</v>
      </c>
      <c r="D2507">
        <v>60</v>
      </c>
      <c r="E2507">
        <v>100</v>
      </c>
      <c r="F2507">
        <v>120</v>
      </c>
      <c r="G2507">
        <v>140</v>
      </c>
      <c r="H2507">
        <v>140</v>
      </c>
      <c r="I2507">
        <v>140</v>
      </c>
      <c r="J2507">
        <v>140</v>
      </c>
      <c r="K2507">
        <v>160</v>
      </c>
      <c r="L2507">
        <v>160</v>
      </c>
      <c r="M2507">
        <v>160</v>
      </c>
      <c r="U2507" s="3" t="s">
        <v>2</v>
      </c>
      <c r="V2507" s="3" t="s">
        <v>3</v>
      </c>
      <c r="W2507" s="3" t="s">
        <v>4</v>
      </c>
      <c r="X2507" s="3" t="s">
        <v>5</v>
      </c>
      <c r="Y2507" s="3" t="s">
        <v>6</v>
      </c>
      <c r="Z2507" s="3" t="s">
        <v>7</v>
      </c>
    </row>
    <row r="2508" spans="1:26" x14ac:dyDescent="0.25">
      <c r="C2508" s="6"/>
      <c r="D2508">
        <v>5</v>
      </c>
      <c r="E2508">
        <v>4</v>
      </c>
      <c r="F2508">
        <v>3</v>
      </c>
      <c r="G2508">
        <v>4</v>
      </c>
      <c r="H2508">
        <v>4</v>
      </c>
      <c r="I2508">
        <v>4</v>
      </c>
      <c r="J2508">
        <v>4</v>
      </c>
      <c r="K2508">
        <v>3</v>
      </c>
      <c r="L2508">
        <v>3</v>
      </c>
      <c r="M2508">
        <v>3</v>
      </c>
      <c r="U2508" s="3">
        <f>SUMPRODUCT(D2507:T2507,D2508:T2508)</f>
        <v>4740</v>
      </c>
      <c r="V2508" s="3">
        <f>SUM(D2508:T2508)</f>
        <v>37</v>
      </c>
      <c r="W2508" s="4">
        <f>X2508/Y2508</f>
        <v>0.61003861003861004</v>
      </c>
      <c r="X2508" s="5">
        <f>U2508/V2508</f>
        <v>128.1081081081081</v>
      </c>
      <c r="Y2508" s="5">
        <v>210</v>
      </c>
      <c r="Z2508" s="5">
        <f>W2508*V2508</f>
        <v>22.571428571428573</v>
      </c>
    </row>
    <row r="2509" spans="1:26" x14ac:dyDescent="0.25">
      <c r="C2509" s="6" t="s">
        <v>15</v>
      </c>
      <c r="D2509">
        <v>60</v>
      </c>
      <c r="E2509">
        <v>100</v>
      </c>
      <c r="F2509">
        <v>120</v>
      </c>
      <c r="G2509">
        <v>140</v>
      </c>
      <c r="U2509" s="3" t="s">
        <v>2</v>
      </c>
      <c r="V2509" s="3" t="s">
        <v>3</v>
      </c>
      <c r="W2509" s="3" t="s">
        <v>4</v>
      </c>
      <c r="X2509" s="3" t="s">
        <v>5</v>
      </c>
      <c r="Y2509" s="3" t="s">
        <v>6</v>
      </c>
      <c r="Z2509" s="3" t="s">
        <v>7</v>
      </c>
    </row>
    <row r="2510" spans="1:26" x14ac:dyDescent="0.25">
      <c r="C2510" s="6"/>
      <c r="D2510">
        <v>5</v>
      </c>
      <c r="E2510">
        <v>5</v>
      </c>
      <c r="F2510">
        <v>5</v>
      </c>
      <c r="G2510">
        <v>5</v>
      </c>
      <c r="U2510" s="3">
        <f>SUMPRODUCT(D2509:T2509,D2510:T2510)</f>
        <v>2100</v>
      </c>
      <c r="V2510" s="3">
        <f>SUM(D2510:T2510)</f>
        <v>20</v>
      </c>
      <c r="W2510" s="4">
        <f>X2510/Y2510</f>
        <v>0.49411764705882355</v>
      </c>
      <c r="X2510" s="5">
        <f>U2510/V2510</f>
        <v>105</v>
      </c>
      <c r="Y2510" s="5">
        <v>212.5</v>
      </c>
      <c r="Z2510" s="5">
        <f>W2510*V2510</f>
        <v>9.882352941176471</v>
      </c>
    </row>
    <row r="2511" spans="1:26" x14ac:dyDescent="0.25">
      <c r="A2511" s="1">
        <v>42639</v>
      </c>
      <c r="B2511" t="s">
        <v>396</v>
      </c>
      <c r="C2511" s="2"/>
      <c r="U2511" s="3"/>
      <c r="V2511" s="3"/>
      <c r="W2511" s="3"/>
      <c r="X2511" s="3"/>
      <c r="Y2511" s="3"/>
      <c r="Z2511" s="3"/>
    </row>
    <row r="2512" spans="1:26" x14ac:dyDescent="0.25">
      <c r="C2512" s="6" t="s">
        <v>9</v>
      </c>
      <c r="D2512">
        <v>60</v>
      </c>
      <c r="E2512">
        <v>80</v>
      </c>
      <c r="F2512">
        <v>80</v>
      </c>
      <c r="G2512">
        <v>80</v>
      </c>
      <c r="H2512">
        <v>80</v>
      </c>
      <c r="I2512">
        <v>80</v>
      </c>
      <c r="J2512">
        <v>100</v>
      </c>
      <c r="K2512">
        <v>100</v>
      </c>
      <c r="L2512">
        <v>100</v>
      </c>
      <c r="M2512">
        <v>100</v>
      </c>
      <c r="N2512">
        <v>110</v>
      </c>
      <c r="O2512">
        <v>110</v>
      </c>
      <c r="P2512">
        <v>110</v>
      </c>
      <c r="Q2512">
        <v>120</v>
      </c>
      <c r="R2512">
        <v>120</v>
      </c>
      <c r="U2512" s="3" t="s">
        <v>2</v>
      </c>
      <c r="V2512" s="3" t="s">
        <v>3</v>
      </c>
      <c r="W2512" s="3" t="s">
        <v>4</v>
      </c>
      <c r="X2512" s="3" t="s">
        <v>5</v>
      </c>
      <c r="Y2512" s="3" t="s">
        <v>6</v>
      </c>
      <c r="Z2512" s="3" t="s">
        <v>7</v>
      </c>
    </row>
    <row r="2513" spans="1:26" x14ac:dyDescent="0.25">
      <c r="C2513" s="6"/>
      <c r="D2513">
        <v>8</v>
      </c>
      <c r="E2513">
        <v>5</v>
      </c>
      <c r="F2513">
        <v>5</v>
      </c>
      <c r="G2513">
        <v>5</v>
      </c>
      <c r="H2513">
        <v>5</v>
      </c>
      <c r="I2513">
        <v>5</v>
      </c>
      <c r="J2513">
        <v>4</v>
      </c>
      <c r="K2513">
        <v>4</v>
      </c>
      <c r="L2513">
        <v>4</v>
      </c>
      <c r="M2513">
        <v>4</v>
      </c>
      <c r="N2513">
        <v>3</v>
      </c>
      <c r="O2513">
        <v>3</v>
      </c>
      <c r="P2513">
        <v>3</v>
      </c>
      <c r="Q2513">
        <v>2</v>
      </c>
      <c r="R2513">
        <v>2</v>
      </c>
      <c r="U2513" s="3">
        <f>SUMPRODUCT(D2512:T2512,D2513:T2513)</f>
        <v>5550</v>
      </c>
      <c r="V2513" s="3">
        <f>SUM(D2513:T2513)</f>
        <v>62</v>
      </c>
      <c r="W2513" s="4">
        <f>X2513/Y2513</f>
        <v>0.65102639296187681</v>
      </c>
      <c r="X2513" s="5">
        <f>U2513/V2513</f>
        <v>89.516129032258064</v>
      </c>
      <c r="Y2513" s="5">
        <v>137.5</v>
      </c>
      <c r="Z2513" s="5">
        <f>W2513*V2513</f>
        <v>40.36363636363636</v>
      </c>
    </row>
    <row r="2514" spans="1:26" x14ac:dyDescent="0.25">
      <c r="C2514" s="6" t="s">
        <v>26</v>
      </c>
      <c r="D2514">
        <v>59</v>
      </c>
      <c r="E2514">
        <v>59</v>
      </c>
      <c r="F2514">
        <v>59</v>
      </c>
      <c r="G2514">
        <v>59</v>
      </c>
      <c r="H2514">
        <v>59</v>
      </c>
      <c r="U2514" s="3" t="s">
        <v>2</v>
      </c>
      <c r="V2514" s="3" t="s">
        <v>3</v>
      </c>
      <c r="W2514" s="3" t="s">
        <v>4</v>
      </c>
      <c r="X2514" s="3" t="s">
        <v>5</v>
      </c>
      <c r="Y2514" s="3" t="s">
        <v>6</v>
      </c>
      <c r="Z2514" s="3" t="s">
        <v>7</v>
      </c>
    </row>
    <row r="2515" spans="1:26" x14ac:dyDescent="0.25">
      <c r="C2515" s="6"/>
      <c r="D2515">
        <v>12</v>
      </c>
      <c r="E2515">
        <v>12</v>
      </c>
      <c r="F2515">
        <v>12</v>
      </c>
      <c r="G2515">
        <v>12</v>
      </c>
      <c r="H2515">
        <v>12</v>
      </c>
      <c r="U2515" s="3">
        <f>SUMPRODUCT(D2514:T2514,D2515:T2515)</f>
        <v>3540</v>
      </c>
      <c r="V2515" s="3">
        <f>SUM(D2515:T2515)</f>
        <v>60</v>
      </c>
      <c r="W2515" s="4">
        <f>X2515/Y2515</f>
        <v>0.48626373626373642</v>
      </c>
      <c r="X2515" s="5">
        <f>U2515/V2515</f>
        <v>59</v>
      </c>
      <c r="Y2515" s="5">
        <v>121.3333333333333</v>
      </c>
      <c r="Z2515" s="5">
        <f>W2515*V2515</f>
        <v>29.175824175824186</v>
      </c>
    </row>
    <row r="2516" spans="1:26" x14ac:dyDescent="0.25">
      <c r="C2516" s="6" t="s">
        <v>125</v>
      </c>
      <c r="D2516">
        <v>20.399999999999999</v>
      </c>
      <c r="E2516">
        <v>20.399999999999999</v>
      </c>
      <c r="F2516">
        <v>20.399999999999999</v>
      </c>
      <c r="G2516">
        <v>20.399999999999999</v>
      </c>
      <c r="H2516">
        <v>20.399999999999999</v>
      </c>
      <c r="U2516" s="3" t="s">
        <v>2</v>
      </c>
      <c r="V2516" s="3" t="s">
        <v>3</v>
      </c>
      <c r="W2516" s="3" t="s">
        <v>4</v>
      </c>
      <c r="X2516" s="3" t="s">
        <v>5</v>
      </c>
      <c r="Y2516" s="3" t="s">
        <v>6</v>
      </c>
      <c r="Z2516" s="3" t="s">
        <v>7</v>
      </c>
    </row>
    <row r="2517" spans="1:26" x14ac:dyDescent="0.25">
      <c r="C2517" s="6"/>
      <c r="D2517">
        <v>10</v>
      </c>
      <c r="E2517">
        <v>10</v>
      </c>
      <c r="F2517">
        <v>10</v>
      </c>
      <c r="G2517">
        <v>10</v>
      </c>
      <c r="H2517">
        <v>10</v>
      </c>
      <c r="U2517" s="3">
        <f>SUMPRODUCT(D2516:T2516,D2517:T2517)</f>
        <v>1020</v>
      </c>
      <c r="V2517" s="3">
        <f>SUM(D2517:T2517)</f>
        <v>50</v>
      </c>
      <c r="W2517" s="4">
        <f>X2517/Y2517</f>
        <v>0.52083333333333326</v>
      </c>
      <c r="X2517" s="5">
        <f>U2517/V2517</f>
        <v>20.399999999999999</v>
      </c>
      <c r="Y2517" s="5">
        <v>39.167999999999999</v>
      </c>
      <c r="Z2517" s="5">
        <f>W2517*V2517</f>
        <v>26.041666666666664</v>
      </c>
    </row>
    <row r="2518" spans="1:26" x14ac:dyDescent="0.25">
      <c r="C2518" s="6" t="s">
        <v>49</v>
      </c>
      <c r="D2518">
        <v>35</v>
      </c>
      <c r="E2518">
        <v>35</v>
      </c>
      <c r="F2518">
        <v>35</v>
      </c>
      <c r="U2518" s="3" t="s">
        <v>2</v>
      </c>
      <c r="V2518" s="3" t="s">
        <v>3</v>
      </c>
      <c r="W2518" s="3" t="s">
        <v>4</v>
      </c>
      <c r="X2518" s="3" t="s">
        <v>5</v>
      </c>
      <c r="Y2518" s="3" t="s">
        <v>6</v>
      </c>
      <c r="Z2518" s="3" t="s">
        <v>7</v>
      </c>
    </row>
    <row r="2519" spans="1:26" x14ac:dyDescent="0.25">
      <c r="C2519" s="6"/>
      <c r="D2519">
        <v>20</v>
      </c>
      <c r="E2519">
        <v>20</v>
      </c>
      <c r="F2519">
        <v>20</v>
      </c>
      <c r="U2519" s="3">
        <f>SUMPRODUCT(D2518:T2518,D2519:T2519)</f>
        <v>2100</v>
      </c>
      <c r="V2519" s="3">
        <f>SUM(D2519:T2519)</f>
        <v>60</v>
      </c>
      <c r="W2519" s="4">
        <f>X2519/Y2519</f>
        <v>0.32012195121951231</v>
      </c>
      <c r="X2519" s="5">
        <f>U2519/V2519</f>
        <v>35</v>
      </c>
      <c r="Y2519" s="5">
        <v>109.3333333333333</v>
      </c>
      <c r="Z2519" s="5">
        <f>W2519*V2519</f>
        <v>19.207317073170739</v>
      </c>
    </row>
    <row r="2520" spans="1:26" x14ac:dyDescent="0.25">
      <c r="A2520" s="1">
        <v>42641</v>
      </c>
      <c r="B2520" t="s">
        <v>397</v>
      </c>
      <c r="C2520" s="2"/>
      <c r="U2520" s="3"/>
      <c r="V2520" s="3"/>
      <c r="W2520" s="3"/>
      <c r="X2520" s="3"/>
      <c r="Y2520" s="3"/>
      <c r="Z2520" s="3"/>
    </row>
    <row r="2521" spans="1:26" x14ac:dyDescent="0.25">
      <c r="C2521" s="6" t="s">
        <v>14</v>
      </c>
      <c r="D2521">
        <v>120</v>
      </c>
      <c r="E2521">
        <v>130</v>
      </c>
      <c r="F2521">
        <v>140</v>
      </c>
      <c r="U2521" s="3" t="s">
        <v>2</v>
      </c>
      <c r="V2521" s="3" t="s">
        <v>3</v>
      </c>
      <c r="W2521" s="3" t="s">
        <v>4</v>
      </c>
      <c r="X2521" s="3" t="s">
        <v>5</v>
      </c>
      <c r="Y2521" s="3" t="s">
        <v>6</v>
      </c>
      <c r="Z2521" s="3" t="s">
        <v>7</v>
      </c>
    </row>
    <row r="2522" spans="1:26" x14ac:dyDescent="0.25">
      <c r="C2522" s="6"/>
      <c r="D2522">
        <v>3</v>
      </c>
      <c r="E2522">
        <v>3</v>
      </c>
      <c r="F2522">
        <v>3</v>
      </c>
      <c r="U2522" s="3">
        <f>SUMPRODUCT(D2521:T2521,D2522:T2522)</f>
        <v>1170</v>
      </c>
      <c r="V2522" s="3">
        <f>SUM(D2522:T2522)</f>
        <v>9</v>
      </c>
      <c r="W2522" s="4">
        <f>X2522/Y2522</f>
        <v>0.61904761904761907</v>
      </c>
      <c r="X2522" s="5">
        <f>U2522/V2522</f>
        <v>130</v>
      </c>
      <c r="Y2522" s="5">
        <v>210</v>
      </c>
      <c r="Z2522" s="5">
        <f>W2522*V2522</f>
        <v>5.5714285714285712</v>
      </c>
    </row>
    <row r="2523" spans="1:26" x14ac:dyDescent="0.25">
      <c r="C2523" s="6" t="s">
        <v>1</v>
      </c>
      <c r="D2523">
        <v>190</v>
      </c>
      <c r="E2523">
        <v>190</v>
      </c>
      <c r="F2523">
        <v>190</v>
      </c>
      <c r="G2523">
        <v>190</v>
      </c>
      <c r="H2523">
        <v>190</v>
      </c>
      <c r="U2523" s="3" t="s">
        <v>2</v>
      </c>
      <c r="V2523" s="3" t="s">
        <v>3</v>
      </c>
      <c r="W2523" s="3" t="s">
        <v>4</v>
      </c>
      <c r="X2523" s="3" t="s">
        <v>5</v>
      </c>
      <c r="Y2523" s="3" t="s">
        <v>6</v>
      </c>
      <c r="Z2523" s="3" t="s">
        <v>7</v>
      </c>
    </row>
    <row r="2524" spans="1:26" x14ac:dyDescent="0.25">
      <c r="C2524" s="6"/>
      <c r="D2524">
        <v>4</v>
      </c>
      <c r="E2524">
        <v>4</v>
      </c>
      <c r="F2524">
        <v>4</v>
      </c>
      <c r="G2524">
        <v>4</v>
      </c>
      <c r="H2524">
        <v>4</v>
      </c>
      <c r="U2524" s="3">
        <f>SUMPRODUCT(D2523:T2523,D2524:T2524)</f>
        <v>3800</v>
      </c>
      <c r="V2524" s="3">
        <f>SUM(D2524:T2524)</f>
        <v>20</v>
      </c>
      <c r="W2524" s="4">
        <f>X2524/Y2524</f>
        <v>0.86363636363636365</v>
      </c>
      <c r="X2524" s="5">
        <f>U2524/V2524</f>
        <v>190</v>
      </c>
      <c r="Y2524" s="5">
        <v>220</v>
      </c>
      <c r="Z2524" s="5">
        <f>W2524*V2524</f>
        <v>17.272727272727273</v>
      </c>
    </row>
    <row r="2525" spans="1:26" x14ac:dyDescent="0.25">
      <c r="C2525" s="6" t="s">
        <v>24</v>
      </c>
      <c r="D2525">
        <v>60</v>
      </c>
      <c r="E2525">
        <v>100</v>
      </c>
      <c r="F2525">
        <v>120</v>
      </c>
      <c r="G2525">
        <v>140</v>
      </c>
      <c r="U2525" s="3" t="s">
        <v>2</v>
      </c>
      <c r="V2525" s="3" t="s">
        <v>3</v>
      </c>
      <c r="W2525" s="3" t="s">
        <v>4</v>
      </c>
      <c r="X2525" s="3" t="s">
        <v>5</v>
      </c>
      <c r="Y2525" s="3" t="s">
        <v>6</v>
      </c>
      <c r="Z2525" s="3" t="s">
        <v>7</v>
      </c>
    </row>
    <row r="2526" spans="1:26" x14ac:dyDescent="0.25">
      <c r="C2526" s="6"/>
      <c r="D2526">
        <v>5</v>
      </c>
      <c r="E2526">
        <v>5</v>
      </c>
      <c r="F2526">
        <v>5</v>
      </c>
      <c r="G2526">
        <v>5</v>
      </c>
      <c r="U2526" s="3">
        <f>SUMPRODUCT(D2525:T2525,D2526:T2526)</f>
        <v>2100</v>
      </c>
      <c r="V2526" s="3">
        <f>SUM(D2526:T2526)</f>
        <v>20</v>
      </c>
      <c r="W2526" s="4">
        <f>X2526/Y2526</f>
        <v>0.52500000000000002</v>
      </c>
      <c r="X2526" s="5">
        <f>U2526/V2526</f>
        <v>105</v>
      </c>
      <c r="Y2526" s="5">
        <v>200</v>
      </c>
      <c r="Z2526" s="5">
        <f>W2526*V2526</f>
        <v>10.5</v>
      </c>
    </row>
    <row r="2527" spans="1:26" x14ac:dyDescent="0.25">
      <c r="A2527" s="1">
        <v>42643</v>
      </c>
      <c r="B2527" t="s">
        <v>398</v>
      </c>
      <c r="C2527" s="2"/>
      <c r="U2527" s="3"/>
      <c r="V2527" s="3"/>
      <c r="W2527" s="3"/>
      <c r="X2527" s="3"/>
      <c r="Y2527" s="3"/>
      <c r="Z2527" s="3"/>
    </row>
    <row r="2528" spans="1:26" x14ac:dyDescent="0.25">
      <c r="C2528" s="6" t="s">
        <v>9</v>
      </c>
      <c r="D2528">
        <v>60</v>
      </c>
      <c r="E2528">
        <v>80</v>
      </c>
      <c r="F2528">
        <v>100</v>
      </c>
      <c r="G2528">
        <v>100</v>
      </c>
      <c r="H2528">
        <v>100</v>
      </c>
      <c r="I2528">
        <v>110</v>
      </c>
      <c r="J2528">
        <v>110</v>
      </c>
      <c r="K2528">
        <v>110</v>
      </c>
      <c r="L2528">
        <v>110</v>
      </c>
      <c r="U2528" s="3" t="s">
        <v>2</v>
      </c>
      <c r="V2528" s="3" t="s">
        <v>3</v>
      </c>
      <c r="W2528" s="3" t="s">
        <v>4</v>
      </c>
      <c r="X2528" s="3" t="s">
        <v>5</v>
      </c>
      <c r="Y2528" s="3" t="s">
        <v>6</v>
      </c>
      <c r="Z2528" s="3" t="s">
        <v>7</v>
      </c>
    </row>
    <row r="2529" spans="1:26" x14ac:dyDescent="0.25">
      <c r="C2529" s="6"/>
      <c r="D2529">
        <v>6</v>
      </c>
      <c r="E2529">
        <v>4</v>
      </c>
      <c r="F2529">
        <v>3</v>
      </c>
      <c r="G2529">
        <v>3</v>
      </c>
      <c r="H2529">
        <v>3</v>
      </c>
      <c r="I2529">
        <v>4</v>
      </c>
      <c r="J2529">
        <v>4</v>
      </c>
      <c r="K2529">
        <v>4</v>
      </c>
      <c r="L2529">
        <v>4</v>
      </c>
      <c r="U2529" s="3">
        <f>SUMPRODUCT(D2528:T2528,D2529:T2529)</f>
        <v>3340</v>
      </c>
      <c r="V2529" s="3">
        <f>SUM(D2529:T2529)</f>
        <v>35</v>
      </c>
      <c r="W2529" s="4">
        <f>X2529/Y2529</f>
        <v>0.69402597402597399</v>
      </c>
      <c r="X2529" s="5">
        <f>U2529/V2529</f>
        <v>95.428571428571431</v>
      </c>
      <c r="Y2529" s="5">
        <v>137.5</v>
      </c>
      <c r="Z2529" s="5">
        <f>W2529*V2529</f>
        <v>24.290909090909089</v>
      </c>
    </row>
    <row r="2530" spans="1:26" x14ac:dyDescent="0.25">
      <c r="C2530" s="6" t="s">
        <v>399</v>
      </c>
      <c r="D2530">
        <v>50</v>
      </c>
      <c r="E2530">
        <v>50</v>
      </c>
      <c r="F2530">
        <v>50</v>
      </c>
      <c r="G2530">
        <v>50</v>
      </c>
      <c r="U2530" s="3" t="s">
        <v>2</v>
      </c>
      <c r="V2530" s="3" t="s">
        <v>3</v>
      </c>
      <c r="W2530" s="3" t="s">
        <v>4</v>
      </c>
      <c r="X2530" s="3" t="s">
        <v>5</v>
      </c>
      <c r="Y2530" s="3" t="s">
        <v>6</v>
      </c>
      <c r="Z2530" s="3" t="s">
        <v>7</v>
      </c>
    </row>
    <row r="2531" spans="1:26" x14ac:dyDescent="0.25">
      <c r="C2531" s="6"/>
      <c r="D2531">
        <v>6</v>
      </c>
      <c r="E2531">
        <v>6</v>
      </c>
      <c r="F2531">
        <v>6</v>
      </c>
      <c r="G2531">
        <v>6</v>
      </c>
      <c r="U2531" s="3">
        <f>SUMPRODUCT(D2530:T2530,D2531:T2531)</f>
        <v>1200</v>
      </c>
      <c r="V2531" s="3">
        <f>SUM(D2531:T2531)</f>
        <v>24</v>
      </c>
      <c r="W2531" s="4">
        <f>X2531/Y2531</f>
        <v>0.86111111111111105</v>
      </c>
      <c r="X2531" s="5">
        <f>U2531/V2531</f>
        <v>50</v>
      </c>
      <c r="Y2531" s="5">
        <v>58.064516129032263</v>
      </c>
      <c r="Z2531" s="5">
        <f>W2531*V2531</f>
        <v>20.666666666666664</v>
      </c>
    </row>
    <row r="2532" spans="1:26" x14ac:dyDescent="0.25">
      <c r="C2532" s="2"/>
      <c r="D2532" t="s">
        <v>400</v>
      </c>
      <c r="U2532" s="3"/>
      <c r="V2532" s="3"/>
      <c r="W2532" s="3"/>
      <c r="X2532" s="3"/>
      <c r="Y2532" s="3"/>
      <c r="Z2532" s="3"/>
    </row>
    <row r="2533" spans="1:26" x14ac:dyDescent="0.25">
      <c r="C2533" s="6" t="s">
        <v>151</v>
      </c>
      <c r="D2533">
        <v>75</v>
      </c>
      <c r="E2533">
        <v>75</v>
      </c>
      <c r="F2533">
        <v>75</v>
      </c>
      <c r="G2533">
        <v>75</v>
      </c>
      <c r="U2533" s="3" t="s">
        <v>2</v>
      </c>
      <c r="V2533" s="3" t="s">
        <v>3</v>
      </c>
      <c r="W2533" s="3" t="s">
        <v>4</v>
      </c>
      <c r="X2533" s="3" t="s">
        <v>5</v>
      </c>
      <c r="Y2533" s="3" t="s">
        <v>6</v>
      </c>
      <c r="Z2533" s="3" t="s">
        <v>7</v>
      </c>
    </row>
    <row r="2534" spans="1:26" x14ac:dyDescent="0.25">
      <c r="C2534" s="6"/>
      <c r="D2534">
        <v>6</v>
      </c>
      <c r="E2534">
        <v>6</v>
      </c>
      <c r="F2534">
        <v>6</v>
      </c>
      <c r="G2534">
        <v>6</v>
      </c>
      <c r="U2534" s="3">
        <f>SUMPRODUCT(D2533:T2533,D2534:T2534)</f>
        <v>1800</v>
      </c>
      <c r="V2534" s="3">
        <f>SUM(D2534:T2534)</f>
        <v>24</v>
      </c>
      <c r="W2534" s="4">
        <f>X2534/Y2534</f>
        <v>0.46474358974358976</v>
      </c>
      <c r="X2534" s="5">
        <f>U2534/V2534</f>
        <v>75</v>
      </c>
      <c r="Y2534" s="5">
        <v>161.37931034482759</v>
      </c>
      <c r="Z2534" s="5">
        <f>W2534*V2534</f>
        <v>11.153846153846153</v>
      </c>
    </row>
    <row r="2535" spans="1:26" x14ac:dyDescent="0.25">
      <c r="C2535" s="6" t="s">
        <v>20</v>
      </c>
      <c r="D2535">
        <v>90</v>
      </c>
      <c r="E2535">
        <v>90</v>
      </c>
      <c r="F2535">
        <v>90</v>
      </c>
      <c r="G2535">
        <v>90</v>
      </c>
      <c r="U2535" s="3" t="s">
        <v>2</v>
      </c>
      <c r="V2535" s="3" t="s">
        <v>3</v>
      </c>
      <c r="W2535" s="3" t="s">
        <v>4</v>
      </c>
      <c r="X2535" s="3" t="s">
        <v>5</v>
      </c>
      <c r="Y2535" s="3" t="s">
        <v>6</v>
      </c>
      <c r="Z2535" s="3" t="s">
        <v>7</v>
      </c>
    </row>
    <row r="2536" spans="1:26" x14ac:dyDescent="0.25">
      <c r="C2536" s="6"/>
      <c r="D2536">
        <v>10</v>
      </c>
      <c r="E2536">
        <v>10</v>
      </c>
      <c r="F2536">
        <v>10</v>
      </c>
      <c r="G2536">
        <v>10</v>
      </c>
      <c r="U2536" s="3">
        <f>SUMPRODUCT(D2535:T2535,D2536:T2536)</f>
        <v>3600</v>
      </c>
      <c r="V2536" s="3">
        <f>SUM(D2536:T2536)</f>
        <v>40</v>
      </c>
      <c r="W2536" s="4">
        <f>X2536/Y2536</f>
        <v>0.67500000000000027</v>
      </c>
      <c r="X2536" s="5">
        <f>U2536/V2536</f>
        <v>90</v>
      </c>
      <c r="Y2536" s="5">
        <v>133.33333333333329</v>
      </c>
      <c r="Z2536" s="5">
        <f>W2536*V2536</f>
        <v>27.000000000000011</v>
      </c>
    </row>
    <row r="2537" spans="1:26" x14ac:dyDescent="0.25">
      <c r="C2537" s="6" t="s">
        <v>220</v>
      </c>
      <c r="D2537">
        <v>25</v>
      </c>
      <c r="E2537">
        <v>25</v>
      </c>
      <c r="F2537">
        <v>25</v>
      </c>
      <c r="G2537">
        <v>25</v>
      </c>
      <c r="U2537" s="3" t="s">
        <v>2</v>
      </c>
      <c r="V2537" s="3" t="s">
        <v>3</v>
      </c>
      <c r="W2537" s="3" t="s">
        <v>4</v>
      </c>
      <c r="X2537" s="3" t="s">
        <v>5</v>
      </c>
      <c r="Y2537" s="3" t="s">
        <v>6</v>
      </c>
      <c r="Z2537" s="3" t="s">
        <v>7</v>
      </c>
    </row>
    <row r="2538" spans="1:26" x14ac:dyDescent="0.25">
      <c r="C2538" s="6"/>
      <c r="D2538">
        <v>10</v>
      </c>
      <c r="E2538">
        <v>10</v>
      </c>
      <c r="F2538">
        <v>10</v>
      </c>
      <c r="G2538">
        <v>10</v>
      </c>
      <c r="U2538" s="3">
        <f>SUMPRODUCT(D2537:T2537,D2538:T2538)</f>
        <v>1000</v>
      </c>
      <c r="V2538" s="3">
        <f>SUM(D2538:T2538)</f>
        <v>40</v>
      </c>
      <c r="W2538" s="4">
        <f>X2538/Y2538</f>
        <v>0.63131313131313127</v>
      </c>
      <c r="X2538" s="5">
        <f>U2538/V2538</f>
        <v>25</v>
      </c>
      <c r="Y2538" s="5">
        <v>39.6</v>
      </c>
      <c r="Z2538" s="5">
        <f>W2538*V2538</f>
        <v>25.252525252525253</v>
      </c>
    </row>
    <row r="2539" spans="1:26" x14ac:dyDescent="0.25">
      <c r="C2539" s="6" t="s">
        <v>283</v>
      </c>
      <c r="D2539">
        <v>28</v>
      </c>
      <c r="E2539">
        <v>15</v>
      </c>
      <c r="U2539" s="3" t="s">
        <v>2</v>
      </c>
      <c r="V2539" s="3" t="s">
        <v>3</v>
      </c>
      <c r="W2539" s="3" t="s">
        <v>4</v>
      </c>
      <c r="X2539" s="3" t="s">
        <v>5</v>
      </c>
      <c r="Y2539" s="3" t="s">
        <v>6</v>
      </c>
      <c r="Z2539" s="3" t="s">
        <v>7</v>
      </c>
    </row>
    <row r="2540" spans="1:26" x14ac:dyDescent="0.25">
      <c r="C2540" s="6"/>
      <c r="D2540">
        <v>0</v>
      </c>
      <c r="E2540">
        <v>0</v>
      </c>
      <c r="U2540" s="3">
        <f>SUMPRODUCT(D2539:T2539,D2540:T2540)</f>
        <v>0</v>
      </c>
      <c r="V2540" s="3">
        <f>SUM(D2540:T2540)</f>
        <v>0</v>
      </c>
      <c r="W2540" s="4" t="e">
        <f>X2540/Y2540</f>
        <v>#DIV/0!</v>
      </c>
      <c r="X2540" s="5" t="e">
        <f>U2540/V2540</f>
        <v>#DIV/0!</v>
      </c>
      <c r="Y2540" s="5">
        <v>27.243243243243249</v>
      </c>
      <c r="Z2540" s="5" t="e">
        <f>W2540*V2540</f>
        <v>#DIV/0!</v>
      </c>
    </row>
    <row r="2541" spans="1:26" x14ac:dyDescent="0.25">
      <c r="A2541" s="1">
        <v>42646</v>
      </c>
      <c r="B2541" t="s">
        <v>401</v>
      </c>
      <c r="C2541" s="2"/>
      <c r="U2541" s="3"/>
      <c r="V2541" s="3"/>
      <c r="W2541" s="3"/>
      <c r="X2541" s="3"/>
      <c r="Y2541" s="3"/>
      <c r="Z2541" s="3"/>
    </row>
    <row r="2542" spans="1:26" x14ac:dyDescent="0.25">
      <c r="C2542" s="6" t="s">
        <v>14</v>
      </c>
      <c r="D2542">
        <v>60</v>
      </c>
      <c r="E2542">
        <v>80</v>
      </c>
      <c r="F2542">
        <v>100</v>
      </c>
      <c r="G2542">
        <v>120</v>
      </c>
      <c r="H2542">
        <v>140</v>
      </c>
      <c r="I2542">
        <v>160</v>
      </c>
      <c r="J2542">
        <v>160</v>
      </c>
      <c r="K2542">
        <v>180</v>
      </c>
      <c r="L2542">
        <v>180</v>
      </c>
      <c r="M2542">
        <v>180</v>
      </c>
      <c r="N2542">
        <v>140</v>
      </c>
      <c r="U2542" s="3" t="s">
        <v>2</v>
      </c>
      <c r="V2542" s="3" t="s">
        <v>3</v>
      </c>
      <c r="W2542" s="3" t="s">
        <v>4</v>
      </c>
      <c r="X2542" s="3" t="s">
        <v>5</v>
      </c>
      <c r="Y2542" s="3" t="s">
        <v>6</v>
      </c>
      <c r="Z2542" s="3" t="s">
        <v>7</v>
      </c>
    </row>
    <row r="2543" spans="1:26" x14ac:dyDescent="0.25">
      <c r="C2543" s="6"/>
      <c r="D2543">
        <v>5</v>
      </c>
      <c r="E2543">
        <v>4</v>
      </c>
      <c r="F2543">
        <v>3</v>
      </c>
      <c r="G2543">
        <v>2</v>
      </c>
      <c r="H2543">
        <v>1</v>
      </c>
      <c r="I2543">
        <v>3</v>
      </c>
      <c r="J2543">
        <v>3</v>
      </c>
      <c r="K2543">
        <v>2</v>
      </c>
      <c r="L2543">
        <v>2</v>
      </c>
      <c r="M2543">
        <v>2</v>
      </c>
      <c r="N2543">
        <v>6</v>
      </c>
      <c r="U2543" s="3">
        <f>SUMPRODUCT(D2542:T2542,D2543:T2543)</f>
        <v>4180</v>
      </c>
      <c r="V2543" s="3">
        <f>SUM(D2543:T2543)</f>
        <v>33</v>
      </c>
      <c r="W2543" s="4">
        <f>X2543/Y2543</f>
        <v>0.60317460317460325</v>
      </c>
      <c r="X2543" s="5">
        <f>U2543/V2543</f>
        <v>126.66666666666667</v>
      </c>
      <c r="Y2543" s="5">
        <v>210</v>
      </c>
      <c r="Z2543" s="5">
        <f>W2543*V2543</f>
        <v>19.904761904761909</v>
      </c>
    </row>
    <row r="2544" spans="1:26" x14ac:dyDescent="0.25">
      <c r="C2544" s="6" t="s">
        <v>24</v>
      </c>
      <c r="D2544">
        <v>60</v>
      </c>
      <c r="E2544">
        <v>100</v>
      </c>
      <c r="F2544">
        <v>120</v>
      </c>
      <c r="G2544">
        <v>140</v>
      </c>
      <c r="U2544" s="3" t="s">
        <v>2</v>
      </c>
      <c r="V2544" s="3" t="s">
        <v>3</v>
      </c>
      <c r="W2544" s="3" t="s">
        <v>4</v>
      </c>
      <c r="X2544" s="3" t="s">
        <v>5</v>
      </c>
      <c r="Y2544" s="3" t="s">
        <v>6</v>
      </c>
      <c r="Z2544" s="3" t="s">
        <v>7</v>
      </c>
    </row>
    <row r="2545" spans="1:26" x14ac:dyDescent="0.25">
      <c r="C2545" s="6"/>
      <c r="D2545">
        <v>5</v>
      </c>
      <c r="E2545">
        <v>4</v>
      </c>
      <c r="F2545">
        <v>4</v>
      </c>
      <c r="G2545">
        <v>3</v>
      </c>
      <c r="U2545" s="3">
        <f>SUMPRODUCT(D2544:T2544,D2545:T2545)</f>
        <v>1600</v>
      </c>
      <c r="V2545" s="3">
        <f>SUM(D2545:T2545)</f>
        <v>16</v>
      </c>
      <c r="W2545" s="4">
        <f>X2545/Y2545</f>
        <v>0.5</v>
      </c>
      <c r="X2545" s="5">
        <f>U2545/V2545</f>
        <v>100</v>
      </c>
      <c r="Y2545" s="5">
        <v>200</v>
      </c>
      <c r="Z2545" s="5">
        <f>W2545*V2545</f>
        <v>8</v>
      </c>
    </row>
    <row r="2546" spans="1:26" x14ac:dyDescent="0.25">
      <c r="A2546" s="1">
        <v>42648</v>
      </c>
      <c r="B2546" t="s">
        <v>402</v>
      </c>
      <c r="C2546" s="2"/>
      <c r="U2546" s="3"/>
      <c r="V2546" s="3"/>
      <c r="W2546" s="3"/>
      <c r="X2546" s="3"/>
      <c r="Y2546" s="3"/>
      <c r="Z2546" s="3"/>
    </row>
    <row r="2547" spans="1:26" x14ac:dyDescent="0.25">
      <c r="C2547" s="6" t="s">
        <v>9</v>
      </c>
      <c r="D2547">
        <v>60</v>
      </c>
      <c r="E2547">
        <v>80</v>
      </c>
      <c r="F2547">
        <v>100</v>
      </c>
      <c r="U2547" s="3" t="s">
        <v>2</v>
      </c>
      <c r="V2547" s="3" t="s">
        <v>3</v>
      </c>
      <c r="W2547" s="3" t="s">
        <v>4</v>
      </c>
      <c r="X2547" s="3" t="s">
        <v>5</v>
      </c>
      <c r="Y2547" s="3" t="s">
        <v>6</v>
      </c>
      <c r="Z2547" s="3" t="s">
        <v>7</v>
      </c>
    </row>
    <row r="2548" spans="1:26" x14ac:dyDescent="0.25">
      <c r="C2548" s="6"/>
      <c r="D2548">
        <v>5</v>
      </c>
      <c r="E2548">
        <v>4</v>
      </c>
      <c r="F2548">
        <v>3</v>
      </c>
      <c r="U2548" s="3">
        <f>SUMPRODUCT(D2547:T2547,D2548:T2548)</f>
        <v>920</v>
      </c>
      <c r="V2548" s="3">
        <f>SUM(D2548:T2548)</f>
        <v>12</v>
      </c>
      <c r="W2548" s="4">
        <f>X2548/Y2548</f>
        <v>0.55757575757575761</v>
      </c>
      <c r="X2548" s="5">
        <f>U2548/V2548</f>
        <v>76.666666666666671</v>
      </c>
      <c r="Y2548" s="5">
        <v>137.5</v>
      </c>
      <c r="Z2548" s="5">
        <f>W2548*V2548</f>
        <v>6.6909090909090914</v>
      </c>
    </row>
    <row r="2549" spans="1:26" x14ac:dyDescent="0.25">
      <c r="C2549" s="6" t="s">
        <v>19</v>
      </c>
      <c r="D2549">
        <v>110</v>
      </c>
      <c r="E2549">
        <v>120</v>
      </c>
      <c r="F2549">
        <v>120</v>
      </c>
      <c r="G2549">
        <v>120</v>
      </c>
      <c r="H2549">
        <v>120</v>
      </c>
      <c r="I2549">
        <v>130</v>
      </c>
      <c r="J2549">
        <v>130</v>
      </c>
      <c r="K2549">
        <v>130</v>
      </c>
      <c r="L2549">
        <v>120</v>
      </c>
      <c r="M2549">
        <v>110</v>
      </c>
      <c r="N2549">
        <v>100</v>
      </c>
      <c r="U2549" s="3" t="s">
        <v>2</v>
      </c>
      <c r="V2549" s="3" t="s">
        <v>3</v>
      </c>
      <c r="W2549" s="3" t="s">
        <v>4</v>
      </c>
      <c r="X2549" s="3" t="s">
        <v>5</v>
      </c>
      <c r="Y2549" s="3" t="s">
        <v>6</v>
      </c>
      <c r="Z2549" s="3" t="s">
        <v>7</v>
      </c>
    </row>
    <row r="2550" spans="1:26" x14ac:dyDescent="0.25">
      <c r="C2550" s="6"/>
      <c r="D2550">
        <v>6</v>
      </c>
      <c r="E2550">
        <v>4</v>
      </c>
      <c r="F2550">
        <v>4</v>
      </c>
      <c r="G2550">
        <v>4</v>
      </c>
      <c r="H2550">
        <v>4</v>
      </c>
      <c r="I2550">
        <v>3</v>
      </c>
      <c r="J2550">
        <v>3</v>
      </c>
      <c r="K2550">
        <v>3</v>
      </c>
      <c r="L2550">
        <v>6</v>
      </c>
      <c r="M2550">
        <v>8</v>
      </c>
      <c r="N2550">
        <v>15</v>
      </c>
      <c r="U2550" s="3">
        <f>SUMPRODUCT(D2549:T2549,D2550:T2550)</f>
        <v>6850</v>
      </c>
      <c r="V2550" s="3">
        <f>SUM(D2550:T2550)</f>
        <v>60</v>
      </c>
      <c r="W2550" s="4">
        <f>X2550/Y2550</f>
        <v>0.71882716049382722</v>
      </c>
      <c r="X2550" s="5">
        <f>U2550/V2550</f>
        <v>114.16666666666667</v>
      </c>
      <c r="Y2550" s="5">
        <v>158.8235294117647</v>
      </c>
      <c r="Z2550" s="5">
        <f>W2550*V2550</f>
        <v>43.129629629629633</v>
      </c>
    </row>
    <row r="2551" spans="1:26" x14ac:dyDescent="0.25">
      <c r="C2551" s="6" t="s">
        <v>38</v>
      </c>
      <c r="D2551">
        <v>65</v>
      </c>
      <c r="E2551">
        <v>65</v>
      </c>
      <c r="U2551" s="3" t="s">
        <v>2</v>
      </c>
      <c r="V2551" s="3" t="s">
        <v>3</v>
      </c>
      <c r="W2551" s="3" t="s">
        <v>4</v>
      </c>
      <c r="X2551" s="3" t="s">
        <v>5</v>
      </c>
      <c r="Y2551" s="3" t="s">
        <v>6</v>
      </c>
      <c r="Z2551" s="3" t="s">
        <v>7</v>
      </c>
    </row>
    <row r="2552" spans="1:26" x14ac:dyDescent="0.25">
      <c r="C2552" s="6"/>
      <c r="D2552">
        <v>15</v>
      </c>
      <c r="E2552">
        <v>15</v>
      </c>
      <c r="U2552" s="3">
        <f>SUMPRODUCT(D2551:T2551,D2552:T2552)</f>
        <v>1950</v>
      </c>
      <c r="V2552" s="3">
        <f>SUM(D2552:T2552)</f>
        <v>30</v>
      </c>
      <c r="W2552" s="4">
        <f>X2552/Y2552</f>
        <v>0.4673202614379085</v>
      </c>
      <c r="X2552" s="5">
        <f>U2552/V2552</f>
        <v>65</v>
      </c>
      <c r="Y2552" s="5">
        <v>139.09090909090909</v>
      </c>
      <c r="Z2552" s="5">
        <f>W2552*V2552</f>
        <v>14.019607843137255</v>
      </c>
    </row>
    <row r="2553" spans="1:26" x14ac:dyDescent="0.25">
      <c r="C2553" s="6" t="s">
        <v>76</v>
      </c>
      <c r="D2553">
        <v>45</v>
      </c>
      <c r="E2553">
        <v>45</v>
      </c>
      <c r="F2553">
        <v>45</v>
      </c>
      <c r="U2553" s="3" t="s">
        <v>2</v>
      </c>
      <c r="V2553" s="3" t="s">
        <v>3</v>
      </c>
      <c r="W2553" s="3" t="s">
        <v>4</v>
      </c>
      <c r="X2553" s="3" t="s">
        <v>5</v>
      </c>
      <c r="Y2553" s="3" t="s">
        <v>6</v>
      </c>
      <c r="Z2553" s="3" t="s">
        <v>7</v>
      </c>
    </row>
    <row r="2554" spans="1:26" x14ac:dyDescent="0.25">
      <c r="C2554" s="6"/>
      <c r="D2554">
        <v>10</v>
      </c>
      <c r="E2554">
        <v>10</v>
      </c>
      <c r="F2554">
        <v>10</v>
      </c>
      <c r="U2554" s="3">
        <f>SUMPRODUCT(D2553:T2553,D2554:T2554)</f>
        <v>1350</v>
      </c>
      <c r="V2554" s="3">
        <f>SUM(D2554:T2554)</f>
        <v>30</v>
      </c>
      <c r="W2554" s="4">
        <f>X2554/Y2554</f>
        <v>0.45833333333333331</v>
      </c>
      <c r="X2554" s="5">
        <f>U2554/V2554</f>
        <v>45</v>
      </c>
      <c r="Y2554" s="5">
        <v>98.181818181818187</v>
      </c>
      <c r="Z2554" s="5">
        <f>W2554*V2554</f>
        <v>13.75</v>
      </c>
    </row>
    <row r="2555" spans="1:26" x14ac:dyDescent="0.25">
      <c r="C2555" s="6" t="s">
        <v>85</v>
      </c>
      <c r="D2555">
        <v>45</v>
      </c>
      <c r="E2555">
        <v>45</v>
      </c>
      <c r="F2555">
        <v>45</v>
      </c>
      <c r="U2555" s="3" t="s">
        <v>2</v>
      </c>
      <c r="V2555" s="3" t="s">
        <v>3</v>
      </c>
      <c r="W2555" s="3" t="s">
        <v>4</v>
      </c>
      <c r="X2555" s="3" t="s">
        <v>5</v>
      </c>
      <c r="Y2555" s="3" t="s">
        <v>6</v>
      </c>
      <c r="Z2555" s="3" t="s">
        <v>7</v>
      </c>
    </row>
    <row r="2556" spans="1:26" x14ac:dyDescent="0.25">
      <c r="C2556" s="6"/>
      <c r="D2556">
        <v>10</v>
      </c>
      <c r="E2556">
        <v>10</v>
      </c>
      <c r="F2556">
        <v>10</v>
      </c>
      <c r="U2556" s="3">
        <f>SUMPRODUCT(D2555:T2555,D2556:T2556)</f>
        <v>1350</v>
      </c>
      <c r="V2556" s="3">
        <f>SUM(D2556:T2556)</f>
        <v>30</v>
      </c>
      <c r="W2556" s="4">
        <f>X2556/Y2556</f>
        <v>0.67500000000000004</v>
      </c>
      <c r="X2556" s="5">
        <f>U2556/V2556</f>
        <v>45</v>
      </c>
      <c r="Y2556" s="5">
        <v>66.666666666666657</v>
      </c>
      <c r="Z2556" s="5">
        <f>W2556*V2556</f>
        <v>20.25</v>
      </c>
    </row>
    <row r="2557" spans="1:26" x14ac:dyDescent="0.25">
      <c r="C2557" s="6" t="s">
        <v>228</v>
      </c>
      <c r="D2557">
        <v>60</v>
      </c>
      <c r="E2557">
        <v>60</v>
      </c>
      <c r="F2557">
        <v>60</v>
      </c>
      <c r="U2557" s="3" t="s">
        <v>2</v>
      </c>
      <c r="V2557" s="3" t="s">
        <v>3</v>
      </c>
      <c r="W2557" s="3" t="s">
        <v>4</v>
      </c>
      <c r="X2557" s="3" t="s">
        <v>5</v>
      </c>
      <c r="Y2557" s="3" t="s">
        <v>6</v>
      </c>
      <c r="Z2557" s="3" t="s">
        <v>7</v>
      </c>
    </row>
    <row r="2558" spans="1:26" x14ac:dyDescent="0.25">
      <c r="C2558" s="6"/>
      <c r="D2558">
        <v>12</v>
      </c>
      <c r="E2558">
        <v>12</v>
      </c>
      <c r="F2558">
        <v>12</v>
      </c>
      <c r="U2558" s="3">
        <f>SUMPRODUCT(D2557:T2557,D2558:T2558)</f>
        <v>2160</v>
      </c>
      <c r="V2558" s="3">
        <f>SUM(D2558:T2558)</f>
        <v>36</v>
      </c>
      <c r="W2558" s="4">
        <f>X2558/Y2558</f>
        <v>0.69444444444444453</v>
      </c>
      <c r="X2558" s="5">
        <f>U2558/V2558</f>
        <v>60</v>
      </c>
      <c r="Y2558" s="5">
        <v>86.399999999999991</v>
      </c>
      <c r="Z2558" s="5">
        <f>W2558*V2558</f>
        <v>25.000000000000004</v>
      </c>
    </row>
    <row r="2559" spans="1:26" x14ac:dyDescent="0.25">
      <c r="C2559" s="2"/>
      <c r="D2559" t="s">
        <v>403</v>
      </c>
      <c r="U2559" s="3"/>
      <c r="V2559" s="3"/>
      <c r="W2559" s="3"/>
      <c r="X2559" s="3"/>
      <c r="Y2559" s="3"/>
      <c r="Z2559" s="3"/>
    </row>
    <row r="2560" spans="1:26" x14ac:dyDescent="0.25">
      <c r="A2560" s="1">
        <v>42650</v>
      </c>
      <c r="B2560" t="s">
        <v>404</v>
      </c>
      <c r="C2560" s="2"/>
      <c r="U2560" s="3"/>
      <c r="V2560" s="3"/>
      <c r="W2560" s="3"/>
      <c r="X2560" s="3"/>
      <c r="Y2560" s="3"/>
      <c r="Z2560" s="3"/>
    </row>
    <row r="2561" spans="1:26" x14ac:dyDescent="0.25">
      <c r="C2561" s="6" t="s">
        <v>66</v>
      </c>
      <c r="D2561">
        <v>120</v>
      </c>
      <c r="E2561">
        <v>120</v>
      </c>
      <c r="F2561">
        <v>120</v>
      </c>
      <c r="U2561" s="3" t="s">
        <v>2</v>
      </c>
      <c r="V2561" s="3" t="s">
        <v>3</v>
      </c>
      <c r="W2561" s="3" t="s">
        <v>4</v>
      </c>
      <c r="X2561" s="3" t="s">
        <v>5</v>
      </c>
      <c r="Y2561" s="3" t="s">
        <v>6</v>
      </c>
      <c r="Z2561" s="3" t="s">
        <v>7</v>
      </c>
    </row>
    <row r="2562" spans="1:26" x14ac:dyDescent="0.25">
      <c r="C2562" s="6"/>
      <c r="D2562">
        <v>4</v>
      </c>
      <c r="E2562">
        <v>4</v>
      </c>
      <c r="F2562">
        <v>4</v>
      </c>
      <c r="U2562" s="3">
        <f>SUMPRODUCT(D2561:T2561,D2562:T2562)</f>
        <v>1440</v>
      </c>
      <c r="V2562" s="3">
        <f>SUM(D2562:T2562)</f>
        <v>12</v>
      </c>
      <c r="W2562" s="4">
        <f>X2562/Y2562</f>
        <v>0.72916666666666652</v>
      </c>
      <c r="X2562" s="5">
        <f>U2562/V2562</f>
        <v>120</v>
      </c>
      <c r="Y2562" s="5">
        <v>164.57142857142861</v>
      </c>
      <c r="Z2562" s="5">
        <f>W2562*V2562</f>
        <v>8.7499999999999982</v>
      </c>
    </row>
    <row r="2563" spans="1:26" x14ac:dyDescent="0.25">
      <c r="C2563" s="6" t="s">
        <v>1</v>
      </c>
      <c r="D2563">
        <v>60</v>
      </c>
      <c r="E2563">
        <v>100</v>
      </c>
      <c r="F2563">
        <v>120</v>
      </c>
      <c r="G2563">
        <v>140</v>
      </c>
      <c r="H2563">
        <v>160</v>
      </c>
      <c r="I2563">
        <v>180</v>
      </c>
      <c r="J2563">
        <v>195</v>
      </c>
      <c r="K2563">
        <v>195</v>
      </c>
      <c r="L2563">
        <v>195</v>
      </c>
      <c r="M2563">
        <v>195</v>
      </c>
      <c r="U2563" s="3" t="s">
        <v>2</v>
      </c>
      <c r="V2563" s="3" t="s">
        <v>3</v>
      </c>
      <c r="W2563" s="3" t="s">
        <v>4</v>
      </c>
      <c r="X2563" s="3" t="s">
        <v>5</v>
      </c>
      <c r="Y2563" s="3" t="s">
        <v>6</v>
      </c>
      <c r="Z2563" s="3" t="s">
        <v>7</v>
      </c>
    </row>
    <row r="2564" spans="1:26" x14ac:dyDescent="0.25">
      <c r="C2564" s="6"/>
      <c r="D2564">
        <v>5</v>
      </c>
      <c r="E2564">
        <v>4</v>
      </c>
      <c r="F2564">
        <v>3</v>
      </c>
      <c r="G2564">
        <v>2</v>
      </c>
      <c r="H2564">
        <v>1</v>
      </c>
      <c r="I2564">
        <v>1</v>
      </c>
      <c r="J2564">
        <v>4</v>
      </c>
      <c r="K2564">
        <v>4</v>
      </c>
      <c r="L2564">
        <v>4</v>
      </c>
      <c r="M2564">
        <v>4</v>
      </c>
      <c r="U2564" s="3">
        <f>SUMPRODUCT(D2563:T2563,D2564:T2564)</f>
        <v>4800</v>
      </c>
      <c r="V2564" s="3">
        <f>SUM(D2564:T2564)</f>
        <v>32</v>
      </c>
      <c r="W2564" s="4">
        <f>X2564/Y2564</f>
        <v>0.68181818181818177</v>
      </c>
      <c r="X2564" s="5">
        <f>U2564/V2564</f>
        <v>150</v>
      </c>
      <c r="Y2564" s="5">
        <v>220</v>
      </c>
      <c r="Z2564" s="5">
        <f>W2564*V2564</f>
        <v>21.818181818181817</v>
      </c>
    </row>
    <row r="2565" spans="1:26" x14ac:dyDescent="0.25">
      <c r="C2565" s="6" t="s">
        <v>24</v>
      </c>
      <c r="D2565">
        <v>100</v>
      </c>
      <c r="U2565" s="3" t="s">
        <v>2</v>
      </c>
      <c r="V2565" s="3" t="s">
        <v>3</v>
      </c>
      <c r="W2565" s="3" t="s">
        <v>4</v>
      </c>
      <c r="X2565" s="3" t="s">
        <v>5</v>
      </c>
      <c r="Y2565" s="3" t="s">
        <v>6</v>
      </c>
      <c r="Z2565" s="3" t="s">
        <v>7</v>
      </c>
    </row>
    <row r="2566" spans="1:26" x14ac:dyDescent="0.25">
      <c r="C2566" s="6"/>
      <c r="D2566">
        <v>5</v>
      </c>
      <c r="U2566" s="3">
        <f>SUMPRODUCT(D2565:T2565,D2566:T2566)</f>
        <v>500</v>
      </c>
      <c r="V2566" s="3">
        <f>SUM(D2566:T2566)</f>
        <v>5</v>
      </c>
      <c r="W2566" s="4">
        <f>X2566/Y2566</f>
        <v>0.5</v>
      </c>
      <c r="X2566" s="5">
        <f>U2566/V2566</f>
        <v>100</v>
      </c>
      <c r="Y2566" s="5">
        <v>200</v>
      </c>
      <c r="Z2566" s="5">
        <f>W2566*V2566</f>
        <v>2.5</v>
      </c>
    </row>
    <row r="2567" spans="1:26" x14ac:dyDescent="0.25">
      <c r="A2567" s="1">
        <v>42653</v>
      </c>
      <c r="B2567" t="s">
        <v>405</v>
      </c>
      <c r="C2567" s="2"/>
      <c r="U2567" s="3"/>
      <c r="V2567" s="3"/>
      <c r="W2567" s="3"/>
      <c r="X2567" s="3"/>
      <c r="Y2567" s="3"/>
      <c r="Z2567" s="3"/>
    </row>
    <row r="2568" spans="1:26" x14ac:dyDescent="0.25">
      <c r="C2568" s="6" t="s">
        <v>9</v>
      </c>
      <c r="D2568">
        <v>60</v>
      </c>
      <c r="E2568">
        <v>80</v>
      </c>
      <c r="F2568">
        <v>100</v>
      </c>
      <c r="G2568">
        <v>100</v>
      </c>
      <c r="H2568">
        <v>100</v>
      </c>
      <c r="I2568">
        <v>115</v>
      </c>
      <c r="J2568">
        <v>115</v>
      </c>
      <c r="K2568">
        <v>115</v>
      </c>
      <c r="L2568">
        <v>115</v>
      </c>
      <c r="U2568" s="3" t="s">
        <v>2</v>
      </c>
      <c r="V2568" s="3" t="s">
        <v>3</v>
      </c>
      <c r="W2568" s="3" t="s">
        <v>4</v>
      </c>
      <c r="X2568" s="3" t="s">
        <v>5</v>
      </c>
      <c r="Y2568" s="3" t="s">
        <v>6</v>
      </c>
      <c r="Z2568" s="3" t="s">
        <v>7</v>
      </c>
    </row>
    <row r="2569" spans="1:26" x14ac:dyDescent="0.25">
      <c r="C2569" s="6"/>
      <c r="D2569">
        <v>5</v>
      </c>
      <c r="E2569">
        <v>4</v>
      </c>
      <c r="F2569">
        <v>3</v>
      </c>
      <c r="G2569">
        <v>3</v>
      </c>
      <c r="H2569">
        <v>3</v>
      </c>
      <c r="I2569">
        <v>4</v>
      </c>
      <c r="J2569">
        <v>4</v>
      </c>
      <c r="K2569">
        <v>4</v>
      </c>
      <c r="L2569">
        <v>4</v>
      </c>
      <c r="U2569" s="3">
        <f>SUMPRODUCT(D2568:T2568,D2569:T2569)</f>
        <v>3360</v>
      </c>
      <c r="V2569" s="3">
        <f>SUM(D2569:T2569)</f>
        <v>34</v>
      </c>
      <c r="W2569" s="4">
        <f>X2569/Y2569</f>
        <v>0.71871657754010698</v>
      </c>
      <c r="X2569" s="5">
        <f>U2569/V2569</f>
        <v>98.82352941176471</v>
      </c>
      <c r="Y2569" s="5">
        <v>137.5</v>
      </c>
      <c r="Z2569" s="5">
        <f>W2569*V2569</f>
        <v>24.436363636363637</v>
      </c>
    </row>
    <row r="2570" spans="1:26" x14ac:dyDescent="0.25">
      <c r="C2570" s="6" t="s">
        <v>10</v>
      </c>
      <c r="D2570">
        <v>34</v>
      </c>
      <c r="E2570">
        <v>34</v>
      </c>
      <c r="F2570">
        <v>34</v>
      </c>
      <c r="U2570" s="3" t="s">
        <v>2</v>
      </c>
      <c r="V2570" s="3" t="s">
        <v>3</v>
      </c>
      <c r="W2570" s="3" t="s">
        <v>4</v>
      </c>
      <c r="X2570" s="3" t="s">
        <v>5</v>
      </c>
      <c r="Y2570" s="3" t="s">
        <v>6</v>
      </c>
      <c r="Z2570" s="3" t="s">
        <v>7</v>
      </c>
    </row>
    <row r="2571" spans="1:26" x14ac:dyDescent="0.25">
      <c r="C2571" s="6"/>
      <c r="D2571">
        <v>8</v>
      </c>
      <c r="E2571">
        <v>8</v>
      </c>
      <c r="F2571">
        <v>8</v>
      </c>
      <c r="U2571" s="3">
        <f>SUMPRODUCT(D2570:T2570,D2571:T2571)</f>
        <v>816</v>
      </c>
      <c r="V2571" s="3">
        <f>SUM(D2571:T2571)</f>
        <v>24</v>
      </c>
      <c r="W2571" s="4">
        <f>X2571/Y2571</f>
        <v>0.8585858585858589</v>
      </c>
      <c r="X2571" s="5">
        <f>U2571/V2571</f>
        <v>34</v>
      </c>
      <c r="Y2571" s="5">
        <v>39.599999999999987</v>
      </c>
      <c r="Z2571" s="5">
        <f>W2571*V2571</f>
        <v>20.606060606060613</v>
      </c>
    </row>
    <row r="2572" spans="1:26" x14ac:dyDescent="0.25">
      <c r="C2572" s="2"/>
      <c r="D2572" t="s">
        <v>304</v>
      </c>
      <c r="U2572" s="3"/>
      <c r="V2572" s="3"/>
      <c r="W2572" s="3"/>
      <c r="X2572" s="3"/>
      <c r="Y2572" s="3"/>
      <c r="Z2572" s="3"/>
    </row>
    <row r="2573" spans="1:26" x14ac:dyDescent="0.25">
      <c r="C2573" s="6" t="s">
        <v>151</v>
      </c>
      <c r="D2573">
        <v>70</v>
      </c>
      <c r="E2573">
        <v>70</v>
      </c>
      <c r="F2573">
        <v>70</v>
      </c>
      <c r="U2573" s="3" t="s">
        <v>2</v>
      </c>
      <c r="V2573" s="3" t="s">
        <v>3</v>
      </c>
      <c r="W2573" s="3" t="s">
        <v>4</v>
      </c>
      <c r="X2573" s="3" t="s">
        <v>5</v>
      </c>
      <c r="Y2573" s="3" t="s">
        <v>6</v>
      </c>
      <c r="Z2573" s="3" t="s">
        <v>7</v>
      </c>
    </row>
    <row r="2574" spans="1:26" x14ac:dyDescent="0.25">
      <c r="C2574" s="6"/>
      <c r="D2574">
        <v>10</v>
      </c>
      <c r="E2574">
        <v>10</v>
      </c>
      <c r="F2574">
        <v>10</v>
      </c>
      <c r="U2574" s="3">
        <f>SUMPRODUCT(D2573:T2573,D2574:T2574)</f>
        <v>2100</v>
      </c>
      <c r="V2574" s="3">
        <f>SUM(D2574:T2574)</f>
        <v>30</v>
      </c>
      <c r="W2574" s="4">
        <f>X2574/Y2574</f>
        <v>0.43376068376068377</v>
      </c>
      <c r="X2574" s="5">
        <f>U2574/V2574</f>
        <v>70</v>
      </c>
      <c r="Y2574" s="5">
        <v>161.37931034482759</v>
      </c>
      <c r="Z2574" s="5">
        <f>W2574*V2574</f>
        <v>13.012820512820513</v>
      </c>
    </row>
    <row r="2575" spans="1:26" x14ac:dyDescent="0.25">
      <c r="C2575" s="6" t="s">
        <v>240</v>
      </c>
      <c r="D2575">
        <v>59</v>
      </c>
      <c r="E2575">
        <v>59</v>
      </c>
      <c r="F2575">
        <v>59</v>
      </c>
      <c r="U2575" s="3" t="s">
        <v>2</v>
      </c>
      <c r="V2575" s="3" t="s">
        <v>3</v>
      </c>
      <c r="W2575" s="3" t="s">
        <v>4</v>
      </c>
      <c r="X2575" s="3" t="s">
        <v>5</v>
      </c>
      <c r="Y2575" s="3" t="s">
        <v>6</v>
      </c>
      <c r="Z2575" s="3" t="s">
        <v>7</v>
      </c>
    </row>
    <row r="2576" spans="1:26" x14ac:dyDescent="0.25">
      <c r="C2576" s="6"/>
      <c r="D2576">
        <v>15</v>
      </c>
      <c r="E2576">
        <v>15</v>
      </c>
      <c r="F2576">
        <v>15</v>
      </c>
      <c r="U2576" s="3">
        <f>SUMPRODUCT(D2575:T2575,D2576:T2576)</f>
        <v>2655</v>
      </c>
      <c r="V2576" s="3">
        <f>SUM(D2576:T2576)</f>
        <v>45</v>
      </c>
      <c r="W2576" s="4">
        <f>X2576/Y2576</f>
        <v>0.56126331811263319</v>
      </c>
      <c r="X2576" s="5">
        <f>U2576/V2576</f>
        <v>59</v>
      </c>
      <c r="Y2576" s="5">
        <v>105.12</v>
      </c>
      <c r="Z2576" s="5">
        <f>W2576*V2576</f>
        <v>25.256849315068493</v>
      </c>
    </row>
    <row r="2577" spans="1:26" x14ac:dyDescent="0.25">
      <c r="C2577" s="6" t="s">
        <v>125</v>
      </c>
      <c r="D2577">
        <v>22.7</v>
      </c>
      <c r="E2577">
        <v>22.7</v>
      </c>
      <c r="F2577">
        <v>22.7</v>
      </c>
      <c r="U2577" s="3" t="s">
        <v>2</v>
      </c>
      <c r="V2577" s="3" t="s">
        <v>3</v>
      </c>
      <c r="W2577" s="3" t="s">
        <v>4</v>
      </c>
      <c r="X2577" s="3" t="s">
        <v>5</v>
      </c>
      <c r="Y2577" s="3" t="s">
        <v>6</v>
      </c>
      <c r="Z2577" s="3" t="s">
        <v>7</v>
      </c>
    </row>
    <row r="2578" spans="1:26" x14ac:dyDescent="0.25">
      <c r="C2578" s="6"/>
      <c r="D2578">
        <v>12</v>
      </c>
      <c r="E2578">
        <v>12</v>
      </c>
      <c r="F2578">
        <v>12</v>
      </c>
      <c r="U2578" s="3">
        <f>SUMPRODUCT(D2577:T2577,D2578:T2578)</f>
        <v>817.19999999999993</v>
      </c>
      <c r="V2578" s="3">
        <f>SUM(D2578:T2578)</f>
        <v>36</v>
      </c>
      <c r="W2578" s="4">
        <f>X2578/Y2578</f>
        <v>0.5795547385620915</v>
      </c>
      <c r="X2578" s="5">
        <f>U2578/V2578</f>
        <v>22.7</v>
      </c>
      <c r="Y2578" s="5">
        <v>39.167999999999999</v>
      </c>
      <c r="Z2578" s="5">
        <f>W2578*V2578</f>
        <v>20.863970588235293</v>
      </c>
    </row>
    <row r="2579" spans="1:26" x14ac:dyDescent="0.25">
      <c r="A2579" s="1">
        <v>42655</v>
      </c>
      <c r="B2579" t="s">
        <v>406</v>
      </c>
      <c r="C2579" s="2"/>
      <c r="U2579" s="3"/>
      <c r="V2579" s="3"/>
      <c r="W2579" s="3"/>
      <c r="X2579" s="3"/>
      <c r="Y2579" s="3"/>
      <c r="Z2579" s="3"/>
    </row>
    <row r="2580" spans="1:26" x14ac:dyDescent="0.25">
      <c r="C2580" s="6" t="s">
        <v>14</v>
      </c>
      <c r="D2580">
        <v>60</v>
      </c>
      <c r="E2580">
        <v>80</v>
      </c>
      <c r="F2580">
        <v>100</v>
      </c>
      <c r="G2580">
        <v>120</v>
      </c>
      <c r="H2580">
        <v>140</v>
      </c>
      <c r="I2580">
        <v>160</v>
      </c>
      <c r="J2580">
        <v>170</v>
      </c>
      <c r="K2580">
        <v>170</v>
      </c>
      <c r="L2580">
        <v>170</v>
      </c>
      <c r="M2580">
        <v>170</v>
      </c>
      <c r="U2580" s="3" t="s">
        <v>2</v>
      </c>
      <c r="V2580" s="3" t="s">
        <v>3</v>
      </c>
      <c r="W2580" s="3" t="s">
        <v>4</v>
      </c>
      <c r="X2580" s="3" t="s">
        <v>5</v>
      </c>
      <c r="Y2580" s="3" t="s">
        <v>6</v>
      </c>
      <c r="Z2580" s="3" t="s">
        <v>7</v>
      </c>
    </row>
    <row r="2581" spans="1:26" x14ac:dyDescent="0.25">
      <c r="C2581" s="6"/>
      <c r="D2581">
        <v>5</v>
      </c>
      <c r="E2581">
        <v>5</v>
      </c>
      <c r="F2581">
        <v>5</v>
      </c>
      <c r="G2581">
        <v>4</v>
      </c>
      <c r="H2581">
        <v>3</v>
      </c>
      <c r="I2581">
        <v>2</v>
      </c>
      <c r="J2581">
        <v>2</v>
      </c>
      <c r="K2581">
        <v>2</v>
      </c>
      <c r="L2581">
        <v>2</v>
      </c>
      <c r="M2581">
        <v>2</v>
      </c>
      <c r="U2581" s="3">
        <f>SUMPRODUCT(D2580:T2580,D2581:T2581)</f>
        <v>3780</v>
      </c>
      <c r="V2581" s="3">
        <f>SUM(D2581:T2581)</f>
        <v>32</v>
      </c>
      <c r="W2581" s="4">
        <f>X2581/Y2581</f>
        <v>0.5625</v>
      </c>
      <c r="X2581" s="5">
        <f>U2581/V2581</f>
        <v>118.125</v>
      </c>
      <c r="Y2581" s="5">
        <v>210</v>
      </c>
      <c r="Z2581" s="5">
        <f>W2581*V2581</f>
        <v>18</v>
      </c>
    </row>
    <row r="2582" spans="1:26" x14ac:dyDescent="0.25">
      <c r="C2582" s="6" t="s">
        <v>24</v>
      </c>
      <c r="D2582">
        <v>120</v>
      </c>
      <c r="E2582">
        <v>120</v>
      </c>
      <c r="U2582" s="3" t="s">
        <v>2</v>
      </c>
      <c r="V2582" s="3" t="s">
        <v>3</v>
      </c>
      <c r="W2582" s="3" t="s">
        <v>4</v>
      </c>
      <c r="X2582" s="3" t="s">
        <v>5</v>
      </c>
      <c r="Y2582" s="3" t="s">
        <v>6</v>
      </c>
      <c r="Z2582" s="3" t="s">
        <v>7</v>
      </c>
    </row>
    <row r="2583" spans="1:26" x14ac:dyDescent="0.25">
      <c r="C2583" s="6"/>
      <c r="D2583">
        <v>5</v>
      </c>
      <c r="E2583">
        <v>5</v>
      </c>
      <c r="U2583" s="3">
        <f>SUMPRODUCT(D2582:T2582,D2583:T2583)</f>
        <v>1200</v>
      </c>
      <c r="V2583" s="3">
        <f>SUM(D2583:T2583)</f>
        <v>10</v>
      </c>
      <c r="W2583" s="4">
        <f>X2583/Y2583</f>
        <v>0.6</v>
      </c>
      <c r="X2583" s="5">
        <f>U2583/V2583</f>
        <v>120</v>
      </c>
      <c r="Y2583" s="5">
        <v>200</v>
      </c>
      <c r="Z2583" s="5">
        <f>W2583*V2583</f>
        <v>6</v>
      </c>
    </row>
    <row r="2584" spans="1:26" x14ac:dyDescent="0.25">
      <c r="A2584" s="1">
        <v>42657</v>
      </c>
      <c r="B2584" t="s">
        <v>407</v>
      </c>
      <c r="C2584" s="2"/>
      <c r="U2584" s="3"/>
      <c r="V2584" s="3"/>
      <c r="W2584" s="3"/>
      <c r="X2584" s="3"/>
      <c r="Y2584" s="3"/>
      <c r="Z2584" s="3"/>
    </row>
    <row r="2585" spans="1:26" x14ac:dyDescent="0.25">
      <c r="C2585" s="6" t="s">
        <v>9</v>
      </c>
      <c r="D2585">
        <v>60</v>
      </c>
      <c r="E2585">
        <v>80</v>
      </c>
      <c r="F2585">
        <v>100</v>
      </c>
      <c r="G2585">
        <v>110</v>
      </c>
      <c r="H2585">
        <v>110</v>
      </c>
      <c r="I2585">
        <v>110</v>
      </c>
      <c r="U2585" s="3" t="s">
        <v>2</v>
      </c>
      <c r="V2585" s="3" t="s">
        <v>3</v>
      </c>
      <c r="W2585" s="3" t="s">
        <v>4</v>
      </c>
      <c r="X2585" s="3" t="s">
        <v>5</v>
      </c>
      <c r="Y2585" s="3" t="s">
        <v>6</v>
      </c>
      <c r="Z2585" s="3" t="s">
        <v>7</v>
      </c>
    </row>
    <row r="2586" spans="1:26" x14ac:dyDescent="0.25">
      <c r="C2586" s="6"/>
      <c r="D2586">
        <v>5</v>
      </c>
      <c r="E2586">
        <v>4</v>
      </c>
      <c r="F2586">
        <v>2</v>
      </c>
      <c r="G2586">
        <v>3</v>
      </c>
      <c r="H2586">
        <v>3</v>
      </c>
      <c r="I2586">
        <v>3</v>
      </c>
      <c r="U2586" s="3">
        <f>SUMPRODUCT(D2585:T2585,D2586:T2586)</f>
        <v>1810</v>
      </c>
      <c r="V2586" s="3">
        <f>SUM(D2586:T2586)</f>
        <v>20</v>
      </c>
      <c r="W2586" s="4">
        <f>X2586/Y2586</f>
        <v>0.6581818181818182</v>
      </c>
      <c r="X2586" s="5">
        <f>U2586/V2586</f>
        <v>90.5</v>
      </c>
      <c r="Y2586" s="5">
        <v>137.5</v>
      </c>
      <c r="Z2586" s="5">
        <f>W2586*V2586</f>
        <v>13.163636363636364</v>
      </c>
    </row>
    <row r="2587" spans="1:26" x14ac:dyDescent="0.25">
      <c r="C2587" s="6" t="s">
        <v>73</v>
      </c>
      <c r="D2587">
        <v>29.5</v>
      </c>
      <c r="E2587">
        <v>31.8</v>
      </c>
      <c r="F2587">
        <v>34</v>
      </c>
      <c r="U2587" s="3" t="s">
        <v>2</v>
      </c>
      <c r="V2587" s="3" t="s">
        <v>3</v>
      </c>
      <c r="W2587" s="3" t="s">
        <v>4</v>
      </c>
      <c r="X2587" s="3" t="s">
        <v>5</v>
      </c>
      <c r="Y2587" s="3" t="s">
        <v>6</v>
      </c>
      <c r="Z2587" s="3" t="s">
        <v>7</v>
      </c>
    </row>
    <row r="2588" spans="1:26" x14ac:dyDescent="0.25">
      <c r="C2588" s="6"/>
      <c r="D2588">
        <v>8</v>
      </c>
      <c r="E2588">
        <v>8</v>
      </c>
      <c r="F2588">
        <v>8</v>
      </c>
      <c r="U2588" s="3">
        <f>SUMPRODUCT(D2587:T2587,D2588:T2588)</f>
        <v>762.4</v>
      </c>
      <c r="V2588" s="3">
        <f>SUM(D2588:T2588)</f>
        <v>24</v>
      </c>
      <c r="W2588" s="4">
        <f>X2588/Y2588</f>
        <v>0.70866916138936853</v>
      </c>
      <c r="X2588" s="5">
        <f>U2588/V2588</f>
        <v>31.766666666666666</v>
      </c>
      <c r="Y2588" s="5">
        <v>44.825806451612912</v>
      </c>
      <c r="Z2588" s="5">
        <f>W2588*V2588</f>
        <v>17.008059873344845</v>
      </c>
    </row>
    <row r="2589" spans="1:26" x14ac:dyDescent="0.25">
      <c r="C2589" s="6" t="s">
        <v>20</v>
      </c>
      <c r="D2589">
        <v>90</v>
      </c>
      <c r="E2589">
        <v>95</v>
      </c>
      <c r="F2589">
        <v>100</v>
      </c>
      <c r="U2589" s="3" t="s">
        <v>2</v>
      </c>
      <c r="V2589" s="3" t="s">
        <v>3</v>
      </c>
      <c r="W2589" s="3" t="s">
        <v>4</v>
      </c>
      <c r="X2589" s="3" t="s">
        <v>5</v>
      </c>
      <c r="Y2589" s="3" t="s">
        <v>6</v>
      </c>
      <c r="Z2589" s="3" t="s">
        <v>7</v>
      </c>
    </row>
    <row r="2590" spans="1:26" x14ac:dyDescent="0.25">
      <c r="C2590" s="6"/>
      <c r="D2590">
        <v>10</v>
      </c>
      <c r="E2590">
        <v>10</v>
      </c>
      <c r="F2590">
        <v>10</v>
      </c>
      <c r="U2590" s="3">
        <f>SUMPRODUCT(D2589:T2589,D2590:T2590)</f>
        <v>2850</v>
      </c>
      <c r="V2590" s="3">
        <f>SUM(D2590:T2590)</f>
        <v>30</v>
      </c>
      <c r="W2590" s="4">
        <f>X2590/Y2590</f>
        <v>0.71250000000000024</v>
      </c>
      <c r="X2590" s="5">
        <f>U2590/V2590</f>
        <v>95</v>
      </c>
      <c r="Y2590" s="5">
        <v>133.33333333333329</v>
      </c>
      <c r="Z2590" s="5">
        <f>W2590*V2590</f>
        <v>21.375000000000007</v>
      </c>
    </row>
    <row r="2591" spans="1:26" x14ac:dyDescent="0.25">
      <c r="C2591" s="6" t="s">
        <v>21</v>
      </c>
      <c r="D2591">
        <v>50</v>
      </c>
      <c r="E2591">
        <v>50</v>
      </c>
      <c r="F2591">
        <v>50</v>
      </c>
      <c r="U2591" s="3" t="s">
        <v>2</v>
      </c>
      <c r="V2591" s="3" t="s">
        <v>3</v>
      </c>
      <c r="W2591" s="3" t="s">
        <v>4</v>
      </c>
      <c r="X2591" s="3" t="s">
        <v>5</v>
      </c>
      <c r="Y2591" s="3" t="s">
        <v>6</v>
      </c>
      <c r="Z2591" s="3" t="s">
        <v>7</v>
      </c>
    </row>
    <row r="2592" spans="1:26" x14ac:dyDescent="0.25">
      <c r="C2592" s="6"/>
      <c r="D2592">
        <v>10</v>
      </c>
      <c r="E2592">
        <v>10</v>
      </c>
      <c r="F2592">
        <v>10</v>
      </c>
      <c r="U2592" s="3">
        <f>SUMPRODUCT(D2591:T2591,D2592:T2592)</f>
        <v>1500</v>
      </c>
      <c r="V2592" s="3">
        <f>SUM(D2592:T2592)</f>
        <v>30</v>
      </c>
      <c r="W2592" s="4">
        <f>X2592/Y2592</f>
        <v>0.80808080808080807</v>
      </c>
      <c r="X2592" s="5">
        <f>U2592/V2592</f>
        <v>50</v>
      </c>
      <c r="Y2592" s="5">
        <v>61.875</v>
      </c>
      <c r="Z2592" s="5">
        <f>W2592*V2592</f>
        <v>24.242424242424242</v>
      </c>
    </row>
    <row r="2593" spans="1:26" x14ac:dyDescent="0.25">
      <c r="C2593" s="6" t="s">
        <v>84</v>
      </c>
      <c r="D2593">
        <v>9</v>
      </c>
      <c r="E2593">
        <v>9</v>
      </c>
      <c r="F2593">
        <v>9</v>
      </c>
      <c r="U2593" s="3" t="s">
        <v>2</v>
      </c>
      <c r="V2593" s="3" t="s">
        <v>3</v>
      </c>
      <c r="W2593" s="3" t="s">
        <v>4</v>
      </c>
      <c r="X2593" s="3" t="s">
        <v>5</v>
      </c>
      <c r="Y2593" s="3" t="s">
        <v>6</v>
      </c>
      <c r="Z2593" s="3" t="s">
        <v>7</v>
      </c>
    </row>
    <row r="2594" spans="1:26" x14ac:dyDescent="0.25">
      <c r="C2594" s="6"/>
      <c r="D2594">
        <v>20</v>
      </c>
      <c r="E2594">
        <v>20</v>
      </c>
      <c r="F2594">
        <v>20</v>
      </c>
      <c r="U2594" s="3">
        <f>SUMPRODUCT(D2593:T2593,D2594:T2594)</f>
        <v>540</v>
      </c>
      <c r="V2594" s="3">
        <f>SUM(D2594:T2594)</f>
        <v>60</v>
      </c>
      <c r="W2594" s="4">
        <f>X2594/Y2594</f>
        <v>0.53308823529411753</v>
      </c>
      <c r="X2594" s="5">
        <f>U2594/V2594</f>
        <v>9</v>
      </c>
      <c r="Y2594" s="5">
        <v>16.88275862068966</v>
      </c>
      <c r="Z2594" s="5">
        <f>W2594*V2594</f>
        <v>31.985294117647051</v>
      </c>
    </row>
    <row r="2595" spans="1:26" x14ac:dyDescent="0.25">
      <c r="C2595" s="6" t="s">
        <v>36</v>
      </c>
      <c r="D2595">
        <v>40</v>
      </c>
      <c r="E2595">
        <v>40</v>
      </c>
      <c r="F2595">
        <v>40</v>
      </c>
      <c r="U2595" s="3" t="s">
        <v>2</v>
      </c>
      <c r="V2595" s="3" t="s">
        <v>3</v>
      </c>
      <c r="W2595" s="3" t="s">
        <v>4</v>
      </c>
      <c r="X2595" s="3" t="s">
        <v>5</v>
      </c>
      <c r="Y2595" s="3" t="s">
        <v>6</v>
      </c>
      <c r="Z2595" s="3" t="s">
        <v>7</v>
      </c>
    </row>
    <row r="2596" spans="1:26" x14ac:dyDescent="0.25">
      <c r="C2596" s="6"/>
      <c r="D2596">
        <v>10</v>
      </c>
      <c r="E2596">
        <v>10</v>
      </c>
      <c r="F2596">
        <v>10</v>
      </c>
      <c r="U2596" s="3">
        <f>SUMPRODUCT(D2595:T2595,D2596:T2596)</f>
        <v>1200</v>
      </c>
      <c r="V2596" s="3">
        <f>SUM(D2596:T2596)</f>
        <v>30</v>
      </c>
      <c r="W2596" s="4">
        <f>X2596/Y2596</f>
        <v>0.60000000000000009</v>
      </c>
      <c r="X2596" s="5">
        <f>U2596/V2596</f>
        <v>40</v>
      </c>
      <c r="Y2596" s="5">
        <v>66.666666666666657</v>
      </c>
      <c r="Z2596" s="5">
        <f>W2596*V2596</f>
        <v>18.000000000000004</v>
      </c>
    </row>
    <row r="2597" spans="1:26" x14ac:dyDescent="0.25">
      <c r="C2597" s="6" t="s">
        <v>49</v>
      </c>
      <c r="D2597">
        <v>59</v>
      </c>
      <c r="E2597">
        <v>59</v>
      </c>
      <c r="F2597">
        <v>59</v>
      </c>
      <c r="U2597" s="3" t="s">
        <v>2</v>
      </c>
      <c r="V2597" s="3" t="s">
        <v>3</v>
      </c>
      <c r="W2597" s="3" t="s">
        <v>4</v>
      </c>
      <c r="X2597" s="3" t="s">
        <v>5</v>
      </c>
      <c r="Y2597" s="3" t="s">
        <v>6</v>
      </c>
      <c r="Z2597" s="3" t="s">
        <v>7</v>
      </c>
    </row>
    <row r="2598" spans="1:26" x14ac:dyDescent="0.25">
      <c r="C2598" s="6"/>
      <c r="D2598">
        <v>12</v>
      </c>
      <c r="E2598">
        <v>12</v>
      </c>
      <c r="F2598">
        <v>12</v>
      </c>
      <c r="U2598" s="3">
        <f>SUMPRODUCT(D2597:T2597,D2598:T2598)</f>
        <v>2124</v>
      </c>
      <c r="V2598" s="3">
        <f>SUM(D2598:T2598)</f>
        <v>36</v>
      </c>
      <c r="W2598" s="4">
        <f>X2598/Y2598</f>
        <v>0.53963414634146356</v>
      </c>
      <c r="X2598" s="5">
        <f>U2598/V2598</f>
        <v>59</v>
      </c>
      <c r="Y2598" s="5">
        <v>109.3333333333333</v>
      </c>
      <c r="Z2598" s="5">
        <f>W2598*V2598</f>
        <v>19.426829268292689</v>
      </c>
    </row>
    <row r="2599" spans="1:26" x14ac:dyDescent="0.25">
      <c r="A2599" s="1">
        <v>42660</v>
      </c>
      <c r="B2599" t="s">
        <v>408</v>
      </c>
      <c r="C2599" s="2"/>
      <c r="U2599" s="3"/>
      <c r="V2599" s="3"/>
      <c r="W2599" s="3"/>
      <c r="X2599" s="3"/>
      <c r="Y2599" s="3"/>
      <c r="Z2599" s="3"/>
    </row>
    <row r="2600" spans="1:26" x14ac:dyDescent="0.25">
      <c r="C2600" s="6" t="s">
        <v>90</v>
      </c>
      <c r="D2600">
        <v>140</v>
      </c>
      <c r="E2600">
        <v>140</v>
      </c>
      <c r="F2600">
        <v>140</v>
      </c>
      <c r="U2600" s="3" t="s">
        <v>2</v>
      </c>
      <c r="V2600" s="3" t="s">
        <v>3</v>
      </c>
      <c r="W2600" s="3" t="s">
        <v>4</v>
      </c>
      <c r="X2600" s="3" t="s">
        <v>5</v>
      </c>
      <c r="Y2600" s="3" t="s">
        <v>6</v>
      </c>
      <c r="Z2600" s="3" t="s">
        <v>7</v>
      </c>
    </row>
    <row r="2601" spans="1:26" x14ac:dyDescent="0.25">
      <c r="C2601" s="6"/>
      <c r="D2601">
        <v>3</v>
      </c>
      <c r="E2601">
        <v>3</v>
      </c>
      <c r="F2601">
        <v>3</v>
      </c>
      <c r="U2601" s="3">
        <f>SUMPRODUCT(D2600:T2600,D2601:T2601)</f>
        <v>1260</v>
      </c>
      <c r="V2601" s="3">
        <f>SUM(D2601:T2601)</f>
        <v>9</v>
      </c>
      <c r="W2601" s="4">
        <f>X2601/Y2601</f>
        <v>0.91666666666666685</v>
      </c>
      <c r="X2601" s="5">
        <f>U2601/V2601</f>
        <v>140</v>
      </c>
      <c r="Y2601" s="5">
        <v>152.72727272727269</v>
      </c>
      <c r="Z2601" s="5">
        <f>W2601*V2601</f>
        <v>8.2500000000000018</v>
      </c>
    </row>
    <row r="2602" spans="1:26" x14ac:dyDescent="0.25">
      <c r="C2602" s="6" t="s">
        <v>1</v>
      </c>
      <c r="D2602">
        <v>195</v>
      </c>
      <c r="E2602">
        <v>195</v>
      </c>
      <c r="F2602">
        <v>195</v>
      </c>
      <c r="G2602">
        <v>195</v>
      </c>
      <c r="U2602" s="3" t="s">
        <v>2</v>
      </c>
      <c r="V2602" s="3" t="s">
        <v>3</v>
      </c>
      <c r="W2602" s="3" t="s">
        <v>4</v>
      </c>
      <c r="X2602" s="3" t="s">
        <v>5</v>
      </c>
      <c r="Y2602" s="3" t="s">
        <v>6</v>
      </c>
      <c r="Z2602" s="3" t="s">
        <v>7</v>
      </c>
    </row>
    <row r="2603" spans="1:26" x14ac:dyDescent="0.25">
      <c r="C2603" s="6"/>
      <c r="D2603">
        <v>4</v>
      </c>
      <c r="E2603">
        <v>4</v>
      </c>
      <c r="F2603">
        <v>4</v>
      </c>
      <c r="G2603">
        <v>4</v>
      </c>
      <c r="U2603" s="3">
        <f>SUMPRODUCT(D2602:T2602,D2603:T2603)</f>
        <v>3120</v>
      </c>
      <c r="V2603" s="3">
        <f>SUM(D2603:T2603)</f>
        <v>16</v>
      </c>
      <c r="W2603" s="4">
        <f>X2603/Y2603</f>
        <v>0.88636363636363635</v>
      </c>
      <c r="X2603" s="5">
        <f>U2603/V2603</f>
        <v>195</v>
      </c>
      <c r="Y2603" s="5">
        <v>220</v>
      </c>
      <c r="Z2603" s="5">
        <f>W2603*V2603</f>
        <v>14.181818181818182</v>
      </c>
    </row>
    <row r="2604" spans="1:26" x14ac:dyDescent="0.25">
      <c r="C2604" s="6" t="s">
        <v>24</v>
      </c>
      <c r="D2604">
        <v>140</v>
      </c>
      <c r="U2604" s="3" t="s">
        <v>2</v>
      </c>
      <c r="V2604" s="3" t="s">
        <v>3</v>
      </c>
      <c r="W2604" s="3" t="s">
        <v>4</v>
      </c>
      <c r="X2604" s="3" t="s">
        <v>5</v>
      </c>
      <c r="Y2604" s="3" t="s">
        <v>6</v>
      </c>
      <c r="Z2604" s="3" t="s">
        <v>7</v>
      </c>
    </row>
    <row r="2605" spans="1:26" x14ac:dyDescent="0.25">
      <c r="C2605" s="6"/>
      <c r="D2605">
        <v>5</v>
      </c>
      <c r="U2605" s="3">
        <f>SUMPRODUCT(D2604:T2604,D2605:T2605)</f>
        <v>700</v>
      </c>
      <c r="V2605" s="3">
        <f>SUM(D2605:T2605)</f>
        <v>5</v>
      </c>
      <c r="W2605" s="4">
        <f>X2605/Y2605</f>
        <v>0.7</v>
      </c>
      <c r="X2605" s="5">
        <f>U2605/V2605</f>
        <v>140</v>
      </c>
      <c r="Y2605" s="5">
        <v>200</v>
      </c>
      <c r="Z2605" s="5">
        <f>W2605*V2605</f>
        <v>3.5</v>
      </c>
    </row>
    <row r="2606" spans="1:26" x14ac:dyDescent="0.25">
      <c r="A2606" s="1">
        <v>42662</v>
      </c>
      <c r="B2606" t="s">
        <v>409</v>
      </c>
      <c r="C2606" s="2"/>
      <c r="U2606" s="3"/>
      <c r="V2606" s="3"/>
      <c r="W2606" s="3"/>
      <c r="X2606" s="3"/>
      <c r="Y2606" s="3"/>
      <c r="Z2606" s="3"/>
    </row>
    <row r="2607" spans="1:26" x14ac:dyDescent="0.25">
      <c r="C2607" s="6" t="s">
        <v>9</v>
      </c>
      <c r="D2607">
        <v>60</v>
      </c>
      <c r="E2607">
        <v>80</v>
      </c>
      <c r="F2607">
        <v>90</v>
      </c>
      <c r="G2607">
        <v>90</v>
      </c>
      <c r="H2607">
        <v>90</v>
      </c>
      <c r="I2607">
        <v>90</v>
      </c>
      <c r="J2607">
        <v>90</v>
      </c>
      <c r="K2607">
        <v>100</v>
      </c>
      <c r="L2607">
        <v>100</v>
      </c>
      <c r="M2607">
        <v>100</v>
      </c>
      <c r="N2607">
        <v>100</v>
      </c>
      <c r="O2607">
        <v>110</v>
      </c>
      <c r="P2607">
        <v>110</v>
      </c>
      <c r="Q2607">
        <v>110</v>
      </c>
      <c r="U2607" s="3" t="s">
        <v>2</v>
      </c>
      <c r="V2607" s="3" t="s">
        <v>3</v>
      </c>
      <c r="W2607" s="3" t="s">
        <v>4</v>
      </c>
      <c r="X2607" s="3" t="s">
        <v>5</v>
      </c>
      <c r="Y2607" s="3" t="s">
        <v>6</v>
      </c>
      <c r="Z2607" s="3" t="s">
        <v>7</v>
      </c>
    </row>
    <row r="2608" spans="1:26" x14ac:dyDescent="0.25">
      <c r="C2608" s="6"/>
      <c r="D2608">
        <v>5</v>
      </c>
      <c r="E2608">
        <v>4</v>
      </c>
      <c r="F2608">
        <v>5</v>
      </c>
      <c r="G2608">
        <v>5</v>
      </c>
      <c r="H2608">
        <v>5</v>
      </c>
      <c r="I2608">
        <v>5</v>
      </c>
      <c r="J2608">
        <v>5</v>
      </c>
      <c r="K2608">
        <v>4</v>
      </c>
      <c r="L2608">
        <v>4</v>
      </c>
      <c r="M2608">
        <v>4</v>
      </c>
      <c r="N2608">
        <v>4</v>
      </c>
      <c r="O2608">
        <v>3</v>
      </c>
      <c r="P2608">
        <v>3</v>
      </c>
      <c r="Q2608">
        <v>3</v>
      </c>
      <c r="U2608" s="3">
        <f>SUMPRODUCT(D2607:T2607,D2608:T2608)</f>
        <v>5460</v>
      </c>
      <c r="V2608" s="3">
        <f>SUM(D2608:T2608)</f>
        <v>59</v>
      </c>
      <c r="W2608" s="4">
        <f>X2608/Y2608</f>
        <v>0.67303543913713404</v>
      </c>
      <c r="X2608" s="5">
        <f>U2608/V2608</f>
        <v>92.542372881355931</v>
      </c>
      <c r="Y2608" s="5">
        <v>137.5</v>
      </c>
      <c r="Z2608" s="5">
        <f>W2608*V2608</f>
        <v>39.709090909090911</v>
      </c>
    </row>
    <row r="2609" spans="1:26" x14ac:dyDescent="0.25">
      <c r="C2609" s="6" t="s">
        <v>20</v>
      </c>
      <c r="D2609">
        <v>100</v>
      </c>
      <c r="E2609">
        <v>100</v>
      </c>
      <c r="F2609">
        <v>100</v>
      </c>
      <c r="U2609" s="3" t="s">
        <v>2</v>
      </c>
      <c r="V2609" s="3" t="s">
        <v>3</v>
      </c>
      <c r="W2609" s="3" t="s">
        <v>4</v>
      </c>
      <c r="X2609" s="3" t="s">
        <v>5</v>
      </c>
      <c r="Y2609" s="3" t="s">
        <v>6</v>
      </c>
      <c r="Z2609" s="3" t="s">
        <v>7</v>
      </c>
    </row>
    <row r="2610" spans="1:26" x14ac:dyDescent="0.25">
      <c r="C2610" s="6"/>
      <c r="D2610">
        <v>10</v>
      </c>
      <c r="E2610">
        <v>10</v>
      </c>
      <c r="F2610">
        <v>10</v>
      </c>
      <c r="U2610" s="3">
        <f>SUMPRODUCT(D2609:T2609,D2610:T2610)</f>
        <v>3000</v>
      </c>
      <c r="V2610" s="3">
        <f>SUM(D2610:T2610)</f>
        <v>30</v>
      </c>
      <c r="W2610" s="4">
        <f>X2610/Y2610</f>
        <v>0.75000000000000022</v>
      </c>
      <c r="X2610" s="5">
        <f>U2610/V2610</f>
        <v>100</v>
      </c>
      <c r="Y2610" s="5">
        <v>133.33333333333329</v>
      </c>
      <c r="Z2610" s="5">
        <f>W2610*V2610</f>
        <v>22.500000000000007</v>
      </c>
    </row>
    <row r="2611" spans="1:26" x14ac:dyDescent="0.25">
      <c r="C2611" s="6" t="s">
        <v>21</v>
      </c>
      <c r="D2611">
        <v>52.5</v>
      </c>
      <c r="E2611">
        <v>52.5</v>
      </c>
      <c r="F2611">
        <v>52.5</v>
      </c>
      <c r="U2611" s="3" t="s">
        <v>2</v>
      </c>
      <c r="V2611" s="3" t="s">
        <v>3</v>
      </c>
      <c r="W2611" s="3" t="s">
        <v>4</v>
      </c>
      <c r="X2611" s="3" t="s">
        <v>5</v>
      </c>
      <c r="Y2611" s="3" t="s">
        <v>6</v>
      </c>
      <c r="Z2611" s="3" t="s">
        <v>7</v>
      </c>
    </row>
    <row r="2612" spans="1:26" x14ac:dyDescent="0.25">
      <c r="C2612" s="6"/>
      <c r="D2612">
        <v>10</v>
      </c>
      <c r="E2612">
        <v>10</v>
      </c>
      <c r="F2612">
        <v>10</v>
      </c>
      <c r="U2612" s="3">
        <f>SUMPRODUCT(D2611:T2611,D2612:T2612)</f>
        <v>1575</v>
      </c>
      <c r="V2612" s="3">
        <f>SUM(D2612:T2612)</f>
        <v>30</v>
      </c>
      <c r="W2612" s="4">
        <f>X2612/Y2612</f>
        <v>0.84848484848484851</v>
      </c>
      <c r="X2612" s="5">
        <f>U2612/V2612</f>
        <v>52.5</v>
      </c>
      <c r="Y2612" s="5">
        <v>61.875</v>
      </c>
      <c r="Z2612" s="5">
        <f>W2612*V2612</f>
        <v>25.454545454545457</v>
      </c>
    </row>
    <row r="2613" spans="1:26" x14ac:dyDescent="0.25">
      <c r="C2613" s="6" t="s">
        <v>49</v>
      </c>
      <c r="D2613">
        <v>35</v>
      </c>
      <c r="E2613">
        <v>35</v>
      </c>
      <c r="F2613">
        <v>35</v>
      </c>
      <c r="U2613" s="3" t="s">
        <v>2</v>
      </c>
      <c r="V2613" s="3" t="s">
        <v>3</v>
      </c>
      <c r="W2613" s="3" t="s">
        <v>4</v>
      </c>
      <c r="X2613" s="3" t="s">
        <v>5</v>
      </c>
      <c r="Y2613" s="3" t="s">
        <v>6</v>
      </c>
      <c r="Z2613" s="3" t="s">
        <v>7</v>
      </c>
    </row>
    <row r="2614" spans="1:26" x14ac:dyDescent="0.25">
      <c r="C2614" s="6"/>
      <c r="D2614">
        <v>20</v>
      </c>
      <c r="E2614">
        <v>20</v>
      </c>
      <c r="F2614">
        <v>20</v>
      </c>
      <c r="U2614" s="3">
        <f>SUMPRODUCT(D2613:T2613,D2614:T2614)</f>
        <v>2100</v>
      </c>
      <c r="V2614" s="3">
        <f>SUM(D2614:T2614)</f>
        <v>60</v>
      </c>
      <c r="W2614" s="4">
        <f>X2614/Y2614</f>
        <v>0.32012195121951231</v>
      </c>
      <c r="X2614" s="5">
        <f>U2614/V2614</f>
        <v>35</v>
      </c>
      <c r="Y2614" s="5">
        <v>109.3333333333333</v>
      </c>
      <c r="Z2614" s="5">
        <f>W2614*V2614</f>
        <v>19.207317073170739</v>
      </c>
    </row>
    <row r="2615" spans="1:26" x14ac:dyDescent="0.25">
      <c r="C2615" s="6" t="s">
        <v>36</v>
      </c>
      <c r="D2615">
        <v>35</v>
      </c>
      <c r="E2615">
        <v>35</v>
      </c>
      <c r="F2615">
        <v>35</v>
      </c>
      <c r="U2615" s="3" t="s">
        <v>2</v>
      </c>
      <c r="V2615" s="3" t="s">
        <v>3</v>
      </c>
      <c r="W2615" s="3" t="s">
        <v>4</v>
      </c>
      <c r="X2615" s="3" t="s">
        <v>5</v>
      </c>
      <c r="Y2615" s="3" t="s">
        <v>6</v>
      </c>
      <c r="Z2615" s="3" t="s">
        <v>7</v>
      </c>
    </row>
    <row r="2616" spans="1:26" x14ac:dyDescent="0.25">
      <c r="C2616" s="6"/>
      <c r="D2616">
        <v>21</v>
      </c>
      <c r="E2616">
        <v>21</v>
      </c>
      <c r="F2616">
        <v>21</v>
      </c>
      <c r="U2616" s="3">
        <f>SUMPRODUCT(D2615:T2615,D2616:T2616)</f>
        <v>2205</v>
      </c>
      <c r="V2616" s="3">
        <f>SUM(D2616:T2616)</f>
        <v>63</v>
      </c>
      <c r="W2616" s="4">
        <f>X2616/Y2616</f>
        <v>0.52500000000000002</v>
      </c>
      <c r="X2616" s="5">
        <f>U2616/V2616</f>
        <v>35</v>
      </c>
      <c r="Y2616" s="5">
        <v>66.666666666666657</v>
      </c>
      <c r="Z2616" s="5">
        <f>W2616*V2616</f>
        <v>33.075000000000003</v>
      </c>
    </row>
    <row r="2617" spans="1:26" x14ac:dyDescent="0.25">
      <c r="A2617" s="1">
        <v>42664</v>
      </c>
      <c r="B2617" t="s">
        <v>410</v>
      </c>
      <c r="C2617" s="2"/>
      <c r="U2617" s="3"/>
      <c r="V2617" s="3"/>
      <c r="W2617" s="3"/>
      <c r="X2617" s="3"/>
      <c r="Y2617" s="3"/>
      <c r="Z2617" s="3"/>
    </row>
    <row r="2618" spans="1:26" x14ac:dyDescent="0.25">
      <c r="C2618" s="6" t="s">
        <v>14</v>
      </c>
      <c r="D2618">
        <v>60</v>
      </c>
      <c r="E2618">
        <v>100</v>
      </c>
      <c r="F2618">
        <v>120</v>
      </c>
      <c r="G2618">
        <v>140</v>
      </c>
      <c r="H2618">
        <v>160</v>
      </c>
      <c r="I2618">
        <v>170</v>
      </c>
      <c r="J2618">
        <v>170</v>
      </c>
      <c r="K2618">
        <v>170</v>
      </c>
      <c r="U2618" s="3" t="s">
        <v>2</v>
      </c>
      <c r="V2618" s="3" t="s">
        <v>3</v>
      </c>
      <c r="W2618" s="3" t="s">
        <v>4</v>
      </c>
      <c r="X2618" s="3" t="s">
        <v>5</v>
      </c>
      <c r="Y2618" s="3" t="s">
        <v>6</v>
      </c>
      <c r="Z2618" s="3" t="s">
        <v>7</v>
      </c>
    </row>
    <row r="2619" spans="1:26" x14ac:dyDescent="0.25">
      <c r="C2619" s="6"/>
      <c r="D2619">
        <v>5</v>
      </c>
      <c r="E2619">
        <v>4</v>
      </c>
      <c r="F2619">
        <v>3</v>
      </c>
      <c r="G2619">
        <v>3</v>
      </c>
      <c r="H2619">
        <v>3</v>
      </c>
      <c r="I2619">
        <v>2</v>
      </c>
      <c r="J2619">
        <v>2</v>
      </c>
      <c r="K2619">
        <v>2</v>
      </c>
      <c r="U2619" s="3">
        <f>SUMPRODUCT(D2618:T2618,D2619:T2619)</f>
        <v>2980</v>
      </c>
      <c r="V2619" s="3">
        <f>SUM(D2619:T2619)</f>
        <v>24</v>
      </c>
      <c r="W2619" s="4">
        <f>X2619/Y2619</f>
        <v>0.59126984126984128</v>
      </c>
      <c r="X2619" s="5">
        <f>U2619/V2619</f>
        <v>124.16666666666667</v>
      </c>
      <c r="Y2619" s="5">
        <v>210</v>
      </c>
      <c r="Z2619" s="5">
        <f>W2619*V2619</f>
        <v>14.19047619047619</v>
      </c>
    </row>
    <row r="2620" spans="1:26" x14ac:dyDescent="0.25">
      <c r="C2620" s="6" t="s">
        <v>24</v>
      </c>
      <c r="D2620">
        <v>130</v>
      </c>
      <c r="E2620">
        <v>130</v>
      </c>
      <c r="F2620">
        <v>130</v>
      </c>
      <c r="U2620" s="3" t="s">
        <v>2</v>
      </c>
      <c r="V2620" s="3" t="s">
        <v>3</v>
      </c>
      <c r="W2620" s="3" t="s">
        <v>4</v>
      </c>
      <c r="X2620" s="3" t="s">
        <v>5</v>
      </c>
      <c r="Y2620" s="3" t="s">
        <v>6</v>
      </c>
      <c r="Z2620" s="3" t="s">
        <v>7</v>
      </c>
    </row>
    <row r="2621" spans="1:26" x14ac:dyDescent="0.25">
      <c r="C2621" s="6"/>
      <c r="D2621">
        <v>3</v>
      </c>
      <c r="E2621">
        <v>3</v>
      </c>
      <c r="F2621">
        <v>3</v>
      </c>
      <c r="U2621" s="3">
        <f>SUMPRODUCT(D2620:T2620,D2621:T2621)</f>
        <v>1170</v>
      </c>
      <c r="V2621" s="3">
        <f>SUM(D2621:T2621)</f>
        <v>9</v>
      </c>
      <c r="W2621" s="4">
        <f>X2621/Y2621</f>
        <v>0.65</v>
      </c>
      <c r="X2621" s="5">
        <f>U2621/V2621</f>
        <v>130</v>
      </c>
      <c r="Y2621" s="5">
        <v>200</v>
      </c>
      <c r="Z2621" s="5">
        <f>W2621*V2621</f>
        <v>5.8500000000000005</v>
      </c>
    </row>
    <row r="2622" spans="1:26" x14ac:dyDescent="0.25">
      <c r="C2622" s="6" t="s">
        <v>82</v>
      </c>
      <c r="D2622">
        <v>120</v>
      </c>
      <c r="E2622">
        <v>120</v>
      </c>
      <c r="F2622">
        <v>120</v>
      </c>
      <c r="U2622" s="3" t="s">
        <v>2</v>
      </c>
      <c r="V2622" s="3" t="s">
        <v>3</v>
      </c>
      <c r="W2622" s="3" t="s">
        <v>4</v>
      </c>
      <c r="X2622" s="3" t="s">
        <v>5</v>
      </c>
      <c r="Y2622" s="3" t="s">
        <v>6</v>
      </c>
      <c r="Z2622" s="3" t="s">
        <v>7</v>
      </c>
    </row>
    <row r="2623" spans="1:26" x14ac:dyDescent="0.25">
      <c r="C2623" s="6"/>
      <c r="D2623">
        <v>6</v>
      </c>
      <c r="E2623">
        <v>6</v>
      </c>
      <c r="F2623">
        <v>6</v>
      </c>
      <c r="U2623" s="3">
        <f>SUMPRODUCT(D2622:T2622,D2623:T2623)</f>
        <v>2160</v>
      </c>
      <c r="V2623" s="3">
        <f>SUM(D2623:T2623)</f>
        <v>18</v>
      </c>
      <c r="W2623" s="4">
        <f>X2623/Y2623</f>
        <v>0.69047619047619035</v>
      </c>
      <c r="X2623" s="5">
        <f>U2623/V2623</f>
        <v>120</v>
      </c>
      <c r="Y2623" s="5">
        <v>173.7931034482759</v>
      </c>
      <c r="Z2623" s="5">
        <f>W2623*V2623</f>
        <v>12.428571428571427</v>
      </c>
    </row>
    <row r="2624" spans="1:26" x14ac:dyDescent="0.25">
      <c r="A2624" s="1">
        <v>42667</v>
      </c>
      <c r="B2624" t="s">
        <v>411</v>
      </c>
      <c r="C2624" s="2"/>
      <c r="U2624" s="3"/>
      <c r="V2624" s="3"/>
      <c r="W2624" s="3"/>
      <c r="X2624" s="3"/>
      <c r="Y2624" s="3"/>
      <c r="Z2624" s="3"/>
    </row>
    <row r="2625" spans="1:26" x14ac:dyDescent="0.25">
      <c r="C2625" s="6" t="s">
        <v>9</v>
      </c>
      <c r="D2625">
        <v>60</v>
      </c>
      <c r="E2625">
        <v>80</v>
      </c>
      <c r="F2625">
        <v>90</v>
      </c>
      <c r="G2625">
        <v>95</v>
      </c>
      <c r="H2625">
        <v>100</v>
      </c>
      <c r="I2625">
        <v>105</v>
      </c>
      <c r="J2625">
        <v>110</v>
      </c>
      <c r="K2625">
        <v>115</v>
      </c>
      <c r="L2625">
        <v>120</v>
      </c>
      <c r="M2625">
        <v>125</v>
      </c>
      <c r="N2625">
        <v>130</v>
      </c>
      <c r="U2625" s="3" t="s">
        <v>2</v>
      </c>
      <c r="V2625" s="3" t="s">
        <v>3</v>
      </c>
      <c r="W2625" s="3" t="s">
        <v>4</v>
      </c>
      <c r="X2625" s="3" t="s">
        <v>5</v>
      </c>
      <c r="Y2625" s="3" t="s">
        <v>6</v>
      </c>
      <c r="Z2625" s="3" t="s">
        <v>7</v>
      </c>
    </row>
    <row r="2626" spans="1:26" x14ac:dyDescent="0.25">
      <c r="C2626" s="6"/>
      <c r="D2626">
        <v>5</v>
      </c>
      <c r="E2626">
        <v>5</v>
      </c>
      <c r="F2626">
        <v>2</v>
      </c>
      <c r="G2626">
        <v>2</v>
      </c>
      <c r="H2626">
        <v>2</v>
      </c>
      <c r="I2626">
        <v>2</v>
      </c>
      <c r="J2626">
        <v>2</v>
      </c>
      <c r="K2626">
        <v>2</v>
      </c>
      <c r="L2626">
        <v>2</v>
      </c>
      <c r="M2626">
        <v>2</v>
      </c>
      <c r="N2626">
        <v>1</v>
      </c>
      <c r="U2626" s="3">
        <f>SUMPRODUCT(D2625:T2625,D2626:T2626)</f>
        <v>2550</v>
      </c>
      <c r="V2626" s="3">
        <f>SUM(D2626:T2626)</f>
        <v>27</v>
      </c>
      <c r="W2626" s="4">
        <f>X2626/Y2626</f>
        <v>0.68686868686868685</v>
      </c>
      <c r="X2626" s="5">
        <f>U2626/V2626</f>
        <v>94.444444444444443</v>
      </c>
      <c r="Y2626" s="5">
        <v>137.5</v>
      </c>
      <c r="Z2626" s="5">
        <f>W2626*V2626</f>
        <v>18.545454545454547</v>
      </c>
    </row>
    <row r="2627" spans="1:26" x14ac:dyDescent="0.25">
      <c r="C2627" s="6" t="s">
        <v>38</v>
      </c>
      <c r="D2627">
        <v>55</v>
      </c>
      <c r="E2627">
        <v>55</v>
      </c>
      <c r="U2627" s="3" t="s">
        <v>2</v>
      </c>
      <c r="V2627" s="3" t="s">
        <v>3</v>
      </c>
      <c r="W2627" s="3" t="s">
        <v>4</v>
      </c>
      <c r="X2627" s="3" t="s">
        <v>5</v>
      </c>
      <c r="Y2627" s="3" t="s">
        <v>6</v>
      </c>
      <c r="Z2627" s="3" t="s">
        <v>7</v>
      </c>
    </row>
    <row r="2628" spans="1:26" x14ac:dyDescent="0.25">
      <c r="C2628" s="6"/>
      <c r="D2628">
        <v>20</v>
      </c>
      <c r="E2628">
        <v>20</v>
      </c>
      <c r="U2628" s="3">
        <f>SUMPRODUCT(D2627:T2627,D2628:T2628)</f>
        <v>2200</v>
      </c>
      <c r="V2628" s="3">
        <f>SUM(D2628:T2628)</f>
        <v>40</v>
      </c>
      <c r="W2628" s="4">
        <f>X2628/Y2628</f>
        <v>0.39542483660130717</v>
      </c>
      <c r="X2628" s="5">
        <f>U2628/V2628</f>
        <v>55</v>
      </c>
      <c r="Y2628" s="5">
        <v>139.09090909090909</v>
      </c>
      <c r="Z2628" s="5">
        <f>W2628*V2628</f>
        <v>15.816993464052286</v>
      </c>
    </row>
    <row r="2629" spans="1:26" x14ac:dyDescent="0.25">
      <c r="C2629" s="6" t="s">
        <v>76</v>
      </c>
      <c r="D2629">
        <v>45</v>
      </c>
      <c r="E2629">
        <v>45</v>
      </c>
      <c r="F2629">
        <v>45</v>
      </c>
      <c r="U2629" s="3" t="s">
        <v>2</v>
      </c>
      <c r="V2629" s="3" t="s">
        <v>3</v>
      </c>
      <c r="W2629" s="3" t="s">
        <v>4</v>
      </c>
      <c r="X2629" s="3" t="s">
        <v>5</v>
      </c>
      <c r="Y2629" s="3" t="s">
        <v>6</v>
      </c>
      <c r="Z2629" s="3" t="s">
        <v>7</v>
      </c>
    </row>
    <row r="2630" spans="1:26" x14ac:dyDescent="0.25">
      <c r="C2630" s="6"/>
      <c r="D2630">
        <v>10</v>
      </c>
      <c r="E2630">
        <v>10</v>
      </c>
      <c r="F2630">
        <v>10</v>
      </c>
      <c r="U2630" s="3">
        <f>SUMPRODUCT(D2629:T2629,D2630:T2630)</f>
        <v>1350</v>
      </c>
      <c r="V2630" s="3">
        <f>SUM(D2630:T2630)</f>
        <v>30</v>
      </c>
      <c r="W2630" s="4">
        <f>X2630/Y2630</f>
        <v>0.45833333333333331</v>
      </c>
      <c r="X2630" s="5">
        <f>U2630/V2630</f>
        <v>45</v>
      </c>
      <c r="Y2630" s="5">
        <v>98.181818181818187</v>
      </c>
      <c r="Z2630" s="5">
        <f>W2630*V2630</f>
        <v>13.75</v>
      </c>
    </row>
    <row r="2631" spans="1:26" x14ac:dyDescent="0.25">
      <c r="C2631" s="6" t="s">
        <v>85</v>
      </c>
      <c r="D2631">
        <v>45</v>
      </c>
      <c r="E2631">
        <v>45</v>
      </c>
      <c r="F2631">
        <v>45</v>
      </c>
      <c r="U2631" s="3" t="s">
        <v>2</v>
      </c>
      <c r="V2631" s="3" t="s">
        <v>3</v>
      </c>
      <c r="W2631" s="3" t="s">
        <v>4</v>
      </c>
      <c r="X2631" s="3" t="s">
        <v>5</v>
      </c>
      <c r="Y2631" s="3" t="s">
        <v>6</v>
      </c>
      <c r="Z2631" s="3" t="s">
        <v>7</v>
      </c>
    </row>
    <row r="2632" spans="1:26" x14ac:dyDescent="0.25">
      <c r="C2632" s="6"/>
      <c r="D2632">
        <v>10</v>
      </c>
      <c r="E2632">
        <v>10</v>
      </c>
      <c r="F2632">
        <v>10</v>
      </c>
      <c r="U2632" s="3">
        <f>SUMPRODUCT(D2631:T2631,D2632:T2632)</f>
        <v>1350</v>
      </c>
      <c r="V2632" s="3">
        <f>SUM(D2632:T2632)</f>
        <v>30</v>
      </c>
      <c r="W2632" s="4">
        <f>X2632/Y2632</f>
        <v>0.67500000000000004</v>
      </c>
      <c r="X2632" s="5">
        <f>U2632/V2632</f>
        <v>45</v>
      </c>
      <c r="Y2632" s="5">
        <v>66.666666666666657</v>
      </c>
      <c r="Z2632" s="5">
        <f>W2632*V2632</f>
        <v>20.25</v>
      </c>
    </row>
    <row r="2633" spans="1:26" x14ac:dyDescent="0.25">
      <c r="C2633" s="6" t="s">
        <v>36</v>
      </c>
      <c r="D2633">
        <v>40</v>
      </c>
      <c r="E2633">
        <v>40</v>
      </c>
      <c r="F2633">
        <v>40</v>
      </c>
      <c r="U2633" s="3" t="s">
        <v>2</v>
      </c>
      <c r="V2633" s="3" t="s">
        <v>3</v>
      </c>
      <c r="W2633" s="3" t="s">
        <v>4</v>
      </c>
      <c r="X2633" s="3" t="s">
        <v>5</v>
      </c>
      <c r="Y2633" s="3" t="s">
        <v>6</v>
      </c>
      <c r="Z2633" s="3" t="s">
        <v>7</v>
      </c>
    </row>
    <row r="2634" spans="1:26" x14ac:dyDescent="0.25">
      <c r="C2634" s="6"/>
      <c r="D2634">
        <v>12</v>
      </c>
      <c r="E2634">
        <v>12</v>
      </c>
      <c r="F2634">
        <v>12</v>
      </c>
      <c r="U2634" s="3">
        <f>SUMPRODUCT(D2633:T2633,D2634:T2634)</f>
        <v>1440</v>
      </c>
      <c r="V2634" s="3">
        <f>SUM(D2634:T2634)</f>
        <v>36</v>
      </c>
      <c r="W2634" s="4">
        <f>X2634/Y2634</f>
        <v>0.60000000000000009</v>
      </c>
      <c r="X2634" s="5">
        <f>U2634/V2634</f>
        <v>40</v>
      </c>
      <c r="Y2634" s="5">
        <v>66.666666666666657</v>
      </c>
      <c r="Z2634" s="5">
        <f>W2634*V2634</f>
        <v>21.6</v>
      </c>
    </row>
    <row r="2635" spans="1:26" x14ac:dyDescent="0.25">
      <c r="C2635" s="2"/>
      <c r="D2635" t="s">
        <v>412</v>
      </c>
      <c r="U2635" s="3"/>
      <c r="V2635" s="3"/>
      <c r="W2635" s="3"/>
      <c r="X2635" s="3"/>
      <c r="Y2635" s="3"/>
      <c r="Z2635" s="3"/>
    </row>
    <row r="2636" spans="1:26" x14ac:dyDescent="0.25">
      <c r="C2636" s="6" t="s">
        <v>49</v>
      </c>
      <c r="D2636">
        <v>65</v>
      </c>
      <c r="E2636">
        <v>65</v>
      </c>
      <c r="F2636">
        <v>65</v>
      </c>
      <c r="U2636" s="3" t="s">
        <v>2</v>
      </c>
      <c r="V2636" s="3" t="s">
        <v>3</v>
      </c>
      <c r="W2636" s="3" t="s">
        <v>4</v>
      </c>
      <c r="X2636" s="3" t="s">
        <v>5</v>
      </c>
      <c r="Y2636" s="3" t="s">
        <v>6</v>
      </c>
      <c r="Z2636" s="3" t="s">
        <v>7</v>
      </c>
    </row>
    <row r="2637" spans="1:26" x14ac:dyDescent="0.25">
      <c r="C2637" s="6"/>
      <c r="D2637">
        <v>12</v>
      </c>
      <c r="E2637">
        <v>12</v>
      </c>
      <c r="F2637">
        <v>12</v>
      </c>
      <c r="U2637" s="3">
        <f>SUMPRODUCT(D2636:T2636,D2637:T2637)</f>
        <v>2340</v>
      </c>
      <c r="V2637" s="3">
        <f>SUM(D2637:T2637)</f>
        <v>36</v>
      </c>
      <c r="W2637" s="4">
        <f>X2637/Y2637</f>
        <v>0.59451219512195141</v>
      </c>
      <c r="X2637" s="5">
        <f>U2637/V2637</f>
        <v>65</v>
      </c>
      <c r="Y2637" s="5">
        <v>109.3333333333333</v>
      </c>
      <c r="Z2637" s="5">
        <f>W2637*V2637</f>
        <v>21.402439024390251</v>
      </c>
    </row>
    <row r="2638" spans="1:26" x14ac:dyDescent="0.25">
      <c r="C2638" s="2"/>
      <c r="D2638" t="s">
        <v>413</v>
      </c>
      <c r="U2638" s="3"/>
      <c r="V2638" s="3"/>
      <c r="W2638" s="3"/>
      <c r="X2638" s="3"/>
      <c r="Y2638" s="3"/>
      <c r="Z2638" s="3"/>
    </row>
    <row r="2639" spans="1:26" x14ac:dyDescent="0.25">
      <c r="A2639" s="1">
        <v>42688</v>
      </c>
      <c r="B2639" t="s">
        <v>414</v>
      </c>
      <c r="C2639" s="2"/>
      <c r="U2639" s="3"/>
      <c r="V2639" s="3"/>
      <c r="W2639" s="3"/>
      <c r="X2639" s="3"/>
      <c r="Y2639" s="3"/>
      <c r="Z2639" s="3"/>
    </row>
    <row r="2640" spans="1:26" x14ac:dyDescent="0.25">
      <c r="C2640" s="6" t="s">
        <v>14</v>
      </c>
      <c r="D2640">
        <v>140</v>
      </c>
      <c r="E2640">
        <v>140</v>
      </c>
      <c r="F2640">
        <v>140</v>
      </c>
      <c r="U2640" s="3" t="s">
        <v>2</v>
      </c>
      <c r="V2640" s="3" t="s">
        <v>3</v>
      </c>
      <c r="W2640" s="3" t="s">
        <v>4</v>
      </c>
      <c r="X2640" s="3" t="s">
        <v>5</v>
      </c>
      <c r="Y2640" s="3" t="s">
        <v>6</v>
      </c>
      <c r="Z2640" s="3" t="s">
        <v>7</v>
      </c>
    </row>
    <row r="2641" spans="1:26" x14ac:dyDescent="0.25">
      <c r="C2641" s="6"/>
      <c r="D2641">
        <v>3</v>
      </c>
      <c r="E2641">
        <v>3</v>
      </c>
      <c r="F2641">
        <v>3</v>
      </c>
      <c r="U2641" s="3">
        <f>SUMPRODUCT(D2640:T2640,D2641:T2641)</f>
        <v>1260</v>
      </c>
      <c r="V2641" s="3">
        <f>SUM(D2641:T2641)</f>
        <v>9</v>
      </c>
      <c r="W2641" s="4">
        <f>X2641/Y2641</f>
        <v>0.66666666666666663</v>
      </c>
      <c r="X2641" s="5">
        <f>U2641/V2641</f>
        <v>140</v>
      </c>
      <c r="Y2641" s="5">
        <v>210</v>
      </c>
      <c r="Z2641" s="5">
        <f>W2641*V2641</f>
        <v>6</v>
      </c>
    </row>
    <row r="2642" spans="1:26" x14ac:dyDescent="0.25">
      <c r="C2642" s="6" t="s">
        <v>9</v>
      </c>
      <c r="D2642">
        <v>100</v>
      </c>
      <c r="E2642">
        <v>100</v>
      </c>
      <c r="F2642">
        <v>100</v>
      </c>
      <c r="U2642" s="3" t="s">
        <v>2</v>
      </c>
      <c r="V2642" s="3" t="s">
        <v>3</v>
      </c>
      <c r="W2642" s="3" t="s">
        <v>4</v>
      </c>
      <c r="X2642" s="3" t="s">
        <v>5</v>
      </c>
      <c r="Y2642" s="3" t="s">
        <v>6</v>
      </c>
      <c r="Z2642" s="3" t="s">
        <v>7</v>
      </c>
    </row>
    <row r="2643" spans="1:26" x14ac:dyDescent="0.25">
      <c r="C2643" s="6"/>
      <c r="D2643">
        <v>3</v>
      </c>
      <c r="E2643">
        <v>3</v>
      </c>
      <c r="F2643">
        <v>3</v>
      </c>
      <c r="U2643" s="3">
        <f>SUMPRODUCT(D2642:T2642,D2643:T2643)</f>
        <v>900</v>
      </c>
      <c r="V2643" s="3">
        <f>SUM(D2643:T2643)</f>
        <v>9</v>
      </c>
      <c r="W2643" s="4">
        <f>X2643/Y2643</f>
        <v>0.72727272727272729</v>
      </c>
      <c r="X2643" s="5">
        <f>U2643/V2643</f>
        <v>100</v>
      </c>
      <c r="Y2643" s="5">
        <v>137.5</v>
      </c>
      <c r="Z2643" s="5">
        <f>W2643*V2643</f>
        <v>6.5454545454545459</v>
      </c>
    </row>
    <row r="2644" spans="1:26" x14ac:dyDescent="0.25">
      <c r="A2644" s="1">
        <v>42690</v>
      </c>
      <c r="B2644" t="s">
        <v>415</v>
      </c>
      <c r="C2644" s="2"/>
      <c r="U2644" s="3"/>
      <c r="V2644" s="3"/>
      <c r="W2644" s="3"/>
      <c r="X2644" s="3"/>
      <c r="Y2644" s="3"/>
      <c r="Z2644" s="3"/>
    </row>
    <row r="2645" spans="1:26" x14ac:dyDescent="0.25">
      <c r="C2645" s="6" t="s">
        <v>9</v>
      </c>
      <c r="D2645">
        <v>102.5</v>
      </c>
      <c r="E2645">
        <v>102.5</v>
      </c>
      <c r="F2645">
        <v>102.5</v>
      </c>
      <c r="U2645" s="3" t="s">
        <v>2</v>
      </c>
      <c r="V2645" s="3" t="s">
        <v>3</v>
      </c>
      <c r="W2645" s="3" t="s">
        <v>4</v>
      </c>
      <c r="X2645" s="3" t="s">
        <v>5</v>
      </c>
      <c r="Y2645" s="3" t="s">
        <v>6</v>
      </c>
      <c r="Z2645" s="3" t="s">
        <v>7</v>
      </c>
    </row>
    <row r="2646" spans="1:26" x14ac:dyDescent="0.25">
      <c r="C2646" s="6"/>
      <c r="D2646">
        <v>4</v>
      </c>
      <c r="E2646">
        <v>4</v>
      </c>
      <c r="F2646">
        <v>4</v>
      </c>
      <c r="U2646" s="3">
        <f>SUMPRODUCT(D2645:T2645,D2646:T2646)</f>
        <v>1230</v>
      </c>
      <c r="V2646" s="3">
        <f>SUM(D2646:T2646)</f>
        <v>12</v>
      </c>
      <c r="W2646" s="4">
        <f>X2646/Y2646</f>
        <v>0.74545454545454548</v>
      </c>
      <c r="X2646" s="5">
        <f>U2646/V2646</f>
        <v>102.5</v>
      </c>
      <c r="Y2646" s="5">
        <v>137.5</v>
      </c>
      <c r="Z2646" s="5">
        <f>W2646*V2646</f>
        <v>8.9454545454545453</v>
      </c>
    </row>
    <row r="2647" spans="1:26" x14ac:dyDescent="0.25">
      <c r="C2647" s="6" t="s">
        <v>15</v>
      </c>
      <c r="D2647">
        <v>60</v>
      </c>
      <c r="E2647">
        <v>80</v>
      </c>
      <c r="F2647">
        <v>100</v>
      </c>
      <c r="G2647">
        <v>120</v>
      </c>
      <c r="H2647">
        <v>140</v>
      </c>
      <c r="U2647" s="3" t="s">
        <v>2</v>
      </c>
      <c r="V2647" s="3" t="s">
        <v>3</v>
      </c>
      <c r="W2647" s="3" t="s">
        <v>4</v>
      </c>
      <c r="X2647" s="3" t="s">
        <v>5</v>
      </c>
      <c r="Y2647" s="3" t="s">
        <v>6</v>
      </c>
      <c r="Z2647" s="3" t="s">
        <v>7</v>
      </c>
    </row>
    <row r="2648" spans="1:26" x14ac:dyDescent="0.25">
      <c r="C2648" s="6"/>
      <c r="D2648">
        <v>5</v>
      </c>
      <c r="E2648">
        <v>5</v>
      </c>
      <c r="F2648">
        <v>5</v>
      </c>
      <c r="G2648">
        <v>4</v>
      </c>
      <c r="H2648">
        <v>3</v>
      </c>
      <c r="U2648" s="3">
        <f>SUMPRODUCT(D2647:T2647,D2648:T2648)</f>
        <v>2100</v>
      </c>
      <c r="V2648" s="3">
        <f>SUM(D2648:T2648)</f>
        <v>22</v>
      </c>
      <c r="W2648" s="4">
        <f>X2648/Y2648</f>
        <v>0.44919786096256686</v>
      </c>
      <c r="X2648" s="5">
        <f>U2648/V2648</f>
        <v>95.454545454545453</v>
      </c>
      <c r="Y2648" s="5">
        <v>212.5</v>
      </c>
      <c r="Z2648" s="5">
        <f>W2648*V2648</f>
        <v>9.882352941176471</v>
      </c>
    </row>
    <row r="2649" spans="1:26" x14ac:dyDescent="0.25">
      <c r="A2649" s="1">
        <v>42692</v>
      </c>
      <c r="B2649" t="s">
        <v>416</v>
      </c>
      <c r="C2649" s="2"/>
      <c r="U2649" s="3"/>
      <c r="V2649" s="3"/>
      <c r="W2649" s="3"/>
      <c r="X2649" s="3"/>
      <c r="Y2649" s="3"/>
      <c r="Z2649" s="3"/>
    </row>
    <row r="2650" spans="1:26" x14ac:dyDescent="0.25">
      <c r="C2650" s="6" t="s">
        <v>14</v>
      </c>
      <c r="D2650">
        <v>60</v>
      </c>
      <c r="E2650">
        <v>80</v>
      </c>
      <c r="F2650">
        <v>100</v>
      </c>
      <c r="G2650">
        <v>120</v>
      </c>
      <c r="H2650">
        <v>140</v>
      </c>
      <c r="I2650">
        <v>140</v>
      </c>
      <c r="J2650">
        <v>140</v>
      </c>
      <c r="K2650">
        <v>140</v>
      </c>
      <c r="U2650" s="3" t="s">
        <v>2</v>
      </c>
      <c r="V2650" s="3" t="s">
        <v>3</v>
      </c>
      <c r="W2650" s="3" t="s">
        <v>4</v>
      </c>
      <c r="X2650" s="3" t="s">
        <v>5</v>
      </c>
      <c r="Y2650" s="3" t="s">
        <v>6</v>
      </c>
      <c r="Z2650" s="3" t="s">
        <v>7</v>
      </c>
    </row>
    <row r="2651" spans="1:26" x14ac:dyDescent="0.25">
      <c r="C2651" s="6"/>
      <c r="D2651">
        <v>5</v>
      </c>
      <c r="E2651">
        <v>4</v>
      </c>
      <c r="F2651">
        <v>3</v>
      </c>
      <c r="G2651">
        <v>2</v>
      </c>
      <c r="H2651">
        <v>4</v>
      </c>
      <c r="I2651">
        <v>4</v>
      </c>
      <c r="J2651">
        <v>4</v>
      </c>
      <c r="K2651">
        <v>4</v>
      </c>
      <c r="U2651" s="3">
        <f>SUMPRODUCT(D2650:T2650,D2651:T2651)</f>
        <v>3400</v>
      </c>
      <c r="V2651" s="3">
        <f>SUM(D2651:T2651)</f>
        <v>30</v>
      </c>
      <c r="W2651" s="4">
        <f>X2651/Y2651</f>
        <v>0.53968253968253965</v>
      </c>
      <c r="X2651" s="5">
        <f>U2651/V2651</f>
        <v>113.33333333333333</v>
      </c>
      <c r="Y2651" s="5">
        <v>210</v>
      </c>
      <c r="Z2651" s="5">
        <f>W2651*V2651</f>
        <v>16.19047619047619</v>
      </c>
    </row>
    <row r="2652" spans="1:26" x14ac:dyDescent="0.25">
      <c r="C2652" s="6" t="s">
        <v>15</v>
      </c>
      <c r="D2652">
        <v>130</v>
      </c>
      <c r="E2652">
        <v>130</v>
      </c>
      <c r="F2652">
        <v>130</v>
      </c>
      <c r="G2652">
        <v>130</v>
      </c>
      <c r="U2652" s="3" t="s">
        <v>2</v>
      </c>
      <c r="V2652" s="3" t="s">
        <v>3</v>
      </c>
      <c r="W2652" s="3" t="s">
        <v>4</v>
      </c>
      <c r="X2652" s="3" t="s">
        <v>5</v>
      </c>
      <c r="Y2652" s="3" t="s">
        <v>6</v>
      </c>
      <c r="Z2652" s="3" t="s">
        <v>7</v>
      </c>
    </row>
    <row r="2653" spans="1:26" x14ac:dyDescent="0.25">
      <c r="C2653" s="6"/>
      <c r="D2653">
        <v>4</v>
      </c>
      <c r="E2653">
        <v>4</v>
      </c>
      <c r="F2653">
        <v>4</v>
      </c>
      <c r="G2653">
        <v>4</v>
      </c>
      <c r="U2653" s="3">
        <f>SUMPRODUCT(D2652:T2652,D2653:T2653)</f>
        <v>2080</v>
      </c>
      <c r="V2653" s="3">
        <f>SUM(D2653:T2653)</f>
        <v>16</v>
      </c>
      <c r="W2653" s="4">
        <f>X2653/Y2653</f>
        <v>0.61176470588235299</v>
      </c>
      <c r="X2653" s="5">
        <f>U2653/V2653</f>
        <v>130</v>
      </c>
      <c r="Y2653" s="5">
        <v>212.5</v>
      </c>
      <c r="Z2653" s="5">
        <f>W2653*V2653</f>
        <v>9.7882352941176478</v>
      </c>
    </row>
    <row r="2654" spans="1:26" x14ac:dyDescent="0.25">
      <c r="A2654" s="1">
        <v>42696</v>
      </c>
      <c r="B2654" t="s">
        <v>417</v>
      </c>
      <c r="C2654" s="2"/>
      <c r="U2654" s="3"/>
      <c r="V2654" s="3"/>
      <c r="W2654" s="3"/>
      <c r="X2654" s="3"/>
      <c r="Y2654" s="3"/>
      <c r="Z2654" s="3"/>
    </row>
    <row r="2655" spans="1:26" x14ac:dyDescent="0.25">
      <c r="C2655" s="6" t="s">
        <v>9</v>
      </c>
      <c r="D2655">
        <v>60</v>
      </c>
      <c r="E2655">
        <v>80</v>
      </c>
      <c r="F2655">
        <v>100</v>
      </c>
      <c r="G2655">
        <v>110</v>
      </c>
      <c r="H2655">
        <v>110</v>
      </c>
      <c r="I2655">
        <v>110</v>
      </c>
      <c r="J2655">
        <v>110</v>
      </c>
      <c r="K2655">
        <v>110</v>
      </c>
      <c r="U2655" s="3" t="s">
        <v>2</v>
      </c>
      <c r="V2655" s="3" t="s">
        <v>3</v>
      </c>
      <c r="W2655" s="3" t="s">
        <v>4</v>
      </c>
      <c r="X2655" s="3" t="s">
        <v>5</v>
      </c>
      <c r="Y2655" s="3" t="s">
        <v>6</v>
      </c>
      <c r="Z2655" s="3" t="s">
        <v>7</v>
      </c>
    </row>
    <row r="2656" spans="1:26" x14ac:dyDescent="0.25">
      <c r="C2656" s="6"/>
      <c r="D2656">
        <v>6</v>
      </c>
      <c r="E2656">
        <v>4</v>
      </c>
      <c r="F2656">
        <v>2</v>
      </c>
      <c r="G2656">
        <v>2</v>
      </c>
      <c r="H2656">
        <v>2</v>
      </c>
      <c r="I2656">
        <v>2</v>
      </c>
      <c r="J2656">
        <v>2</v>
      </c>
      <c r="K2656">
        <v>2</v>
      </c>
      <c r="U2656" s="3">
        <f>SUMPRODUCT(D2655:T2655,D2656:T2656)</f>
        <v>1980</v>
      </c>
      <c r="V2656" s="3">
        <f>SUM(D2656:T2656)</f>
        <v>22</v>
      </c>
      <c r="W2656" s="4">
        <f>X2656/Y2656</f>
        <v>0.65454545454545454</v>
      </c>
      <c r="X2656" s="5">
        <f>U2656/V2656</f>
        <v>90</v>
      </c>
      <c r="Y2656" s="5">
        <v>137.5</v>
      </c>
      <c r="Z2656" s="5">
        <f>W2656*V2656</f>
        <v>14.4</v>
      </c>
    </row>
    <row r="2657" spans="1:26" x14ac:dyDescent="0.25">
      <c r="C2657" s="6" t="s">
        <v>162</v>
      </c>
      <c r="D2657">
        <v>13.6</v>
      </c>
      <c r="E2657">
        <v>13.6</v>
      </c>
      <c r="U2657" s="3" t="s">
        <v>2</v>
      </c>
      <c r="V2657" s="3" t="s">
        <v>3</v>
      </c>
      <c r="W2657" s="3" t="s">
        <v>4</v>
      </c>
      <c r="X2657" s="3" t="s">
        <v>5</v>
      </c>
      <c r="Y2657" s="3" t="s">
        <v>6</v>
      </c>
      <c r="Z2657" s="3" t="s">
        <v>7</v>
      </c>
    </row>
    <row r="2658" spans="1:26" x14ac:dyDescent="0.25">
      <c r="C2658" s="6"/>
      <c r="D2658">
        <v>15</v>
      </c>
      <c r="E2658">
        <v>15</v>
      </c>
      <c r="U2658" s="3">
        <f>SUMPRODUCT(D2657:T2657,D2658:T2658)</f>
        <v>408</v>
      </c>
      <c r="V2658" s="3">
        <f>SUM(D2658:T2658)</f>
        <v>30</v>
      </c>
      <c r="W2658" s="4">
        <f>X2658/Y2658</f>
        <v>0.52271139063591887</v>
      </c>
      <c r="X2658" s="5">
        <f>U2658/V2658</f>
        <v>13.6</v>
      </c>
      <c r="Y2658" s="5">
        <v>26.018181818181819</v>
      </c>
      <c r="Z2658" s="5">
        <f>W2658*V2658</f>
        <v>15.681341719077565</v>
      </c>
    </row>
    <row r="2659" spans="1:26" x14ac:dyDescent="0.25">
      <c r="C2659" s="6" t="s">
        <v>151</v>
      </c>
      <c r="D2659">
        <v>65</v>
      </c>
      <c r="E2659">
        <v>65</v>
      </c>
      <c r="F2659">
        <v>65</v>
      </c>
      <c r="G2659">
        <v>65</v>
      </c>
      <c r="U2659" s="3" t="s">
        <v>2</v>
      </c>
      <c r="V2659" s="3" t="s">
        <v>3</v>
      </c>
      <c r="W2659" s="3" t="s">
        <v>4</v>
      </c>
      <c r="X2659" s="3" t="s">
        <v>5</v>
      </c>
      <c r="Y2659" s="3" t="s">
        <v>6</v>
      </c>
      <c r="Z2659" s="3" t="s">
        <v>7</v>
      </c>
    </row>
    <row r="2660" spans="1:26" x14ac:dyDescent="0.25">
      <c r="C2660" s="6"/>
      <c r="D2660">
        <v>6</v>
      </c>
      <c r="E2660">
        <v>6</v>
      </c>
      <c r="F2660">
        <v>6</v>
      </c>
      <c r="G2660">
        <v>6</v>
      </c>
      <c r="U2660" s="3">
        <f>SUMPRODUCT(D2659:T2659,D2660:T2660)</f>
        <v>1560</v>
      </c>
      <c r="V2660" s="3">
        <f>SUM(D2660:T2660)</f>
        <v>24</v>
      </c>
      <c r="W2660" s="4">
        <f>X2660/Y2660</f>
        <v>0.40277777777777779</v>
      </c>
      <c r="X2660" s="5">
        <f>U2660/V2660</f>
        <v>65</v>
      </c>
      <c r="Y2660" s="5">
        <v>161.37931034482759</v>
      </c>
      <c r="Z2660" s="5">
        <f>W2660*V2660</f>
        <v>9.6666666666666679</v>
      </c>
    </row>
    <row r="2661" spans="1:26" x14ac:dyDescent="0.25">
      <c r="C2661" s="6" t="s">
        <v>20</v>
      </c>
      <c r="D2661">
        <v>80</v>
      </c>
      <c r="E2661">
        <v>80</v>
      </c>
      <c r="F2661">
        <v>80</v>
      </c>
      <c r="G2661">
        <v>80</v>
      </c>
      <c r="H2661">
        <v>80</v>
      </c>
      <c r="U2661" s="3" t="s">
        <v>2</v>
      </c>
      <c r="V2661" s="3" t="s">
        <v>3</v>
      </c>
      <c r="W2661" s="3" t="s">
        <v>4</v>
      </c>
      <c r="X2661" s="3" t="s">
        <v>5</v>
      </c>
      <c r="Y2661" s="3" t="s">
        <v>6</v>
      </c>
      <c r="Z2661" s="3" t="s">
        <v>7</v>
      </c>
    </row>
    <row r="2662" spans="1:26" x14ac:dyDescent="0.25">
      <c r="C2662" s="6"/>
      <c r="D2662">
        <v>10</v>
      </c>
      <c r="E2662">
        <v>10</v>
      </c>
      <c r="F2662">
        <v>10</v>
      </c>
      <c r="G2662">
        <v>10</v>
      </c>
      <c r="H2662">
        <v>10</v>
      </c>
      <c r="U2662" s="3">
        <f>SUMPRODUCT(D2661:T2661,D2662:T2662)</f>
        <v>4000</v>
      </c>
      <c r="V2662" s="3">
        <f>SUM(D2662:T2662)</f>
        <v>50</v>
      </c>
      <c r="W2662" s="4">
        <f>X2662/Y2662</f>
        <v>0.6000000000000002</v>
      </c>
      <c r="X2662" s="5">
        <f>U2662/V2662</f>
        <v>80</v>
      </c>
      <c r="Y2662" s="5">
        <v>133.33333333333329</v>
      </c>
      <c r="Z2662" s="5">
        <f>W2662*V2662</f>
        <v>30.000000000000011</v>
      </c>
    </row>
    <row r="2663" spans="1:26" x14ac:dyDescent="0.25">
      <c r="C2663" s="6" t="s">
        <v>125</v>
      </c>
      <c r="D2663">
        <v>18.100000000000001</v>
      </c>
      <c r="E2663">
        <v>18.100000000000001</v>
      </c>
      <c r="F2663">
        <v>18.100000000000001</v>
      </c>
      <c r="U2663" s="3" t="s">
        <v>2</v>
      </c>
      <c r="V2663" s="3" t="s">
        <v>3</v>
      </c>
      <c r="W2663" s="3" t="s">
        <v>4</v>
      </c>
      <c r="X2663" s="3" t="s">
        <v>5</v>
      </c>
      <c r="Y2663" s="3" t="s">
        <v>6</v>
      </c>
      <c r="Z2663" s="3" t="s">
        <v>7</v>
      </c>
    </row>
    <row r="2664" spans="1:26" x14ac:dyDescent="0.25">
      <c r="C2664" s="6"/>
      <c r="D2664">
        <v>15</v>
      </c>
      <c r="E2664">
        <v>15</v>
      </c>
      <c r="F2664">
        <v>15</v>
      </c>
      <c r="U2664" s="3">
        <f>SUMPRODUCT(D2663:T2663,D2664:T2664)</f>
        <v>814.5</v>
      </c>
      <c r="V2664" s="3">
        <f>SUM(D2664:T2664)</f>
        <v>45</v>
      </c>
      <c r="W2664" s="4">
        <f>X2664/Y2664</f>
        <v>0.46211192810457519</v>
      </c>
      <c r="X2664" s="5">
        <f>U2664/V2664</f>
        <v>18.100000000000001</v>
      </c>
      <c r="Y2664" s="5">
        <v>39.167999999999999</v>
      </c>
      <c r="Z2664" s="5">
        <f>W2664*V2664</f>
        <v>20.795036764705884</v>
      </c>
    </row>
    <row r="2665" spans="1:26" x14ac:dyDescent="0.25">
      <c r="C2665" s="6" t="s">
        <v>49</v>
      </c>
      <c r="D2665">
        <v>50</v>
      </c>
      <c r="E2665">
        <v>50</v>
      </c>
      <c r="F2665">
        <v>50</v>
      </c>
      <c r="U2665" s="3" t="s">
        <v>2</v>
      </c>
      <c r="V2665" s="3" t="s">
        <v>3</v>
      </c>
      <c r="W2665" s="3" t="s">
        <v>4</v>
      </c>
      <c r="X2665" s="3" t="s">
        <v>5</v>
      </c>
      <c r="Y2665" s="3" t="s">
        <v>6</v>
      </c>
      <c r="Z2665" s="3" t="s">
        <v>7</v>
      </c>
    </row>
    <row r="2666" spans="1:26" x14ac:dyDescent="0.25">
      <c r="C2666" s="6"/>
      <c r="D2666">
        <v>15</v>
      </c>
      <c r="E2666">
        <v>15</v>
      </c>
      <c r="F2666">
        <v>15</v>
      </c>
      <c r="U2666" s="3">
        <f>SUMPRODUCT(D2665:T2665,D2666:T2666)</f>
        <v>2250</v>
      </c>
      <c r="V2666" s="3">
        <f>SUM(D2666:T2666)</f>
        <v>45</v>
      </c>
      <c r="W2666" s="4">
        <f>X2666/Y2666</f>
        <v>0.45731707317073184</v>
      </c>
      <c r="X2666" s="5">
        <f>U2666/V2666</f>
        <v>50</v>
      </c>
      <c r="Y2666" s="5">
        <v>109.3333333333333</v>
      </c>
      <c r="Z2666" s="5">
        <f>W2666*V2666</f>
        <v>20.579268292682933</v>
      </c>
    </row>
    <row r="2667" spans="1:26" x14ac:dyDescent="0.25">
      <c r="A2667" s="1">
        <v>42697</v>
      </c>
      <c r="B2667" t="s">
        <v>418</v>
      </c>
      <c r="C2667" s="2"/>
      <c r="U2667" s="3"/>
      <c r="V2667" s="3"/>
      <c r="W2667" s="3"/>
      <c r="X2667" s="3"/>
      <c r="Y2667" s="3"/>
      <c r="Z2667" s="3"/>
    </row>
    <row r="2668" spans="1:26" x14ac:dyDescent="0.25">
      <c r="C2668" s="6" t="s">
        <v>14</v>
      </c>
      <c r="D2668">
        <v>120</v>
      </c>
      <c r="E2668">
        <v>120</v>
      </c>
      <c r="F2668">
        <v>120</v>
      </c>
      <c r="U2668" s="3" t="s">
        <v>2</v>
      </c>
      <c r="V2668" s="3" t="s">
        <v>3</v>
      </c>
      <c r="W2668" s="3" t="s">
        <v>4</v>
      </c>
      <c r="X2668" s="3" t="s">
        <v>5</v>
      </c>
      <c r="Y2668" s="3" t="s">
        <v>6</v>
      </c>
      <c r="Z2668" s="3" t="s">
        <v>7</v>
      </c>
    </row>
    <row r="2669" spans="1:26" x14ac:dyDescent="0.25">
      <c r="C2669" s="6"/>
      <c r="D2669">
        <v>3</v>
      </c>
      <c r="E2669">
        <v>3</v>
      </c>
      <c r="F2669">
        <v>3</v>
      </c>
      <c r="U2669" s="3">
        <f>SUMPRODUCT(D2668:T2668,D2669:T2669)</f>
        <v>1080</v>
      </c>
      <c r="V2669" s="3">
        <f>SUM(D2669:T2669)</f>
        <v>9</v>
      </c>
      <c r="W2669" s="4">
        <f>X2669/Y2669</f>
        <v>0.5714285714285714</v>
      </c>
      <c r="X2669" s="5">
        <f>U2669/V2669</f>
        <v>120</v>
      </c>
      <c r="Y2669" s="5">
        <v>210</v>
      </c>
      <c r="Z2669" s="5">
        <f>W2669*V2669</f>
        <v>5.1428571428571423</v>
      </c>
    </row>
    <row r="2670" spans="1:26" x14ac:dyDescent="0.25">
      <c r="C2670" s="6" t="s">
        <v>24</v>
      </c>
      <c r="D2670">
        <v>60</v>
      </c>
      <c r="E2670">
        <v>80</v>
      </c>
      <c r="F2670">
        <v>100</v>
      </c>
      <c r="G2670">
        <v>120</v>
      </c>
      <c r="H2670">
        <v>140</v>
      </c>
      <c r="I2670">
        <v>140</v>
      </c>
      <c r="J2670">
        <v>140</v>
      </c>
      <c r="K2670">
        <v>140</v>
      </c>
      <c r="U2670" s="3" t="s">
        <v>2</v>
      </c>
      <c r="V2670" s="3" t="s">
        <v>3</v>
      </c>
      <c r="W2670" s="3" t="s">
        <v>4</v>
      </c>
      <c r="X2670" s="3" t="s">
        <v>5</v>
      </c>
      <c r="Y2670" s="3" t="s">
        <v>6</v>
      </c>
      <c r="Z2670" s="3" t="s">
        <v>7</v>
      </c>
    </row>
    <row r="2671" spans="1:26" x14ac:dyDescent="0.25">
      <c r="C2671" s="6"/>
      <c r="D2671">
        <v>5</v>
      </c>
      <c r="E2671">
        <v>5</v>
      </c>
      <c r="F2671">
        <v>5</v>
      </c>
      <c r="G2671">
        <v>4</v>
      </c>
      <c r="H2671">
        <v>4</v>
      </c>
      <c r="I2671">
        <v>4</v>
      </c>
      <c r="J2671">
        <v>4</v>
      </c>
      <c r="K2671">
        <v>4</v>
      </c>
      <c r="U2671" s="3">
        <f>SUMPRODUCT(D2670:T2670,D2671:T2671)</f>
        <v>3920</v>
      </c>
      <c r="V2671" s="3">
        <f>SUM(D2671:T2671)</f>
        <v>35</v>
      </c>
      <c r="W2671" s="4">
        <f>X2671/Y2671</f>
        <v>0.56000000000000005</v>
      </c>
      <c r="X2671" s="5">
        <f>U2671/V2671</f>
        <v>112</v>
      </c>
      <c r="Y2671" s="5">
        <v>200</v>
      </c>
      <c r="Z2671" s="5">
        <f>W2671*V2671</f>
        <v>19.600000000000001</v>
      </c>
    </row>
    <row r="2672" spans="1:26" x14ac:dyDescent="0.25">
      <c r="C2672" s="6" t="s">
        <v>82</v>
      </c>
      <c r="D2672">
        <v>80</v>
      </c>
      <c r="E2672">
        <v>80</v>
      </c>
      <c r="F2672">
        <v>80</v>
      </c>
      <c r="U2672" s="3" t="s">
        <v>2</v>
      </c>
      <c r="V2672" s="3" t="s">
        <v>3</v>
      </c>
      <c r="W2672" s="3" t="s">
        <v>4</v>
      </c>
      <c r="X2672" s="3" t="s">
        <v>5</v>
      </c>
      <c r="Y2672" s="3" t="s">
        <v>6</v>
      </c>
      <c r="Z2672" s="3" t="s">
        <v>7</v>
      </c>
    </row>
    <row r="2673" spans="1:26" x14ac:dyDescent="0.25">
      <c r="C2673" s="6"/>
      <c r="D2673">
        <v>6</v>
      </c>
      <c r="E2673">
        <v>6</v>
      </c>
      <c r="F2673">
        <v>6</v>
      </c>
      <c r="U2673" s="3">
        <f>SUMPRODUCT(D2672:T2672,D2673:T2673)</f>
        <v>1440</v>
      </c>
      <c r="V2673" s="3">
        <f>SUM(D2673:T2673)</f>
        <v>18</v>
      </c>
      <c r="W2673" s="4">
        <f>X2673/Y2673</f>
        <v>0.46031746031746024</v>
      </c>
      <c r="X2673" s="5">
        <f>U2673/V2673</f>
        <v>80</v>
      </c>
      <c r="Y2673" s="5">
        <v>173.7931034482759</v>
      </c>
      <c r="Z2673" s="5">
        <f>W2673*V2673</f>
        <v>8.2857142857142847</v>
      </c>
    </row>
    <row r="2674" spans="1:26" x14ac:dyDescent="0.25">
      <c r="A2674" s="1">
        <v>42699</v>
      </c>
      <c r="B2674" t="s">
        <v>419</v>
      </c>
      <c r="C2674" s="2"/>
      <c r="U2674" s="3"/>
      <c r="V2674" s="3"/>
      <c r="W2674" s="3"/>
      <c r="X2674" s="3"/>
      <c r="Y2674" s="3"/>
      <c r="Z2674" s="3"/>
    </row>
    <row r="2675" spans="1:26" x14ac:dyDescent="0.25">
      <c r="C2675" s="6" t="s">
        <v>9</v>
      </c>
      <c r="D2675">
        <v>50</v>
      </c>
      <c r="E2675">
        <v>55</v>
      </c>
      <c r="F2675">
        <v>60</v>
      </c>
      <c r="G2675">
        <v>65</v>
      </c>
      <c r="H2675">
        <v>70</v>
      </c>
      <c r="I2675">
        <v>75</v>
      </c>
      <c r="J2675">
        <v>80</v>
      </c>
      <c r="K2675">
        <v>85</v>
      </c>
      <c r="L2675">
        <v>90</v>
      </c>
      <c r="M2675">
        <v>95</v>
      </c>
      <c r="N2675">
        <v>100</v>
      </c>
      <c r="O2675">
        <v>105</v>
      </c>
      <c r="P2675">
        <v>110</v>
      </c>
      <c r="Q2675">
        <v>115</v>
      </c>
      <c r="R2675">
        <v>120</v>
      </c>
      <c r="S2675">
        <v>110</v>
      </c>
      <c r="T2675">
        <v>95</v>
      </c>
      <c r="U2675" s="3" t="s">
        <v>2</v>
      </c>
      <c r="V2675" s="3" t="s">
        <v>3</v>
      </c>
      <c r="W2675" s="3" t="s">
        <v>4</v>
      </c>
      <c r="X2675" s="3" t="s">
        <v>5</v>
      </c>
      <c r="Y2675" s="3" t="s">
        <v>6</v>
      </c>
      <c r="Z2675" s="3" t="s">
        <v>7</v>
      </c>
    </row>
    <row r="2676" spans="1:26" x14ac:dyDescent="0.25">
      <c r="C2676" s="6"/>
      <c r="D2676">
        <v>2</v>
      </c>
      <c r="E2676">
        <v>2</v>
      </c>
      <c r="F2676">
        <v>2</v>
      </c>
      <c r="G2676">
        <v>2</v>
      </c>
      <c r="H2676">
        <v>2</v>
      </c>
      <c r="I2676">
        <v>2</v>
      </c>
      <c r="J2676">
        <v>2</v>
      </c>
      <c r="K2676">
        <v>2</v>
      </c>
      <c r="L2676">
        <v>2</v>
      </c>
      <c r="M2676">
        <v>2</v>
      </c>
      <c r="N2676">
        <v>2</v>
      </c>
      <c r="O2676">
        <v>2</v>
      </c>
      <c r="P2676">
        <v>2</v>
      </c>
      <c r="Q2676">
        <v>2</v>
      </c>
      <c r="R2676">
        <v>2</v>
      </c>
      <c r="S2676">
        <v>5</v>
      </c>
      <c r="T2676">
        <v>10</v>
      </c>
      <c r="U2676" s="3">
        <f>SUMPRODUCT(D2675:T2675,D2676:T2676)</f>
        <v>4050</v>
      </c>
      <c r="V2676" s="3">
        <f>SUM(D2676:T2676)</f>
        <v>45</v>
      </c>
      <c r="W2676" s="4">
        <f>X2676/Y2676</f>
        <v>0.65454545454545454</v>
      </c>
      <c r="X2676" s="5">
        <f>U2676/V2676</f>
        <v>90</v>
      </c>
      <c r="Y2676" s="5">
        <v>137.5</v>
      </c>
      <c r="Z2676" s="5">
        <f>W2676*V2676</f>
        <v>29.454545454545453</v>
      </c>
    </row>
    <row r="2677" spans="1:26" x14ac:dyDescent="0.25">
      <c r="C2677" s="6" t="s">
        <v>162</v>
      </c>
      <c r="D2677">
        <v>13.6</v>
      </c>
      <c r="E2677">
        <v>13.6</v>
      </c>
      <c r="U2677" s="3" t="s">
        <v>2</v>
      </c>
      <c r="V2677" s="3" t="s">
        <v>3</v>
      </c>
      <c r="W2677" s="3" t="s">
        <v>4</v>
      </c>
      <c r="X2677" s="3" t="s">
        <v>5</v>
      </c>
      <c r="Y2677" s="3" t="s">
        <v>6</v>
      </c>
      <c r="Z2677" s="3" t="s">
        <v>7</v>
      </c>
    </row>
    <row r="2678" spans="1:26" x14ac:dyDescent="0.25">
      <c r="C2678" s="6"/>
      <c r="D2678">
        <v>15</v>
      </c>
      <c r="E2678">
        <v>15</v>
      </c>
      <c r="U2678" s="3">
        <f>SUMPRODUCT(D2677:T2677,D2678:T2678)</f>
        <v>408</v>
      </c>
      <c r="V2678" s="3">
        <f>SUM(D2678:T2678)</f>
        <v>30</v>
      </c>
      <c r="W2678" s="4">
        <f>X2678/Y2678</f>
        <v>0.52271139063591887</v>
      </c>
      <c r="X2678" s="5">
        <f>U2678/V2678</f>
        <v>13.6</v>
      </c>
      <c r="Y2678" s="5">
        <v>26.018181818181819</v>
      </c>
      <c r="Z2678" s="5">
        <f>W2678*V2678</f>
        <v>15.681341719077565</v>
      </c>
    </row>
    <row r="2679" spans="1:26" x14ac:dyDescent="0.25">
      <c r="C2679" s="6" t="s">
        <v>76</v>
      </c>
      <c r="D2679">
        <v>30</v>
      </c>
      <c r="E2679">
        <v>30</v>
      </c>
      <c r="F2679">
        <v>30</v>
      </c>
      <c r="G2679">
        <v>30</v>
      </c>
      <c r="H2679">
        <v>30</v>
      </c>
      <c r="U2679" s="3" t="s">
        <v>2</v>
      </c>
      <c r="V2679" s="3" t="s">
        <v>3</v>
      </c>
      <c r="W2679" s="3" t="s">
        <v>4</v>
      </c>
      <c r="X2679" s="3" t="s">
        <v>5</v>
      </c>
      <c r="Y2679" s="3" t="s">
        <v>6</v>
      </c>
      <c r="Z2679" s="3" t="s">
        <v>7</v>
      </c>
    </row>
    <row r="2680" spans="1:26" x14ac:dyDescent="0.25">
      <c r="C2680" s="6"/>
      <c r="D2680">
        <v>12</v>
      </c>
      <c r="E2680">
        <v>12</v>
      </c>
      <c r="F2680">
        <v>12</v>
      </c>
      <c r="G2680">
        <v>12</v>
      </c>
      <c r="H2680">
        <v>12</v>
      </c>
      <c r="U2680" s="3">
        <f>SUMPRODUCT(D2679:T2679,D2680:T2680)</f>
        <v>1800</v>
      </c>
      <c r="V2680" s="3">
        <f>SUM(D2680:T2680)</f>
        <v>60</v>
      </c>
      <c r="W2680" s="4">
        <f>X2680/Y2680</f>
        <v>0.30555555555555552</v>
      </c>
      <c r="X2680" s="5">
        <f>U2680/V2680</f>
        <v>30</v>
      </c>
      <c r="Y2680" s="5">
        <v>98.181818181818187</v>
      </c>
      <c r="Z2680" s="5">
        <f>W2680*V2680</f>
        <v>18.333333333333332</v>
      </c>
    </row>
    <row r="2681" spans="1:26" x14ac:dyDescent="0.25">
      <c r="A2681" s="1">
        <v>42718</v>
      </c>
      <c r="B2681" t="s">
        <v>420</v>
      </c>
      <c r="C2681" s="2"/>
      <c r="U2681" s="3"/>
      <c r="V2681" s="3"/>
      <c r="W2681" s="3"/>
      <c r="X2681" s="3"/>
      <c r="Y2681" s="3"/>
      <c r="Z2681" s="3"/>
    </row>
    <row r="2682" spans="1:26" x14ac:dyDescent="0.25">
      <c r="C2682" s="6" t="s">
        <v>9</v>
      </c>
      <c r="D2682">
        <v>80</v>
      </c>
      <c r="E2682">
        <v>80</v>
      </c>
      <c r="F2682">
        <v>80</v>
      </c>
      <c r="G2682">
        <v>80</v>
      </c>
      <c r="H2682">
        <v>90</v>
      </c>
      <c r="I2682">
        <v>90</v>
      </c>
      <c r="J2682">
        <v>90</v>
      </c>
      <c r="U2682" s="3" t="s">
        <v>2</v>
      </c>
      <c r="V2682" s="3" t="s">
        <v>3</v>
      </c>
      <c r="W2682" s="3" t="s">
        <v>4</v>
      </c>
      <c r="X2682" s="3" t="s">
        <v>5</v>
      </c>
      <c r="Y2682" s="3" t="s">
        <v>6</v>
      </c>
      <c r="Z2682" s="3" t="s">
        <v>7</v>
      </c>
    </row>
    <row r="2683" spans="1:26" x14ac:dyDescent="0.25">
      <c r="C2683" s="6"/>
      <c r="D2683">
        <v>4</v>
      </c>
      <c r="E2683">
        <v>4</v>
      </c>
      <c r="F2683">
        <v>4</v>
      </c>
      <c r="G2683">
        <v>4</v>
      </c>
      <c r="H2683">
        <v>3</v>
      </c>
      <c r="I2683">
        <v>3</v>
      </c>
      <c r="J2683">
        <v>3</v>
      </c>
      <c r="U2683" s="3">
        <f>SUMPRODUCT(D2682:T2682,D2683:T2683)</f>
        <v>2090</v>
      </c>
      <c r="V2683" s="3">
        <f>SUM(D2683:T2683)</f>
        <v>25</v>
      </c>
      <c r="W2683" s="4">
        <f>X2683/Y2683</f>
        <v>0.60799999999999998</v>
      </c>
      <c r="X2683" s="5">
        <f>U2683/V2683</f>
        <v>83.6</v>
      </c>
      <c r="Y2683" s="5">
        <v>137.5</v>
      </c>
      <c r="Z2683" s="5">
        <f>W2683*V2683</f>
        <v>15.2</v>
      </c>
    </row>
    <row r="2684" spans="1:26" x14ac:dyDescent="0.25">
      <c r="C2684" s="6" t="s">
        <v>75</v>
      </c>
      <c r="D2684">
        <v>200</v>
      </c>
      <c r="E2684">
        <v>200</v>
      </c>
      <c r="F2684">
        <v>200</v>
      </c>
      <c r="G2684">
        <v>200</v>
      </c>
      <c r="U2684" s="3" t="s">
        <v>2</v>
      </c>
      <c r="V2684" s="3" t="s">
        <v>3</v>
      </c>
      <c r="W2684" s="3" t="s">
        <v>4</v>
      </c>
      <c r="X2684" s="3" t="s">
        <v>5</v>
      </c>
      <c r="Y2684" s="3" t="s">
        <v>6</v>
      </c>
      <c r="Z2684" s="3" t="s">
        <v>7</v>
      </c>
    </row>
    <row r="2685" spans="1:26" x14ac:dyDescent="0.25">
      <c r="C2685" s="6"/>
      <c r="D2685">
        <v>15</v>
      </c>
      <c r="E2685">
        <v>15</v>
      </c>
      <c r="F2685">
        <v>15</v>
      </c>
      <c r="G2685">
        <v>15</v>
      </c>
      <c r="U2685" s="3">
        <f>SUMPRODUCT(D2684:T2684,D2685:T2685)</f>
        <v>12000</v>
      </c>
      <c r="V2685" s="3">
        <f>SUM(D2685:T2685)</f>
        <v>60</v>
      </c>
      <c r="W2685" s="4">
        <f>X2685/Y2685</f>
        <v>0.50653594771241828</v>
      </c>
      <c r="X2685" s="5">
        <f>U2685/V2685</f>
        <v>200</v>
      </c>
      <c r="Y2685" s="5">
        <v>394.83870967741939</v>
      </c>
      <c r="Z2685" s="5">
        <f>W2685*V2685</f>
        <v>30.392156862745097</v>
      </c>
    </row>
    <row r="2686" spans="1:26" x14ac:dyDescent="0.25">
      <c r="A2686" s="1">
        <v>42723</v>
      </c>
      <c r="B2686" t="s">
        <v>421</v>
      </c>
      <c r="C2686" s="2"/>
      <c r="U2686" s="3"/>
      <c r="V2686" s="3"/>
      <c r="W2686" s="3"/>
      <c r="X2686" s="3"/>
      <c r="Y2686" s="3"/>
      <c r="Z2686" s="3"/>
    </row>
    <row r="2687" spans="1:26" x14ac:dyDescent="0.25">
      <c r="C2687" s="6" t="s">
        <v>9</v>
      </c>
      <c r="D2687">
        <v>50</v>
      </c>
      <c r="E2687">
        <v>80</v>
      </c>
      <c r="F2687">
        <v>80</v>
      </c>
      <c r="G2687">
        <v>80</v>
      </c>
      <c r="H2687">
        <v>80</v>
      </c>
      <c r="I2687">
        <v>80</v>
      </c>
      <c r="J2687">
        <v>90</v>
      </c>
      <c r="K2687">
        <v>90</v>
      </c>
      <c r="L2687">
        <v>90</v>
      </c>
      <c r="M2687">
        <v>90</v>
      </c>
      <c r="N2687">
        <v>100</v>
      </c>
      <c r="O2687">
        <v>100</v>
      </c>
      <c r="P2687">
        <v>100</v>
      </c>
      <c r="U2687" s="3" t="s">
        <v>2</v>
      </c>
      <c r="V2687" s="3" t="s">
        <v>3</v>
      </c>
      <c r="W2687" s="3" t="s">
        <v>4</v>
      </c>
      <c r="X2687" s="3" t="s">
        <v>5</v>
      </c>
      <c r="Y2687" s="3" t="s">
        <v>6</v>
      </c>
      <c r="Z2687" s="3" t="s">
        <v>7</v>
      </c>
    </row>
    <row r="2688" spans="1:26" x14ac:dyDescent="0.25">
      <c r="C2688" s="6"/>
      <c r="D2688">
        <v>6</v>
      </c>
      <c r="E2688">
        <v>5</v>
      </c>
      <c r="F2688">
        <v>5</v>
      </c>
      <c r="G2688">
        <v>5</v>
      </c>
      <c r="H2688">
        <v>5</v>
      </c>
      <c r="I2688">
        <v>5</v>
      </c>
      <c r="J2688">
        <v>4</v>
      </c>
      <c r="K2688">
        <v>4</v>
      </c>
      <c r="L2688">
        <v>4</v>
      </c>
      <c r="M2688">
        <v>4</v>
      </c>
      <c r="N2688">
        <v>3</v>
      </c>
      <c r="O2688">
        <v>3</v>
      </c>
      <c r="P2688">
        <v>3</v>
      </c>
      <c r="U2688" s="3">
        <f>SUMPRODUCT(D2687:T2687,D2688:T2688)</f>
        <v>4640</v>
      </c>
      <c r="V2688" s="3">
        <f>SUM(D2688:T2688)</f>
        <v>56</v>
      </c>
      <c r="W2688" s="4">
        <f>X2688/Y2688</f>
        <v>0.60259740259740258</v>
      </c>
      <c r="X2688" s="5">
        <f>U2688/V2688</f>
        <v>82.857142857142861</v>
      </c>
      <c r="Y2688" s="5">
        <v>137.5</v>
      </c>
      <c r="Z2688" s="5">
        <f>W2688*V2688</f>
        <v>33.745454545454542</v>
      </c>
    </row>
    <row r="2689" spans="1:26" x14ac:dyDescent="0.25">
      <c r="C2689" s="6" t="s">
        <v>14</v>
      </c>
      <c r="D2689">
        <v>60</v>
      </c>
      <c r="E2689">
        <v>80</v>
      </c>
      <c r="F2689">
        <v>100</v>
      </c>
      <c r="G2689">
        <v>120</v>
      </c>
      <c r="H2689">
        <v>120</v>
      </c>
      <c r="I2689">
        <v>120</v>
      </c>
      <c r="J2689">
        <v>130</v>
      </c>
      <c r="K2689">
        <v>130</v>
      </c>
      <c r="U2689" s="3" t="s">
        <v>2</v>
      </c>
      <c r="V2689" s="3" t="s">
        <v>3</v>
      </c>
      <c r="W2689" s="3" t="s">
        <v>4</v>
      </c>
      <c r="X2689" s="3" t="s">
        <v>5</v>
      </c>
      <c r="Y2689" s="3" t="s">
        <v>6</v>
      </c>
      <c r="Z2689" s="3" t="s">
        <v>7</v>
      </c>
    </row>
    <row r="2690" spans="1:26" x14ac:dyDescent="0.25">
      <c r="C2690" s="6"/>
      <c r="D2690">
        <v>6</v>
      </c>
      <c r="E2690">
        <v>4</v>
      </c>
      <c r="F2690">
        <v>2</v>
      </c>
      <c r="G2690">
        <v>3</v>
      </c>
      <c r="H2690">
        <v>3</v>
      </c>
      <c r="I2690">
        <v>3</v>
      </c>
      <c r="J2690">
        <v>2</v>
      </c>
      <c r="K2690">
        <v>2</v>
      </c>
      <c r="U2690" s="3">
        <f>SUMPRODUCT(D2689:T2689,D2690:T2690)</f>
        <v>2480</v>
      </c>
      <c r="V2690" s="3">
        <f>SUM(D2690:T2690)</f>
        <v>25</v>
      </c>
      <c r="W2690" s="4">
        <f>X2690/Y2690</f>
        <v>0.4723809523809524</v>
      </c>
      <c r="X2690" s="5">
        <f>U2690/V2690</f>
        <v>99.2</v>
      </c>
      <c r="Y2690" s="5">
        <v>210</v>
      </c>
      <c r="Z2690" s="5">
        <f>W2690*V2690</f>
        <v>11.80952380952381</v>
      </c>
    </row>
    <row r="2691" spans="1:26" x14ac:dyDescent="0.25">
      <c r="A2691" s="1">
        <v>42727</v>
      </c>
      <c r="B2691" t="s">
        <v>422</v>
      </c>
      <c r="C2691" s="2"/>
      <c r="U2691" s="3"/>
      <c r="V2691" s="3"/>
      <c r="W2691" s="3"/>
      <c r="X2691" s="3"/>
      <c r="Y2691" s="3"/>
      <c r="Z2691" s="3"/>
    </row>
    <row r="2692" spans="1:26" x14ac:dyDescent="0.25">
      <c r="C2692" s="6" t="s">
        <v>72</v>
      </c>
      <c r="D2692">
        <v>60</v>
      </c>
      <c r="E2692">
        <v>80</v>
      </c>
      <c r="F2692">
        <v>100</v>
      </c>
      <c r="G2692">
        <v>110</v>
      </c>
      <c r="H2692">
        <v>110</v>
      </c>
      <c r="I2692">
        <v>110</v>
      </c>
      <c r="J2692">
        <v>120</v>
      </c>
      <c r="K2692">
        <v>120</v>
      </c>
      <c r="L2692">
        <v>90</v>
      </c>
      <c r="U2692" s="3" t="s">
        <v>2</v>
      </c>
      <c r="V2692" s="3" t="s">
        <v>3</v>
      </c>
      <c r="W2692" s="3" t="s">
        <v>4</v>
      </c>
      <c r="X2692" s="3" t="s">
        <v>5</v>
      </c>
      <c r="Y2692" s="3" t="s">
        <v>6</v>
      </c>
      <c r="Z2692" s="3" t="s">
        <v>7</v>
      </c>
    </row>
    <row r="2693" spans="1:26" x14ac:dyDescent="0.25">
      <c r="C2693" s="6"/>
      <c r="D2693">
        <v>8</v>
      </c>
      <c r="E2693">
        <v>6</v>
      </c>
      <c r="F2693">
        <v>4</v>
      </c>
      <c r="G2693">
        <v>2</v>
      </c>
      <c r="H2693">
        <v>2</v>
      </c>
      <c r="I2693">
        <v>2</v>
      </c>
      <c r="J2693">
        <v>1</v>
      </c>
      <c r="K2693">
        <v>1</v>
      </c>
      <c r="L2693">
        <v>10</v>
      </c>
      <c r="U2693" s="3">
        <f>SUMPRODUCT(D2692:T2692,D2693:T2693)</f>
        <v>3160</v>
      </c>
      <c r="V2693" s="3">
        <f>SUM(D2693:T2693)</f>
        <v>36</v>
      </c>
      <c r="W2693" s="4">
        <f>X2693/Y2693</f>
        <v>0.7314814814814814</v>
      </c>
      <c r="X2693" s="5">
        <f>U2693/V2693</f>
        <v>87.777777777777771</v>
      </c>
      <c r="Y2693" s="5">
        <v>120</v>
      </c>
      <c r="Z2693" s="5">
        <f>W2693*V2693</f>
        <v>26.333333333333329</v>
      </c>
    </row>
    <row r="2694" spans="1:26" x14ac:dyDescent="0.25">
      <c r="C2694" s="6" t="s">
        <v>15</v>
      </c>
      <c r="D2694">
        <v>60</v>
      </c>
      <c r="E2694">
        <v>90</v>
      </c>
      <c r="F2694">
        <v>100</v>
      </c>
      <c r="G2694">
        <v>120</v>
      </c>
      <c r="H2694">
        <v>140</v>
      </c>
      <c r="I2694">
        <v>140</v>
      </c>
      <c r="J2694">
        <v>140</v>
      </c>
      <c r="U2694" s="3" t="s">
        <v>2</v>
      </c>
      <c r="V2694" s="3" t="s">
        <v>3</v>
      </c>
      <c r="W2694" s="3" t="s">
        <v>4</v>
      </c>
      <c r="X2694" s="3" t="s">
        <v>5</v>
      </c>
      <c r="Y2694" s="3" t="s">
        <v>6</v>
      </c>
      <c r="Z2694" s="3" t="s">
        <v>7</v>
      </c>
    </row>
    <row r="2695" spans="1:26" x14ac:dyDescent="0.25">
      <c r="C2695" s="6"/>
      <c r="D2695">
        <v>5</v>
      </c>
      <c r="E2695">
        <v>4</v>
      </c>
      <c r="F2695">
        <v>3</v>
      </c>
      <c r="G2695">
        <v>2</v>
      </c>
      <c r="H2695">
        <v>3</v>
      </c>
      <c r="I2695">
        <v>3</v>
      </c>
      <c r="J2695">
        <v>3</v>
      </c>
      <c r="U2695" s="3">
        <f>SUMPRODUCT(D2694:T2694,D2695:T2695)</f>
        <v>2460</v>
      </c>
      <c r="V2695" s="3">
        <f>SUM(D2695:T2695)</f>
        <v>23</v>
      </c>
      <c r="W2695" s="4">
        <f>X2695/Y2695</f>
        <v>0.50332480818414327</v>
      </c>
      <c r="X2695" s="5">
        <f>U2695/V2695</f>
        <v>106.95652173913044</v>
      </c>
      <c r="Y2695" s="5">
        <v>212.5</v>
      </c>
      <c r="Z2695" s="5">
        <f>W2695*V2695</f>
        <v>11.576470588235296</v>
      </c>
    </row>
    <row r="2696" spans="1:26" x14ac:dyDescent="0.25">
      <c r="A2696" s="1">
        <v>42732</v>
      </c>
      <c r="B2696" t="s">
        <v>423</v>
      </c>
      <c r="C2696" s="2"/>
      <c r="U2696" s="3"/>
      <c r="V2696" s="3"/>
      <c r="W2696" s="3"/>
      <c r="X2696" s="3"/>
      <c r="Y2696" s="3"/>
      <c r="Z2696" s="3"/>
    </row>
    <row r="2697" spans="1:26" x14ac:dyDescent="0.25">
      <c r="C2697" s="6" t="s">
        <v>14</v>
      </c>
      <c r="D2697">
        <v>60</v>
      </c>
      <c r="E2697">
        <v>80</v>
      </c>
      <c r="F2697">
        <v>100</v>
      </c>
      <c r="G2697">
        <v>120</v>
      </c>
      <c r="H2697">
        <v>140</v>
      </c>
      <c r="I2697">
        <v>140</v>
      </c>
      <c r="J2697">
        <v>140</v>
      </c>
      <c r="K2697">
        <v>140</v>
      </c>
      <c r="U2697" s="3" t="s">
        <v>2</v>
      </c>
      <c r="V2697" s="3" t="s">
        <v>3</v>
      </c>
      <c r="W2697" s="3" t="s">
        <v>4</v>
      </c>
      <c r="X2697" s="3" t="s">
        <v>5</v>
      </c>
      <c r="Y2697" s="3" t="s">
        <v>6</v>
      </c>
      <c r="Z2697" s="3" t="s">
        <v>7</v>
      </c>
    </row>
    <row r="2698" spans="1:26" x14ac:dyDescent="0.25">
      <c r="C2698" s="6"/>
      <c r="D2698">
        <v>5</v>
      </c>
      <c r="E2698">
        <v>4</v>
      </c>
      <c r="F2698">
        <v>3</v>
      </c>
      <c r="G2698">
        <v>2</v>
      </c>
      <c r="H2698">
        <v>4</v>
      </c>
      <c r="I2698">
        <v>4</v>
      </c>
      <c r="J2698">
        <v>4</v>
      </c>
      <c r="K2698">
        <v>4</v>
      </c>
      <c r="U2698" s="3">
        <f>SUMPRODUCT(D2697:T2697,D2698:T2698)</f>
        <v>3400</v>
      </c>
      <c r="V2698" s="3">
        <f>SUM(D2698:T2698)</f>
        <v>30</v>
      </c>
      <c r="W2698" s="4">
        <f>X2698/Y2698</f>
        <v>0.53968253968253965</v>
      </c>
      <c r="X2698" s="5">
        <f>U2698/V2698</f>
        <v>113.33333333333333</v>
      </c>
      <c r="Y2698" s="5">
        <v>210</v>
      </c>
      <c r="Z2698" s="5">
        <f>W2698*V2698</f>
        <v>16.19047619047619</v>
      </c>
    </row>
    <row r="2699" spans="1:26" x14ac:dyDescent="0.25">
      <c r="C2699" s="6" t="s">
        <v>15</v>
      </c>
      <c r="D2699">
        <v>60</v>
      </c>
      <c r="E2699">
        <v>80</v>
      </c>
      <c r="F2699">
        <v>100</v>
      </c>
      <c r="G2699">
        <v>120</v>
      </c>
      <c r="H2699">
        <v>140</v>
      </c>
      <c r="I2699">
        <v>140</v>
      </c>
      <c r="J2699">
        <v>140</v>
      </c>
      <c r="U2699" s="3" t="s">
        <v>2</v>
      </c>
      <c r="V2699" s="3" t="s">
        <v>3</v>
      </c>
      <c r="W2699" s="3" t="s">
        <v>4</v>
      </c>
      <c r="X2699" s="3" t="s">
        <v>5</v>
      </c>
      <c r="Y2699" s="3" t="s">
        <v>6</v>
      </c>
      <c r="Z2699" s="3" t="s">
        <v>7</v>
      </c>
    </row>
    <row r="2700" spans="1:26" x14ac:dyDescent="0.25">
      <c r="C2700" s="6"/>
      <c r="D2700">
        <v>5</v>
      </c>
      <c r="E2700">
        <v>4</v>
      </c>
      <c r="F2700">
        <v>3</v>
      </c>
      <c r="G2700">
        <v>2</v>
      </c>
      <c r="H2700">
        <v>3</v>
      </c>
      <c r="I2700">
        <v>3</v>
      </c>
      <c r="J2700">
        <v>3</v>
      </c>
      <c r="U2700" s="3">
        <f>SUMPRODUCT(D2699:T2699,D2700:T2700)</f>
        <v>2420</v>
      </c>
      <c r="V2700" s="3">
        <f>SUM(D2700:T2700)</f>
        <v>23</v>
      </c>
      <c r="W2700" s="4">
        <f>X2700/Y2700</f>
        <v>0.49514066496163683</v>
      </c>
      <c r="X2700" s="5">
        <f>U2700/V2700</f>
        <v>105.21739130434783</v>
      </c>
      <c r="Y2700" s="5">
        <v>212.5</v>
      </c>
      <c r="Z2700" s="5">
        <f>W2700*V2700</f>
        <v>11.388235294117647</v>
      </c>
    </row>
    <row r="2701" spans="1:26" x14ac:dyDescent="0.25">
      <c r="A2701" s="1">
        <v>42744</v>
      </c>
      <c r="B2701" t="s">
        <v>424</v>
      </c>
      <c r="C2701" s="2"/>
      <c r="U2701" s="3"/>
      <c r="V2701" s="3"/>
      <c r="W2701" s="3"/>
      <c r="X2701" s="3"/>
      <c r="Y2701" s="3"/>
      <c r="Z2701" s="3"/>
    </row>
    <row r="2702" spans="1:26" x14ac:dyDescent="0.25">
      <c r="C2702" s="6" t="s">
        <v>14</v>
      </c>
      <c r="D2702">
        <v>140</v>
      </c>
      <c r="E2702">
        <v>140</v>
      </c>
      <c r="F2702">
        <v>140</v>
      </c>
      <c r="G2702">
        <v>140</v>
      </c>
      <c r="U2702" s="3" t="s">
        <v>2</v>
      </c>
      <c r="V2702" s="3" t="s">
        <v>3</v>
      </c>
      <c r="W2702" s="3" t="s">
        <v>4</v>
      </c>
      <c r="X2702" s="3" t="s">
        <v>5</v>
      </c>
      <c r="Y2702" s="3" t="s">
        <v>6</v>
      </c>
      <c r="Z2702" s="3" t="s">
        <v>7</v>
      </c>
    </row>
    <row r="2703" spans="1:26" x14ac:dyDescent="0.25">
      <c r="C2703" s="6"/>
      <c r="D2703">
        <v>4</v>
      </c>
      <c r="E2703">
        <v>4</v>
      </c>
      <c r="F2703">
        <v>4</v>
      </c>
      <c r="G2703">
        <v>4</v>
      </c>
      <c r="U2703" s="3">
        <f>SUMPRODUCT(D2702:T2702,D2703:T2703)</f>
        <v>2240</v>
      </c>
      <c r="V2703" s="3">
        <f>SUM(D2703:T2703)</f>
        <v>16</v>
      </c>
      <c r="W2703" s="4">
        <f>X2703/Y2703</f>
        <v>0.66666666666666663</v>
      </c>
      <c r="X2703" s="5">
        <f>U2703/V2703</f>
        <v>140</v>
      </c>
      <c r="Y2703" s="5">
        <v>210</v>
      </c>
      <c r="Z2703" s="5">
        <f>W2703*V2703</f>
        <v>10.666666666666666</v>
      </c>
    </row>
    <row r="2704" spans="1:26" x14ac:dyDescent="0.25">
      <c r="C2704" s="6" t="s">
        <v>9</v>
      </c>
      <c r="D2704">
        <v>100</v>
      </c>
      <c r="E2704">
        <v>100</v>
      </c>
      <c r="F2704">
        <v>100</v>
      </c>
      <c r="G2704">
        <v>100</v>
      </c>
      <c r="U2704" s="3" t="s">
        <v>2</v>
      </c>
      <c r="V2704" s="3" t="s">
        <v>3</v>
      </c>
      <c r="W2704" s="3" t="s">
        <v>4</v>
      </c>
      <c r="X2704" s="3" t="s">
        <v>5</v>
      </c>
      <c r="Y2704" s="3" t="s">
        <v>6</v>
      </c>
      <c r="Z2704" s="3" t="s">
        <v>7</v>
      </c>
    </row>
    <row r="2705" spans="1:26" x14ac:dyDescent="0.25">
      <c r="C2705" s="6"/>
      <c r="D2705">
        <v>4</v>
      </c>
      <c r="E2705">
        <v>4</v>
      </c>
      <c r="F2705">
        <v>4</v>
      </c>
      <c r="G2705">
        <v>4</v>
      </c>
      <c r="U2705" s="3">
        <f>SUMPRODUCT(D2704:T2704,D2705:T2705)</f>
        <v>1600</v>
      </c>
      <c r="V2705" s="3">
        <f>SUM(D2705:T2705)</f>
        <v>16</v>
      </c>
      <c r="W2705" s="4">
        <f>X2705/Y2705</f>
        <v>0.72727272727272729</v>
      </c>
      <c r="X2705" s="5">
        <f>U2705/V2705</f>
        <v>100</v>
      </c>
      <c r="Y2705" s="5">
        <v>137.5</v>
      </c>
      <c r="Z2705" s="5">
        <f>W2705*V2705</f>
        <v>11.636363636363637</v>
      </c>
    </row>
    <row r="2706" spans="1:26" x14ac:dyDescent="0.25">
      <c r="A2706" s="1">
        <v>42746</v>
      </c>
      <c r="B2706" t="s">
        <v>425</v>
      </c>
      <c r="C2706" s="2"/>
      <c r="U2706" s="3"/>
      <c r="V2706" s="3"/>
      <c r="W2706" s="3"/>
      <c r="X2706" s="3"/>
      <c r="Y2706" s="3"/>
      <c r="Z2706" s="3"/>
    </row>
    <row r="2707" spans="1:26" x14ac:dyDescent="0.25">
      <c r="C2707" s="6" t="s">
        <v>14</v>
      </c>
      <c r="D2707">
        <v>120</v>
      </c>
      <c r="E2707">
        <v>120</v>
      </c>
      <c r="F2707">
        <v>120</v>
      </c>
      <c r="G2707">
        <v>120</v>
      </c>
      <c r="U2707" s="3" t="s">
        <v>2</v>
      </c>
      <c r="V2707" s="3" t="s">
        <v>3</v>
      </c>
      <c r="W2707" s="3" t="s">
        <v>4</v>
      </c>
      <c r="X2707" s="3" t="s">
        <v>5</v>
      </c>
      <c r="Y2707" s="3" t="s">
        <v>6</v>
      </c>
      <c r="Z2707" s="3" t="s">
        <v>7</v>
      </c>
    </row>
    <row r="2708" spans="1:26" x14ac:dyDescent="0.25">
      <c r="C2708" s="6"/>
      <c r="D2708">
        <v>4</v>
      </c>
      <c r="E2708">
        <v>4</v>
      </c>
      <c r="F2708">
        <v>4</v>
      </c>
      <c r="G2708">
        <v>4</v>
      </c>
      <c r="U2708" s="3">
        <f>SUMPRODUCT(D2707:T2707,D2708:T2708)</f>
        <v>1920</v>
      </c>
      <c r="V2708" s="3">
        <f>SUM(D2708:T2708)</f>
        <v>16</v>
      </c>
      <c r="W2708" s="4">
        <f>X2708/Y2708</f>
        <v>0.5714285714285714</v>
      </c>
      <c r="X2708" s="5">
        <f>U2708/V2708</f>
        <v>120</v>
      </c>
      <c r="Y2708" s="5">
        <v>210</v>
      </c>
      <c r="Z2708" s="5">
        <f>W2708*V2708</f>
        <v>9.1428571428571423</v>
      </c>
    </row>
    <row r="2709" spans="1:26" x14ac:dyDescent="0.25">
      <c r="C2709" s="6" t="s">
        <v>15</v>
      </c>
      <c r="D2709">
        <v>60</v>
      </c>
      <c r="E2709">
        <v>80</v>
      </c>
      <c r="F2709">
        <v>100</v>
      </c>
      <c r="G2709">
        <v>120</v>
      </c>
      <c r="H2709">
        <v>140</v>
      </c>
      <c r="I2709">
        <v>140</v>
      </c>
      <c r="J2709">
        <v>140</v>
      </c>
      <c r="K2709">
        <v>140</v>
      </c>
      <c r="U2709" s="3" t="s">
        <v>2</v>
      </c>
      <c r="V2709" s="3" t="s">
        <v>3</v>
      </c>
      <c r="W2709" s="3" t="s">
        <v>4</v>
      </c>
      <c r="X2709" s="3" t="s">
        <v>5</v>
      </c>
      <c r="Y2709" s="3" t="s">
        <v>6</v>
      </c>
      <c r="Z2709" s="3" t="s">
        <v>7</v>
      </c>
    </row>
    <row r="2710" spans="1:26" x14ac:dyDescent="0.25">
      <c r="C2710" s="6"/>
      <c r="D2710">
        <v>5</v>
      </c>
      <c r="E2710">
        <v>4</v>
      </c>
      <c r="F2710">
        <v>3</v>
      </c>
      <c r="G2710">
        <v>2</v>
      </c>
      <c r="H2710">
        <v>3</v>
      </c>
      <c r="I2710">
        <v>3</v>
      </c>
      <c r="J2710">
        <v>3</v>
      </c>
      <c r="K2710">
        <v>3</v>
      </c>
      <c r="U2710" s="3">
        <f>SUMPRODUCT(D2709:T2709,D2710:T2710)</f>
        <v>2840</v>
      </c>
      <c r="V2710" s="3">
        <f>SUM(D2710:T2710)</f>
        <v>26</v>
      </c>
      <c r="W2710" s="4">
        <f>X2710/Y2710</f>
        <v>0.51402714932126692</v>
      </c>
      <c r="X2710" s="5">
        <f>U2710/V2710</f>
        <v>109.23076923076923</v>
      </c>
      <c r="Y2710" s="5">
        <v>212.5</v>
      </c>
      <c r="Z2710" s="5">
        <f>W2710*V2710</f>
        <v>13.36470588235294</v>
      </c>
    </row>
    <row r="2711" spans="1:26" x14ac:dyDescent="0.25">
      <c r="C2711" s="6" t="s">
        <v>82</v>
      </c>
      <c r="D2711">
        <v>80</v>
      </c>
      <c r="E2711">
        <v>80</v>
      </c>
      <c r="F2711">
        <v>80</v>
      </c>
      <c r="U2711" s="3" t="s">
        <v>2</v>
      </c>
      <c r="V2711" s="3" t="s">
        <v>3</v>
      </c>
      <c r="W2711" s="3" t="s">
        <v>4</v>
      </c>
      <c r="X2711" s="3" t="s">
        <v>5</v>
      </c>
      <c r="Y2711" s="3" t="s">
        <v>6</v>
      </c>
      <c r="Z2711" s="3" t="s">
        <v>7</v>
      </c>
    </row>
    <row r="2712" spans="1:26" x14ac:dyDescent="0.25">
      <c r="C2712" s="6"/>
      <c r="D2712">
        <v>6</v>
      </c>
      <c r="E2712">
        <v>6</v>
      </c>
      <c r="F2712">
        <v>6</v>
      </c>
      <c r="U2712" s="3">
        <f>SUMPRODUCT(D2711:T2711,D2712:T2712)</f>
        <v>1440</v>
      </c>
      <c r="V2712" s="3">
        <f>SUM(D2712:T2712)</f>
        <v>18</v>
      </c>
      <c r="W2712" s="4">
        <f>X2712/Y2712</f>
        <v>0.46031746031746024</v>
      </c>
      <c r="X2712" s="5">
        <f>U2712/V2712</f>
        <v>80</v>
      </c>
      <c r="Y2712" s="5">
        <v>173.7931034482759</v>
      </c>
      <c r="Z2712" s="5">
        <f>W2712*V2712</f>
        <v>8.2857142857142847</v>
      </c>
    </row>
    <row r="2713" spans="1:26" x14ac:dyDescent="0.25">
      <c r="A2713" s="1">
        <v>42748</v>
      </c>
      <c r="B2713" t="s">
        <v>426</v>
      </c>
      <c r="C2713" s="2"/>
      <c r="U2713" s="3"/>
      <c r="V2713" s="3"/>
      <c r="W2713" s="3"/>
      <c r="X2713" s="3"/>
      <c r="Y2713" s="3"/>
      <c r="Z2713" s="3"/>
    </row>
    <row r="2714" spans="1:26" x14ac:dyDescent="0.25">
      <c r="C2714" s="6" t="s">
        <v>14</v>
      </c>
      <c r="D2714">
        <v>135</v>
      </c>
      <c r="E2714">
        <v>135</v>
      </c>
      <c r="F2714">
        <v>135</v>
      </c>
      <c r="G2714">
        <v>135</v>
      </c>
      <c r="U2714" s="3" t="s">
        <v>2</v>
      </c>
      <c r="V2714" s="3" t="s">
        <v>3</v>
      </c>
      <c r="W2714" s="3" t="s">
        <v>4</v>
      </c>
      <c r="X2714" s="3" t="s">
        <v>5</v>
      </c>
      <c r="Y2714" s="3" t="s">
        <v>6</v>
      </c>
      <c r="Z2714" s="3" t="s">
        <v>7</v>
      </c>
    </row>
    <row r="2715" spans="1:26" x14ac:dyDescent="0.25">
      <c r="C2715" s="6"/>
      <c r="D2715">
        <v>4</v>
      </c>
      <c r="E2715">
        <v>4</v>
      </c>
      <c r="F2715">
        <v>4</v>
      </c>
      <c r="G2715">
        <v>4</v>
      </c>
      <c r="U2715" s="3">
        <f>SUMPRODUCT(D2714:T2714,D2715:T2715)</f>
        <v>2160</v>
      </c>
      <c r="V2715" s="3">
        <f>SUM(D2715:T2715)</f>
        <v>16</v>
      </c>
      <c r="W2715" s="4">
        <f>X2715/Y2715</f>
        <v>0.6428571428571429</v>
      </c>
      <c r="X2715" s="5">
        <f>U2715/V2715</f>
        <v>135</v>
      </c>
      <c r="Y2715" s="5">
        <v>210</v>
      </c>
      <c r="Z2715" s="5">
        <f>W2715*V2715</f>
        <v>10.285714285714286</v>
      </c>
    </row>
    <row r="2716" spans="1:26" x14ac:dyDescent="0.25">
      <c r="C2716" s="6" t="s">
        <v>9</v>
      </c>
      <c r="D2716">
        <v>105</v>
      </c>
      <c r="E2716">
        <v>105</v>
      </c>
      <c r="F2716">
        <v>105</v>
      </c>
      <c r="G2716">
        <v>105</v>
      </c>
      <c r="U2716" s="3" t="s">
        <v>2</v>
      </c>
      <c r="V2716" s="3" t="s">
        <v>3</v>
      </c>
      <c r="W2716" s="3" t="s">
        <v>4</v>
      </c>
      <c r="X2716" s="3" t="s">
        <v>5</v>
      </c>
      <c r="Y2716" s="3" t="s">
        <v>6</v>
      </c>
      <c r="Z2716" s="3" t="s">
        <v>7</v>
      </c>
    </row>
    <row r="2717" spans="1:26" x14ac:dyDescent="0.25">
      <c r="C2717" s="6"/>
      <c r="D2717">
        <v>4</v>
      </c>
      <c r="E2717">
        <v>4</v>
      </c>
      <c r="F2717">
        <v>4</v>
      </c>
      <c r="G2717">
        <v>4</v>
      </c>
      <c r="U2717" s="3">
        <f>SUMPRODUCT(D2716:T2716,D2717:T2717)</f>
        <v>1680</v>
      </c>
      <c r="V2717" s="3">
        <f>SUM(D2717:T2717)</f>
        <v>16</v>
      </c>
      <c r="W2717" s="4">
        <f>X2717/Y2717</f>
        <v>0.76363636363636367</v>
      </c>
      <c r="X2717" s="5">
        <f>U2717/V2717</f>
        <v>105</v>
      </c>
      <c r="Y2717" s="5">
        <v>137.5</v>
      </c>
      <c r="Z2717" s="5">
        <f>W2717*V2717</f>
        <v>12.218181818181819</v>
      </c>
    </row>
    <row r="2718" spans="1:26" x14ac:dyDescent="0.25">
      <c r="C2718" s="6" t="s">
        <v>15</v>
      </c>
      <c r="D2718">
        <v>140</v>
      </c>
      <c r="E2718">
        <v>140</v>
      </c>
      <c r="F2718">
        <v>140</v>
      </c>
      <c r="U2718" s="3" t="s">
        <v>2</v>
      </c>
      <c r="V2718" s="3" t="s">
        <v>3</v>
      </c>
      <c r="W2718" s="3" t="s">
        <v>4</v>
      </c>
      <c r="X2718" s="3" t="s">
        <v>5</v>
      </c>
      <c r="Y2718" s="3" t="s">
        <v>6</v>
      </c>
      <c r="Z2718" s="3" t="s">
        <v>7</v>
      </c>
    </row>
    <row r="2719" spans="1:26" x14ac:dyDescent="0.25">
      <c r="C2719" s="6"/>
      <c r="D2719">
        <v>5</v>
      </c>
      <c r="E2719">
        <v>5</v>
      </c>
      <c r="F2719">
        <v>5</v>
      </c>
      <c r="U2719" s="3">
        <f>SUMPRODUCT(D2718:T2718,D2719:T2719)</f>
        <v>2100</v>
      </c>
      <c r="V2719" s="3">
        <f>SUM(D2719:T2719)</f>
        <v>15</v>
      </c>
      <c r="W2719" s="4">
        <f>X2719/Y2719</f>
        <v>0.6588235294117647</v>
      </c>
      <c r="X2719" s="5">
        <f>U2719/V2719</f>
        <v>140</v>
      </c>
      <c r="Y2719" s="5">
        <v>212.5</v>
      </c>
      <c r="Z2719" s="5">
        <f>W2719*V2719</f>
        <v>9.882352941176471</v>
      </c>
    </row>
    <row r="2720" spans="1:26" x14ac:dyDescent="0.25">
      <c r="A2720" s="1">
        <v>42753</v>
      </c>
      <c r="B2720" t="s">
        <v>427</v>
      </c>
      <c r="C2720" s="2"/>
      <c r="U2720" s="3"/>
      <c r="V2720" s="3"/>
      <c r="W2720" s="3"/>
      <c r="X2720" s="3"/>
      <c r="Y2720" s="3"/>
      <c r="Z2720" s="3"/>
    </row>
    <row r="2721" spans="1:26" x14ac:dyDescent="0.25">
      <c r="C2721" s="6" t="s">
        <v>14</v>
      </c>
      <c r="D2721">
        <v>160</v>
      </c>
      <c r="E2721">
        <v>160</v>
      </c>
      <c r="F2721">
        <v>160</v>
      </c>
      <c r="U2721" s="3" t="s">
        <v>2</v>
      </c>
      <c r="V2721" s="3" t="s">
        <v>3</v>
      </c>
      <c r="W2721" s="3" t="s">
        <v>4</v>
      </c>
      <c r="X2721" s="3" t="s">
        <v>5</v>
      </c>
      <c r="Y2721" s="3" t="s">
        <v>6</v>
      </c>
      <c r="Z2721" s="3" t="s">
        <v>7</v>
      </c>
    </row>
    <row r="2722" spans="1:26" x14ac:dyDescent="0.25">
      <c r="C2722" s="6"/>
      <c r="D2722">
        <v>3</v>
      </c>
      <c r="E2722">
        <v>3</v>
      </c>
      <c r="F2722">
        <v>3</v>
      </c>
      <c r="U2722" s="3">
        <f>SUMPRODUCT(D2721:T2721,D2722:T2722)</f>
        <v>1440</v>
      </c>
      <c r="V2722" s="3">
        <f>SUM(D2722:T2722)</f>
        <v>9</v>
      </c>
      <c r="W2722" s="4">
        <f>X2722/Y2722</f>
        <v>0.76190476190476186</v>
      </c>
      <c r="X2722" s="5">
        <f>U2722/V2722</f>
        <v>160</v>
      </c>
      <c r="Y2722" s="5">
        <v>210</v>
      </c>
      <c r="Z2722" s="5">
        <f>W2722*V2722</f>
        <v>6.8571428571428568</v>
      </c>
    </row>
    <row r="2723" spans="1:26" x14ac:dyDescent="0.25">
      <c r="C2723" s="6" t="s">
        <v>9</v>
      </c>
      <c r="D2723">
        <v>85</v>
      </c>
      <c r="E2723">
        <v>85</v>
      </c>
      <c r="F2723">
        <v>85</v>
      </c>
      <c r="G2723">
        <v>85</v>
      </c>
      <c r="U2723" s="3" t="s">
        <v>2</v>
      </c>
      <c r="V2723" s="3" t="s">
        <v>3</v>
      </c>
      <c r="W2723" s="3" t="s">
        <v>4</v>
      </c>
      <c r="X2723" s="3" t="s">
        <v>5</v>
      </c>
      <c r="Y2723" s="3" t="s">
        <v>6</v>
      </c>
      <c r="Z2723" s="3" t="s">
        <v>7</v>
      </c>
    </row>
    <row r="2724" spans="1:26" x14ac:dyDescent="0.25">
      <c r="C2724" s="6"/>
      <c r="D2724">
        <v>4</v>
      </c>
      <c r="E2724">
        <v>4</v>
      </c>
      <c r="F2724">
        <v>4</v>
      </c>
      <c r="G2724">
        <v>4</v>
      </c>
      <c r="U2724" s="3">
        <f>SUMPRODUCT(D2723:T2723,D2724:T2724)</f>
        <v>1360</v>
      </c>
      <c r="V2724" s="3">
        <f>SUM(D2724:T2724)</f>
        <v>16</v>
      </c>
      <c r="W2724" s="4">
        <f>X2724/Y2724</f>
        <v>0.61818181818181817</v>
      </c>
      <c r="X2724" s="5">
        <f>U2724/V2724</f>
        <v>85</v>
      </c>
      <c r="Y2724" s="5">
        <v>137.5</v>
      </c>
      <c r="Z2724" s="5">
        <f>W2724*V2724</f>
        <v>9.8909090909090907</v>
      </c>
    </row>
    <row r="2725" spans="1:26" x14ac:dyDescent="0.25">
      <c r="C2725" s="6" t="s">
        <v>24</v>
      </c>
      <c r="D2725">
        <v>120</v>
      </c>
      <c r="E2725">
        <v>120</v>
      </c>
      <c r="F2725">
        <v>120</v>
      </c>
      <c r="U2725" s="3" t="s">
        <v>2</v>
      </c>
      <c r="V2725" s="3" t="s">
        <v>3</v>
      </c>
      <c r="W2725" s="3" t="s">
        <v>4</v>
      </c>
      <c r="X2725" s="3" t="s">
        <v>5</v>
      </c>
      <c r="Y2725" s="3" t="s">
        <v>6</v>
      </c>
      <c r="Z2725" s="3" t="s">
        <v>7</v>
      </c>
    </row>
    <row r="2726" spans="1:26" x14ac:dyDescent="0.25">
      <c r="C2726" s="6"/>
      <c r="D2726">
        <v>4</v>
      </c>
      <c r="E2726">
        <v>4</v>
      </c>
      <c r="F2726">
        <v>4</v>
      </c>
      <c r="U2726" s="3">
        <f>SUMPRODUCT(D2725:T2725,D2726:T2726)</f>
        <v>1440</v>
      </c>
      <c r="V2726" s="3">
        <f>SUM(D2726:T2726)</f>
        <v>12</v>
      </c>
      <c r="W2726" s="4">
        <f>X2726/Y2726</f>
        <v>0.6</v>
      </c>
      <c r="X2726" s="5">
        <f>U2726/V2726</f>
        <v>120</v>
      </c>
      <c r="Y2726" s="5">
        <v>200</v>
      </c>
      <c r="Z2726" s="5">
        <f>W2726*V2726</f>
        <v>7.1999999999999993</v>
      </c>
    </row>
    <row r="2727" spans="1:26" x14ac:dyDescent="0.25">
      <c r="A2727" s="1">
        <v>42756</v>
      </c>
      <c r="B2727" t="s">
        <v>428</v>
      </c>
      <c r="C2727" s="2"/>
      <c r="U2727" s="3"/>
      <c r="V2727" s="3"/>
      <c r="W2727" s="3"/>
      <c r="X2727" s="3"/>
      <c r="Y2727" s="3"/>
      <c r="Z2727" s="3"/>
    </row>
    <row r="2728" spans="1:26" x14ac:dyDescent="0.25">
      <c r="C2728" s="6" t="s">
        <v>429</v>
      </c>
      <c r="D2728">
        <v>100</v>
      </c>
      <c r="E2728">
        <v>100</v>
      </c>
      <c r="F2728">
        <v>100</v>
      </c>
      <c r="G2728">
        <v>100</v>
      </c>
      <c r="U2728" s="3" t="s">
        <v>2</v>
      </c>
      <c r="V2728" s="3" t="s">
        <v>3</v>
      </c>
      <c r="W2728" s="3" t="s">
        <v>4</v>
      </c>
      <c r="X2728" s="3" t="s">
        <v>5</v>
      </c>
      <c r="Y2728" s="3" t="s">
        <v>6</v>
      </c>
      <c r="Z2728" s="3" t="s">
        <v>7</v>
      </c>
    </row>
    <row r="2729" spans="1:26" x14ac:dyDescent="0.25">
      <c r="C2729" s="6"/>
      <c r="D2729">
        <v>4</v>
      </c>
      <c r="E2729">
        <v>4</v>
      </c>
      <c r="F2729">
        <v>4</v>
      </c>
      <c r="G2729">
        <v>4</v>
      </c>
      <c r="U2729" s="3">
        <f>SUMPRODUCT(D2728:T2728,D2729:T2729)</f>
        <v>1600</v>
      </c>
      <c r="V2729" s="3">
        <f>SUM(D2729:T2729)</f>
        <v>16</v>
      </c>
      <c r="W2729" s="4">
        <f>X2729/Y2729</f>
        <v>0.88888888888888884</v>
      </c>
      <c r="X2729" s="5">
        <f>U2729/V2729</f>
        <v>100</v>
      </c>
      <c r="Y2729" s="5">
        <v>112.5</v>
      </c>
      <c r="Z2729" s="5">
        <f>W2729*V2729</f>
        <v>14.222222222222221</v>
      </c>
    </row>
    <row r="2730" spans="1:26" x14ac:dyDescent="0.25">
      <c r="C2730" s="2"/>
      <c r="D2730" t="s">
        <v>430</v>
      </c>
      <c r="U2730" s="3"/>
      <c r="V2730" s="3"/>
      <c r="W2730" s="3"/>
      <c r="X2730" s="3"/>
      <c r="Y2730" s="3"/>
      <c r="Z2730" s="3"/>
    </row>
    <row r="2731" spans="1:26" x14ac:dyDescent="0.25">
      <c r="C2731" s="6" t="s">
        <v>9</v>
      </c>
      <c r="D2731">
        <v>80</v>
      </c>
      <c r="E2731">
        <v>80</v>
      </c>
      <c r="F2731">
        <v>80</v>
      </c>
      <c r="G2731">
        <v>80</v>
      </c>
      <c r="U2731" s="3" t="s">
        <v>2</v>
      </c>
      <c r="V2731" s="3" t="s">
        <v>3</v>
      </c>
      <c r="W2731" s="3" t="s">
        <v>4</v>
      </c>
      <c r="X2731" s="3" t="s">
        <v>5</v>
      </c>
      <c r="Y2731" s="3" t="s">
        <v>6</v>
      </c>
      <c r="Z2731" s="3" t="s">
        <v>7</v>
      </c>
    </row>
    <row r="2732" spans="1:26" x14ac:dyDescent="0.25">
      <c r="C2732" s="6"/>
      <c r="D2732">
        <v>4</v>
      </c>
      <c r="E2732">
        <v>4</v>
      </c>
      <c r="F2732">
        <v>4</v>
      </c>
      <c r="G2732">
        <v>4</v>
      </c>
      <c r="U2732" s="3">
        <f>SUMPRODUCT(D2731:T2731,D2732:T2732)</f>
        <v>1280</v>
      </c>
      <c r="V2732" s="3">
        <f>SUM(D2732:T2732)</f>
        <v>16</v>
      </c>
      <c r="W2732" s="4">
        <f>X2732/Y2732</f>
        <v>0.58181818181818179</v>
      </c>
      <c r="X2732" s="5">
        <f>U2732/V2732</f>
        <v>80</v>
      </c>
      <c r="Y2732" s="5">
        <v>137.5</v>
      </c>
      <c r="Z2732" s="5">
        <f>W2732*V2732</f>
        <v>9.3090909090909086</v>
      </c>
    </row>
    <row r="2733" spans="1:26" x14ac:dyDescent="0.25">
      <c r="C2733" s="6" t="s">
        <v>24</v>
      </c>
      <c r="D2733">
        <v>60</v>
      </c>
      <c r="E2733">
        <v>80</v>
      </c>
      <c r="F2733">
        <v>100</v>
      </c>
      <c r="G2733">
        <v>120</v>
      </c>
      <c r="H2733">
        <v>140</v>
      </c>
      <c r="I2733">
        <v>140</v>
      </c>
      <c r="J2733">
        <v>140</v>
      </c>
      <c r="U2733" s="3" t="s">
        <v>2</v>
      </c>
      <c r="V2733" s="3" t="s">
        <v>3</v>
      </c>
      <c r="W2733" s="3" t="s">
        <v>4</v>
      </c>
      <c r="X2733" s="3" t="s">
        <v>5</v>
      </c>
      <c r="Y2733" s="3" t="s">
        <v>6</v>
      </c>
      <c r="Z2733" s="3" t="s">
        <v>7</v>
      </c>
    </row>
    <row r="2734" spans="1:26" x14ac:dyDescent="0.25">
      <c r="C2734" s="6"/>
      <c r="D2734">
        <v>4</v>
      </c>
      <c r="E2734">
        <v>2</v>
      </c>
      <c r="F2734">
        <v>2</v>
      </c>
      <c r="G2734">
        <v>2</v>
      </c>
      <c r="H2734">
        <v>3</v>
      </c>
      <c r="I2734">
        <v>3</v>
      </c>
      <c r="J2734">
        <v>3</v>
      </c>
      <c r="U2734" s="3">
        <f>SUMPRODUCT(D2733:T2733,D2734:T2734)</f>
        <v>2100</v>
      </c>
      <c r="V2734" s="3">
        <f>SUM(D2734:T2734)</f>
        <v>19</v>
      </c>
      <c r="W2734" s="4">
        <f>X2734/Y2734</f>
        <v>0.55263157894736847</v>
      </c>
      <c r="X2734" s="5">
        <f>U2734/V2734</f>
        <v>110.52631578947368</v>
      </c>
      <c r="Y2734" s="5">
        <v>200</v>
      </c>
      <c r="Z2734" s="5">
        <f>W2734*V2734</f>
        <v>10.500000000000002</v>
      </c>
    </row>
    <row r="2735" spans="1:26" x14ac:dyDescent="0.25">
      <c r="A2735" s="1">
        <v>42759</v>
      </c>
      <c r="B2735" t="s">
        <v>431</v>
      </c>
      <c r="C2735" s="2"/>
      <c r="U2735" s="3"/>
      <c r="V2735" s="3"/>
      <c r="W2735" s="3"/>
      <c r="X2735" s="3"/>
      <c r="Y2735" s="3"/>
      <c r="Z2735" s="3"/>
    </row>
    <row r="2736" spans="1:26" x14ac:dyDescent="0.25">
      <c r="C2736" s="6" t="s">
        <v>90</v>
      </c>
      <c r="D2736">
        <v>130</v>
      </c>
      <c r="E2736">
        <v>130</v>
      </c>
      <c r="F2736">
        <v>130</v>
      </c>
      <c r="U2736" s="3" t="s">
        <v>2</v>
      </c>
      <c r="V2736" s="3" t="s">
        <v>3</v>
      </c>
      <c r="W2736" s="3" t="s">
        <v>4</v>
      </c>
      <c r="X2736" s="3" t="s">
        <v>5</v>
      </c>
      <c r="Y2736" s="3" t="s">
        <v>6</v>
      </c>
      <c r="Z2736" s="3" t="s">
        <v>7</v>
      </c>
    </row>
    <row r="2737" spans="1:26" x14ac:dyDescent="0.25">
      <c r="C2737" s="6"/>
      <c r="D2737">
        <v>3</v>
      </c>
      <c r="E2737">
        <v>3</v>
      </c>
      <c r="F2737">
        <v>3</v>
      </c>
      <c r="U2737" s="3">
        <f>SUMPRODUCT(D2736:T2736,D2737:T2737)</f>
        <v>1170</v>
      </c>
      <c r="V2737" s="3">
        <f>SUM(D2737:T2737)</f>
        <v>9</v>
      </c>
      <c r="W2737" s="4">
        <f>X2737/Y2737</f>
        <v>0.85119047619047639</v>
      </c>
      <c r="X2737" s="5">
        <f>U2737/V2737</f>
        <v>130</v>
      </c>
      <c r="Y2737" s="5">
        <v>152.72727272727269</v>
      </c>
      <c r="Z2737" s="5">
        <f>W2737*V2737</f>
        <v>7.6607142857142874</v>
      </c>
    </row>
    <row r="2738" spans="1:26" x14ac:dyDescent="0.25">
      <c r="C2738" s="6" t="s">
        <v>9</v>
      </c>
      <c r="D2738">
        <v>90</v>
      </c>
      <c r="E2738">
        <v>90</v>
      </c>
      <c r="F2738">
        <v>90</v>
      </c>
      <c r="G2738">
        <v>90</v>
      </c>
      <c r="H2738">
        <v>90</v>
      </c>
      <c r="U2738" s="3" t="s">
        <v>2</v>
      </c>
      <c r="V2738" s="3" t="s">
        <v>3</v>
      </c>
      <c r="W2738" s="3" t="s">
        <v>4</v>
      </c>
      <c r="X2738" s="3" t="s">
        <v>5</v>
      </c>
      <c r="Y2738" s="3" t="s">
        <v>6</v>
      </c>
      <c r="Z2738" s="3" t="s">
        <v>7</v>
      </c>
    </row>
    <row r="2739" spans="1:26" x14ac:dyDescent="0.25">
      <c r="C2739" s="6"/>
      <c r="D2739">
        <v>5</v>
      </c>
      <c r="E2739">
        <v>5</v>
      </c>
      <c r="F2739">
        <v>5</v>
      </c>
      <c r="G2739">
        <v>5</v>
      </c>
      <c r="H2739">
        <v>5</v>
      </c>
      <c r="U2739" s="3">
        <f>SUMPRODUCT(D2738:T2738,D2739:T2739)</f>
        <v>2250</v>
      </c>
      <c r="V2739" s="3">
        <f>SUM(D2739:T2739)</f>
        <v>25</v>
      </c>
      <c r="W2739" s="4">
        <f>X2739/Y2739</f>
        <v>0.65454545454545454</v>
      </c>
      <c r="X2739" s="5">
        <f>U2739/V2739</f>
        <v>90</v>
      </c>
      <c r="Y2739" s="5">
        <v>137.5</v>
      </c>
      <c r="Z2739" s="5">
        <f>W2739*V2739</f>
        <v>16.363636363636363</v>
      </c>
    </row>
    <row r="2740" spans="1:26" x14ac:dyDescent="0.25">
      <c r="C2740" s="6" t="s">
        <v>15</v>
      </c>
      <c r="D2740">
        <v>60</v>
      </c>
      <c r="E2740">
        <v>80</v>
      </c>
      <c r="F2740">
        <v>100</v>
      </c>
      <c r="G2740">
        <v>120</v>
      </c>
      <c r="H2740">
        <v>140</v>
      </c>
      <c r="I2740">
        <v>160</v>
      </c>
      <c r="J2740">
        <v>160</v>
      </c>
      <c r="K2740">
        <v>160</v>
      </c>
      <c r="U2740" s="3" t="s">
        <v>2</v>
      </c>
      <c r="V2740" s="3" t="s">
        <v>3</v>
      </c>
      <c r="W2740" s="3" t="s">
        <v>4</v>
      </c>
      <c r="X2740" s="3" t="s">
        <v>5</v>
      </c>
      <c r="Y2740" s="3" t="s">
        <v>6</v>
      </c>
      <c r="Z2740" s="3" t="s">
        <v>7</v>
      </c>
    </row>
    <row r="2741" spans="1:26" x14ac:dyDescent="0.25">
      <c r="C2741" s="6"/>
      <c r="D2741">
        <v>6</v>
      </c>
      <c r="E2741">
        <v>4</v>
      </c>
      <c r="F2741">
        <v>2</v>
      </c>
      <c r="G2741">
        <v>2</v>
      </c>
      <c r="H2741">
        <v>1</v>
      </c>
      <c r="I2741">
        <v>3</v>
      </c>
      <c r="J2741">
        <v>3</v>
      </c>
      <c r="K2741">
        <v>3</v>
      </c>
      <c r="U2741" s="3">
        <f>SUMPRODUCT(D2740:T2740,D2741:T2741)</f>
        <v>2700</v>
      </c>
      <c r="V2741" s="3">
        <f>SUM(D2741:T2741)</f>
        <v>24</v>
      </c>
      <c r="W2741" s="4">
        <f>X2741/Y2741</f>
        <v>0.52941176470588236</v>
      </c>
      <c r="X2741" s="5">
        <f>U2741/V2741</f>
        <v>112.5</v>
      </c>
      <c r="Y2741" s="5">
        <v>212.5</v>
      </c>
      <c r="Z2741" s="5">
        <f>W2741*V2741</f>
        <v>12.705882352941178</v>
      </c>
    </row>
    <row r="2742" spans="1:26" x14ac:dyDescent="0.25">
      <c r="A2742" s="1">
        <v>42761</v>
      </c>
      <c r="B2742" t="s">
        <v>432</v>
      </c>
      <c r="C2742" s="2"/>
      <c r="U2742" s="3"/>
      <c r="V2742" s="3"/>
      <c r="W2742" s="3"/>
      <c r="X2742" s="3"/>
      <c r="Y2742" s="3"/>
      <c r="Z2742" s="3"/>
    </row>
    <row r="2743" spans="1:26" x14ac:dyDescent="0.25">
      <c r="C2743" s="6" t="s">
        <v>66</v>
      </c>
      <c r="D2743">
        <v>140</v>
      </c>
      <c r="E2743">
        <v>140</v>
      </c>
      <c r="U2743" s="3" t="s">
        <v>2</v>
      </c>
      <c r="V2743" s="3" t="s">
        <v>3</v>
      </c>
      <c r="W2743" s="3" t="s">
        <v>4</v>
      </c>
      <c r="X2743" s="3" t="s">
        <v>5</v>
      </c>
      <c r="Y2743" s="3" t="s">
        <v>6</v>
      </c>
      <c r="Z2743" s="3" t="s">
        <v>7</v>
      </c>
    </row>
    <row r="2744" spans="1:26" x14ac:dyDescent="0.25">
      <c r="C2744" s="6"/>
      <c r="D2744">
        <v>5</v>
      </c>
      <c r="E2744">
        <v>5</v>
      </c>
      <c r="U2744" s="3">
        <f>SUMPRODUCT(D2743:T2743,D2744:T2744)</f>
        <v>1400</v>
      </c>
      <c r="V2744" s="3">
        <f>SUM(D2744:T2744)</f>
        <v>10</v>
      </c>
      <c r="W2744" s="4">
        <f>X2744/Y2744</f>
        <v>0.8506944444444442</v>
      </c>
      <c r="X2744" s="5">
        <f>U2744/V2744</f>
        <v>140</v>
      </c>
      <c r="Y2744" s="5">
        <v>164.57142857142861</v>
      </c>
      <c r="Z2744" s="5">
        <f>W2744*V2744</f>
        <v>8.5069444444444429</v>
      </c>
    </row>
    <row r="2745" spans="1:26" x14ac:dyDescent="0.25">
      <c r="C2745" s="6" t="s">
        <v>9</v>
      </c>
      <c r="D2745">
        <v>110</v>
      </c>
      <c r="E2745">
        <v>110</v>
      </c>
      <c r="F2745">
        <v>110</v>
      </c>
      <c r="U2745" s="3" t="s">
        <v>2</v>
      </c>
      <c r="V2745" s="3" t="s">
        <v>3</v>
      </c>
      <c r="W2745" s="3" t="s">
        <v>4</v>
      </c>
      <c r="X2745" s="3" t="s">
        <v>5</v>
      </c>
      <c r="Y2745" s="3" t="s">
        <v>6</v>
      </c>
      <c r="Z2745" s="3" t="s">
        <v>7</v>
      </c>
    </row>
    <row r="2746" spans="1:26" x14ac:dyDescent="0.25">
      <c r="C2746" s="6"/>
      <c r="D2746">
        <v>3</v>
      </c>
      <c r="E2746">
        <v>3</v>
      </c>
      <c r="F2746">
        <v>3</v>
      </c>
      <c r="U2746" s="3">
        <f>SUMPRODUCT(D2745:T2745,D2746:T2746)</f>
        <v>990</v>
      </c>
      <c r="V2746" s="3">
        <f>SUM(D2746:T2746)</f>
        <v>9</v>
      </c>
      <c r="W2746" s="4">
        <f>X2746/Y2746</f>
        <v>0.8</v>
      </c>
      <c r="X2746" s="5">
        <f>U2746/V2746</f>
        <v>110</v>
      </c>
      <c r="Y2746" s="5">
        <v>137.5</v>
      </c>
      <c r="Z2746" s="5">
        <f>W2746*V2746</f>
        <v>7.2</v>
      </c>
    </row>
    <row r="2747" spans="1:26" x14ac:dyDescent="0.25">
      <c r="C2747" s="6" t="s">
        <v>24</v>
      </c>
      <c r="D2747">
        <v>60</v>
      </c>
      <c r="E2747">
        <v>80</v>
      </c>
      <c r="F2747">
        <v>100</v>
      </c>
      <c r="G2747">
        <v>120</v>
      </c>
      <c r="H2747">
        <v>140</v>
      </c>
      <c r="U2747" s="3" t="s">
        <v>2</v>
      </c>
      <c r="V2747" s="3" t="s">
        <v>3</v>
      </c>
      <c r="W2747" s="3" t="s">
        <v>4</v>
      </c>
      <c r="X2747" s="3" t="s">
        <v>5</v>
      </c>
      <c r="Y2747" s="3" t="s">
        <v>6</v>
      </c>
      <c r="Z2747" s="3" t="s">
        <v>7</v>
      </c>
    </row>
    <row r="2748" spans="1:26" x14ac:dyDescent="0.25">
      <c r="C2748" s="6"/>
      <c r="D2748">
        <v>5</v>
      </c>
      <c r="E2748">
        <v>4</v>
      </c>
      <c r="F2748">
        <v>3</v>
      </c>
      <c r="G2748">
        <v>2</v>
      </c>
      <c r="H2748">
        <v>1</v>
      </c>
      <c r="U2748" s="3">
        <f>SUMPRODUCT(D2747:T2747,D2748:T2748)</f>
        <v>1300</v>
      </c>
      <c r="V2748" s="3">
        <f>SUM(D2748:T2748)</f>
        <v>15</v>
      </c>
      <c r="W2748" s="4">
        <f>X2748/Y2748</f>
        <v>0.43333333333333335</v>
      </c>
      <c r="X2748" s="5">
        <f>U2748/V2748</f>
        <v>86.666666666666671</v>
      </c>
      <c r="Y2748" s="5">
        <v>200</v>
      </c>
      <c r="Z2748" s="5">
        <f>W2748*V2748</f>
        <v>6.5</v>
      </c>
    </row>
    <row r="2749" spans="1:26" x14ac:dyDescent="0.25">
      <c r="A2749" s="1">
        <v>42762</v>
      </c>
      <c r="B2749" t="s">
        <v>433</v>
      </c>
      <c r="C2749" s="2"/>
      <c r="U2749" s="3"/>
      <c r="V2749" s="3"/>
      <c r="W2749" s="3"/>
      <c r="X2749" s="3"/>
      <c r="Y2749" s="3"/>
      <c r="Z2749" s="3"/>
    </row>
    <row r="2750" spans="1:26" x14ac:dyDescent="0.25">
      <c r="C2750" s="6" t="s">
        <v>14</v>
      </c>
      <c r="D2750">
        <v>160</v>
      </c>
      <c r="E2750">
        <v>160</v>
      </c>
      <c r="F2750">
        <v>160</v>
      </c>
      <c r="G2750">
        <v>160</v>
      </c>
      <c r="U2750" s="3" t="s">
        <v>2</v>
      </c>
      <c r="V2750" s="3" t="s">
        <v>3</v>
      </c>
      <c r="W2750" s="3" t="s">
        <v>4</v>
      </c>
      <c r="X2750" s="3" t="s">
        <v>5</v>
      </c>
      <c r="Y2750" s="3" t="s">
        <v>6</v>
      </c>
      <c r="Z2750" s="3" t="s">
        <v>7</v>
      </c>
    </row>
    <row r="2751" spans="1:26" x14ac:dyDescent="0.25">
      <c r="C2751" s="6"/>
      <c r="D2751">
        <v>2</v>
      </c>
      <c r="E2751">
        <v>2</v>
      </c>
      <c r="F2751">
        <v>2</v>
      </c>
      <c r="G2751">
        <v>2</v>
      </c>
      <c r="U2751" s="3">
        <f>SUMPRODUCT(D2750:T2750,D2751:T2751)</f>
        <v>1280</v>
      </c>
      <c r="V2751" s="3">
        <f>SUM(D2751:T2751)</f>
        <v>8</v>
      </c>
      <c r="W2751" s="4">
        <f>X2751/Y2751</f>
        <v>0.76190476190476186</v>
      </c>
      <c r="X2751" s="5">
        <f>U2751/V2751</f>
        <v>160</v>
      </c>
      <c r="Y2751" s="5">
        <v>210</v>
      </c>
      <c r="Z2751" s="5">
        <f>W2751*V2751</f>
        <v>6.0952380952380949</v>
      </c>
    </row>
    <row r="2752" spans="1:26" x14ac:dyDescent="0.25">
      <c r="C2752" s="6" t="s">
        <v>9</v>
      </c>
      <c r="D2752">
        <v>90</v>
      </c>
      <c r="E2752">
        <v>90</v>
      </c>
      <c r="F2752">
        <v>90</v>
      </c>
      <c r="G2752">
        <v>90</v>
      </c>
      <c r="U2752" s="3" t="s">
        <v>2</v>
      </c>
      <c r="V2752" s="3" t="s">
        <v>3</v>
      </c>
      <c r="W2752" s="3" t="s">
        <v>4</v>
      </c>
      <c r="X2752" s="3" t="s">
        <v>5</v>
      </c>
      <c r="Y2752" s="3" t="s">
        <v>6</v>
      </c>
      <c r="Z2752" s="3" t="s">
        <v>7</v>
      </c>
    </row>
    <row r="2753" spans="1:26" x14ac:dyDescent="0.25">
      <c r="C2753" s="6"/>
      <c r="D2753">
        <v>6</v>
      </c>
      <c r="E2753">
        <v>6</v>
      </c>
      <c r="F2753">
        <v>6</v>
      </c>
      <c r="G2753">
        <v>6</v>
      </c>
      <c r="U2753" s="3">
        <f>SUMPRODUCT(D2752:T2752,D2753:T2753)</f>
        <v>2160</v>
      </c>
      <c r="V2753" s="3">
        <f>SUM(D2753:T2753)</f>
        <v>24</v>
      </c>
      <c r="W2753" s="4">
        <f>X2753/Y2753</f>
        <v>0.65454545454545454</v>
      </c>
      <c r="X2753" s="5">
        <f>U2753/V2753</f>
        <v>90</v>
      </c>
      <c r="Y2753" s="5">
        <v>137.5</v>
      </c>
      <c r="Z2753" s="5">
        <f>W2753*V2753</f>
        <v>15.709090909090909</v>
      </c>
    </row>
    <row r="2754" spans="1:26" x14ac:dyDescent="0.25">
      <c r="C2754" s="2"/>
      <c r="D2754" t="s">
        <v>434</v>
      </c>
      <c r="E2754" t="s">
        <v>434</v>
      </c>
      <c r="F2754" t="s">
        <v>434</v>
      </c>
      <c r="G2754" t="s">
        <v>434</v>
      </c>
      <c r="U2754" s="3"/>
      <c r="V2754" s="3"/>
      <c r="W2754" s="3"/>
      <c r="X2754" s="3"/>
      <c r="Y2754" s="3"/>
      <c r="Z2754" s="3"/>
    </row>
    <row r="2755" spans="1:26" x14ac:dyDescent="0.25">
      <c r="C2755" s="6" t="s">
        <v>15</v>
      </c>
      <c r="D2755">
        <v>140</v>
      </c>
      <c r="E2755">
        <v>140</v>
      </c>
      <c r="F2755">
        <v>140</v>
      </c>
      <c r="U2755" s="3" t="s">
        <v>2</v>
      </c>
      <c r="V2755" s="3" t="s">
        <v>3</v>
      </c>
      <c r="W2755" s="3" t="s">
        <v>4</v>
      </c>
      <c r="X2755" s="3" t="s">
        <v>5</v>
      </c>
      <c r="Y2755" s="3" t="s">
        <v>6</v>
      </c>
      <c r="Z2755" s="3" t="s">
        <v>7</v>
      </c>
    </row>
    <row r="2756" spans="1:26" x14ac:dyDescent="0.25">
      <c r="C2756" s="6"/>
      <c r="D2756">
        <v>4</v>
      </c>
      <c r="E2756">
        <v>4</v>
      </c>
      <c r="F2756">
        <v>4</v>
      </c>
      <c r="U2756" s="3">
        <f>SUMPRODUCT(D2755:T2755,D2756:T2756)</f>
        <v>1680</v>
      </c>
      <c r="V2756" s="3">
        <f>SUM(D2756:T2756)</f>
        <v>12</v>
      </c>
      <c r="W2756" s="4">
        <f>X2756/Y2756</f>
        <v>0.6588235294117647</v>
      </c>
      <c r="X2756" s="5">
        <f>U2756/V2756</f>
        <v>140</v>
      </c>
      <c r="Y2756" s="5">
        <v>212.5</v>
      </c>
      <c r="Z2756" s="5">
        <f>W2756*V2756</f>
        <v>7.9058823529411768</v>
      </c>
    </row>
    <row r="2757" spans="1:26" x14ac:dyDescent="0.25">
      <c r="A2757" s="1">
        <v>42765</v>
      </c>
      <c r="B2757" t="s">
        <v>435</v>
      </c>
      <c r="C2757" s="2"/>
      <c r="U2757" s="3"/>
      <c r="V2757" s="3"/>
      <c r="W2757" s="3"/>
      <c r="X2757" s="3"/>
      <c r="Y2757" s="3"/>
      <c r="Z2757" s="3"/>
    </row>
    <row r="2758" spans="1:26" x14ac:dyDescent="0.25">
      <c r="C2758" s="6" t="s">
        <v>14</v>
      </c>
      <c r="D2758">
        <v>120</v>
      </c>
      <c r="E2758">
        <v>120</v>
      </c>
      <c r="F2758">
        <v>120</v>
      </c>
      <c r="U2758" s="3" t="s">
        <v>2</v>
      </c>
      <c r="V2758" s="3" t="s">
        <v>3</v>
      </c>
      <c r="W2758" s="3" t="s">
        <v>4</v>
      </c>
      <c r="X2758" s="3" t="s">
        <v>5</v>
      </c>
      <c r="Y2758" s="3" t="s">
        <v>6</v>
      </c>
      <c r="Z2758" s="3" t="s">
        <v>7</v>
      </c>
    </row>
    <row r="2759" spans="1:26" x14ac:dyDescent="0.25">
      <c r="C2759" s="6"/>
      <c r="D2759">
        <v>3</v>
      </c>
      <c r="E2759">
        <v>3</v>
      </c>
      <c r="F2759">
        <v>3</v>
      </c>
      <c r="U2759" s="3">
        <f>SUMPRODUCT(D2758:T2758,D2759:T2759)</f>
        <v>1080</v>
      </c>
      <c r="V2759" s="3">
        <f>SUM(D2759:T2759)</f>
        <v>9</v>
      </c>
      <c r="W2759" s="4">
        <f>X2759/Y2759</f>
        <v>0.5714285714285714</v>
      </c>
      <c r="X2759" s="5">
        <f>U2759/V2759</f>
        <v>120</v>
      </c>
      <c r="Y2759" s="5">
        <v>210</v>
      </c>
      <c r="Z2759" s="5">
        <f>W2759*V2759</f>
        <v>5.1428571428571423</v>
      </c>
    </row>
    <row r="2760" spans="1:26" x14ac:dyDescent="0.25">
      <c r="C2760" s="6" t="s">
        <v>9</v>
      </c>
      <c r="D2760">
        <v>120</v>
      </c>
      <c r="E2760">
        <v>120</v>
      </c>
      <c r="F2760">
        <v>120</v>
      </c>
      <c r="U2760" s="3" t="s">
        <v>2</v>
      </c>
      <c r="V2760" s="3" t="s">
        <v>3</v>
      </c>
      <c r="W2760" s="3" t="s">
        <v>4</v>
      </c>
      <c r="X2760" s="3" t="s">
        <v>5</v>
      </c>
      <c r="Y2760" s="3" t="s">
        <v>6</v>
      </c>
      <c r="Z2760" s="3" t="s">
        <v>7</v>
      </c>
    </row>
    <row r="2761" spans="1:26" x14ac:dyDescent="0.25">
      <c r="C2761" s="6"/>
      <c r="D2761">
        <v>2</v>
      </c>
      <c r="E2761">
        <v>2</v>
      </c>
      <c r="F2761">
        <v>2</v>
      </c>
      <c r="U2761" s="3">
        <f>SUMPRODUCT(D2760:T2760,D2761:T2761)</f>
        <v>720</v>
      </c>
      <c r="V2761" s="3">
        <f>SUM(D2761:T2761)</f>
        <v>6</v>
      </c>
      <c r="W2761" s="4">
        <f>X2761/Y2761</f>
        <v>0.87272727272727268</v>
      </c>
      <c r="X2761" s="5">
        <f>U2761/V2761</f>
        <v>120</v>
      </c>
      <c r="Y2761" s="5">
        <v>137.5</v>
      </c>
      <c r="Z2761" s="5">
        <f>W2761*V2761</f>
        <v>5.2363636363636363</v>
      </c>
    </row>
    <row r="2762" spans="1:26" x14ac:dyDescent="0.25">
      <c r="C2762" s="6" t="s">
        <v>15</v>
      </c>
      <c r="D2762">
        <v>130</v>
      </c>
      <c r="E2762">
        <v>130</v>
      </c>
      <c r="F2762">
        <v>130</v>
      </c>
      <c r="U2762" s="3" t="s">
        <v>2</v>
      </c>
      <c r="V2762" s="3" t="s">
        <v>3</v>
      </c>
      <c r="W2762" s="3" t="s">
        <v>4</v>
      </c>
      <c r="X2762" s="3" t="s">
        <v>5</v>
      </c>
      <c r="Y2762" s="3" t="s">
        <v>6</v>
      </c>
      <c r="Z2762" s="3" t="s">
        <v>7</v>
      </c>
    </row>
    <row r="2763" spans="1:26" x14ac:dyDescent="0.25">
      <c r="C2763" s="6"/>
      <c r="D2763">
        <v>3</v>
      </c>
      <c r="E2763">
        <v>3</v>
      </c>
      <c r="F2763">
        <v>3</v>
      </c>
      <c r="U2763" s="3">
        <f>SUMPRODUCT(D2762:T2762,D2763:T2763)</f>
        <v>1170</v>
      </c>
      <c r="V2763" s="3">
        <f>SUM(D2763:T2763)</f>
        <v>9</v>
      </c>
      <c r="W2763" s="4">
        <f>X2763/Y2763</f>
        <v>0.61176470588235299</v>
      </c>
      <c r="X2763" s="5">
        <f>U2763/V2763</f>
        <v>130</v>
      </c>
      <c r="Y2763" s="5">
        <v>212.5</v>
      </c>
      <c r="Z2763" s="5">
        <f>W2763*V2763</f>
        <v>5.5058823529411764</v>
      </c>
    </row>
    <row r="2764" spans="1:26" x14ac:dyDescent="0.25">
      <c r="A2764" s="1">
        <v>42767</v>
      </c>
      <c r="B2764" t="s">
        <v>436</v>
      </c>
      <c r="C2764" s="2"/>
      <c r="U2764" s="3"/>
      <c r="V2764" s="3"/>
      <c r="W2764" s="3"/>
      <c r="X2764" s="3"/>
      <c r="Y2764" s="3"/>
      <c r="Z2764" s="3"/>
    </row>
    <row r="2765" spans="1:26" x14ac:dyDescent="0.25">
      <c r="C2765" s="6" t="s">
        <v>14</v>
      </c>
      <c r="D2765">
        <v>170</v>
      </c>
      <c r="E2765">
        <v>170</v>
      </c>
      <c r="F2765">
        <v>170</v>
      </c>
      <c r="U2765" s="3" t="s">
        <v>2</v>
      </c>
      <c r="V2765" s="3" t="s">
        <v>3</v>
      </c>
      <c r="W2765" s="3" t="s">
        <v>4</v>
      </c>
      <c r="X2765" s="3" t="s">
        <v>5</v>
      </c>
      <c r="Y2765" s="3" t="s">
        <v>6</v>
      </c>
      <c r="Z2765" s="3" t="s">
        <v>7</v>
      </c>
    </row>
    <row r="2766" spans="1:26" x14ac:dyDescent="0.25">
      <c r="C2766" s="6"/>
      <c r="D2766">
        <v>2</v>
      </c>
      <c r="E2766">
        <v>2</v>
      </c>
      <c r="F2766">
        <v>2</v>
      </c>
      <c r="U2766" s="3">
        <f>SUMPRODUCT(D2765:T2765,D2766:T2766)</f>
        <v>1020</v>
      </c>
      <c r="V2766" s="3">
        <f>SUM(D2766:T2766)</f>
        <v>6</v>
      </c>
      <c r="W2766" s="4">
        <f>X2766/Y2766</f>
        <v>0.80952380952380953</v>
      </c>
      <c r="X2766" s="5">
        <f>U2766/V2766</f>
        <v>170</v>
      </c>
      <c r="Y2766" s="5">
        <v>210</v>
      </c>
      <c r="Z2766" s="5">
        <f>W2766*V2766</f>
        <v>4.8571428571428577</v>
      </c>
    </row>
    <row r="2767" spans="1:26" x14ac:dyDescent="0.25">
      <c r="C2767" s="6" t="s">
        <v>9</v>
      </c>
      <c r="D2767">
        <v>90</v>
      </c>
      <c r="E2767">
        <v>90</v>
      </c>
      <c r="F2767">
        <v>90</v>
      </c>
      <c r="G2767">
        <v>90</v>
      </c>
      <c r="U2767" s="3" t="s">
        <v>2</v>
      </c>
      <c r="V2767" s="3" t="s">
        <v>3</v>
      </c>
      <c r="W2767" s="3" t="s">
        <v>4</v>
      </c>
      <c r="X2767" s="3" t="s">
        <v>5</v>
      </c>
      <c r="Y2767" s="3" t="s">
        <v>6</v>
      </c>
      <c r="Z2767" s="3" t="s">
        <v>7</v>
      </c>
    </row>
    <row r="2768" spans="1:26" x14ac:dyDescent="0.25">
      <c r="C2768" s="6"/>
      <c r="D2768">
        <v>4</v>
      </c>
      <c r="E2768">
        <v>4</v>
      </c>
      <c r="F2768">
        <v>4</v>
      </c>
      <c r="G2768">
        <v>4</v>
      </c>
      <c r="U2768" s="3">
        <f>SUMPRODUCT(D2767:T2767,D2768:T2768)</f>
        <v>1440</v>
      </c>
      <c r="V2768" s="3">
        <f>SUM(D2768:T2768)</f>
        <v>16</v>
      </c>
      <c r="W2768" s="4">
        <f>X2768/Y2768</f>
        <v>0.65454545454545454</v>
      </c>
      <c r="X2768" s="5">
        <f>U2768/V2768</f>
        <v>90</v>
      </c>
      <c r="Y2768" s="5">
        <v>137.5</v>
      </c>
      <c r="Z2768" s="5">
        <f>W2768*V2768</f>
        <v>10.472727272727273</v>
      </c>
    </row>
    <row r="2769" spans="1:26" x14ac:dyDescent="0.25">
      <c r="C2769" s="6" t="s">
        <v>24</v>
      </c>
      <c r="D2769">
        <v>120</v>
      </c>
      <c r="E2769">
        <v>120</v>
      </c>
      <c r="F2769">
        <v>120</v>
      </c>
      <c r="U2769" s="3" t="s">
        <v>2</v>
      </c>
      <c r="V2769" s="3" t="s">
        <v>3</v>
      </c>
      <c r="W2769" s="3" t="s">
        <v>4</v>
      </c>
      <c r="X2769" s="3" t="s">
        <v>5</v>
      </c>
      <c r="Y2769" s="3" t="s">
        <v>6</v>
      </c>
      <c r="Z2769" s="3" t="s">
        <v>7</v>
      </c>
    </row>
    <row r="2770" spans="1:26" x14ac:dyDescent="0.25">
      <c r="C2770" s="6"/>
      <c r="D2770">
        <v>3</v>
      </c>
      <c r="E2770">
        <v>3</v>
      </c>
      <c r="F2770">
        <v>3</v>
      </c>
      <c r="U2770" s="3">
        <f>SUMPRODUCT(D2769:T2769,D2770:T2770)</f>
        <v>1080</v>
      </c>
      <c r="V2770" s="3">
        <f>SUM(D2770:T2770)</f>
        <v>9</v>
      </c>
      <c r="W2770" s="4">
        <f>X2770/Y2770</f>
        <v>0.6</v>
      </c>
      <c r="X2770" s="5">
        <f>U2770/V2770</f>
        <v>120</v>
      </c>
      <c r="Y2770" s="5">
        <v>200</v>
      </c>
      <c r="Z2770" s="5">
        <f>W2770*V2770</f>
        <v>5.3999999999999995</v>
      </c>
    </row>
    <row r="2771" spans="1:26" x14ac:dyDescent="0.25">
      <c r="A2771" s="1">
        <v>42770</v>
      </c>
      <c r="B2771" t="s">
        <v>437</v>
      </c>
      <c r="C2771" s="2"/>
      <c r="U2771" s="3"/>
      <c r="V2771" s="3"/>
      <c r="W2771" s="3"/>
      <c r="X2771" s="3"/>
      <c r="Y2771" s="3"/>
      <c r="Z2771" s="3"/>
    </row>
    <row r="2772" spans="1:26" x14ac:dyDescent="0.25">
      <c r="C2772" s="6" t="s">
        <v>14</v>
      </c>
      <c r="D2772">
        <v>100</v>
      </c>
      <c r="E2772">
        <v>100</v>
      </c>
      <c r="F2772">
        <v>100</v>
      </c>
      <c r="U2772" s="3" t="s">
        <v>2</v>
      </c>
      <c r="V2772" s="3" t="s">
        <v>3</v>
      </c>
      <c r="W2772" s="3" t="s">
        <v>4</v>
      </c>
      <c r="X2772" s="3" t="s">
        <v>5</v>
      </c>
      <c r="Y2772" s="3" t="s">
        <v>6</v>
      </c>
      <c r="Z2772" s="3" t="s">
        <v>7</v>
      </c>
    </row>
    <row r="2773" spans="1:26" x14ac:dyDescent="0.25">
      <c r="C2773" s="6"/>
      <c r="D2773">
        <v>8</v>
      </c>
      <c r="E2773">
        <v>8</v>
      </c>
      <c r="F2773">
        <v>8</v>
      </c>
      <c r="U2773" s="3">
        <f>SUMPRODUCT(D2772:T2772,D2773:T2773)</f>
        <v>2400</v>
      </c>
      <c r="V2773" s="3">
        <f>SUM(D2773:T2773)</f>
        <v>24</v>
      </c>
      <c r="W2773" s="4">
        <f>X2773/Y2773</f>
        <v>0.47619047619047616</v>
      </c>
      <c r="X2773" s="5">
        <f>U2773/V2773</f>
        <v>100</v>
      </c>
      <c r="Y2773" s="5">
        <v>210</v>
      </c>
      <c r="Z2773" s="5">
        <f>W2773*V2773</f>
        <v>11.428571428571427</v>
      </c>
    </row>
    <row r="2774" spans="1:26" x14ac:dyDescent="0.25">
      <c r="C2774" s="6" t="s">
        <v>9</v>
      </c>
      <c r="D2774">
        <v>95</v>
      </c>
      <c r="E2774">
        <v>95</v>
      </c>
      <c r="F2774">
        <v>95</v>
      </c>
      <c r="G2774">
        <v>95</v>
      </c>
      <c r="H2774">
        <v>95</v>
      </c>
      <c r="U2774" s="3" t="s">
        <v>2</v>
      </c>
      <c r="V2774" s="3" t="s">
        <v>3</v>
      </c>
      <c r="W2774" s="3" t="s">
        <v>4</v>
      </c>
      <c r="X2774" s="3" t="s">
        <v>5</v>
      </c>
      <c r="Y2774" s="3" t="s">
        <v>6</v>
      </c>
      <c r="Z2774" s="3" t="s">
        <v>7</v>
      </c>
    </row>
    <row r="2775" spans="1:26" x14ac:dyDescent="0.25">
      <c r="C2775" s="6"/>
      <c r="D2775">
        <v>5</v>
      </c>
      <c r="E2775">
        <v>5</v>
      </c>
      <c r="F2775">
        <v>5</v>
      </c>
      <c r="G2775">
        <v>5</v>
      </c>
      <c r="H2775">
        <v>5</v>
      </c>
      <c r="U2775" s="3">
        <f>SUMPRODUCT(D2774:T2774,D2775:T2775)</f>
        <v>2375</v>
      </c>
      <c r="V2775" s="3">
        <f>SUM(D2775:T2775)</f>
        <v>25</v>
      </c>
      <c r="W2775" s="4">
        <f>X2775/Y2775</f>
        <v>0.69090909090909092</v>
      </c>
      <c r="X2775" s="5">
        <f>U2775/V2775</f>
        <v>95</v>
      </c>
      <c r="Y2775" s="5">
        <v>137.5</v>
      </c>
      <c r="Z2775" s="5">
        <f>W2775*V2775</f>
        <v>17.272727272727273</v>
      </c>
    </row>
    <row r="2776" spans="1:26" x14ac:dyDescent="0.25">
      <c r="C2776" s="6" t="s">
        <v>15</v>
      </c>
      <c r="D2776">
        <v>160</v>
      </c>
      <c r="E2776">
        <v>170</v>
      </c>
      <c r="F2776">
        <v>180</v>
      </c>
      <c r="G2776">
        <v>190</v>
      </c>
      <c r="U2776" s="3" t="s">
        <v>2</v>
      </c>
      <c r="V2776" s="3" t="s">
        <v>3</v>
      </c>
      <c r="W2776" s="3" t="s">
        <v>4</v>
      </c>
      <c r="X2776" s="3" t="s">
        <v>5</v>
      </c>
      <c r="Y2776" s="3" t="s">
        <v>6</v>
      </c>
      <c r="Z2776" s="3" t="s">
        <v>7</v>
      </c>
    </row>
    <row r="2777" spans="1:26" x14ac:dyDescent="0.25">
      <c r="C2777" s="6"/>
      <c r="D2777">
        <v>1</v>
      </c>
      <c r="E2777">
        <v>1</v>
      </c>
      <c r="F2777">
        <v>1</v>
      </c>
      <c r="G2777">
        <v>1</v>
      </c>
      <c r="U2777" s="3">
        <f>SUMPRODUCT(D2776:T2776,D2777:T2777)</f>
        <v>700</v>
      </c>
      <c r="V2777" s="3">
        <f>SUM(D2777:T2777)</f>
        <v>4</v>
      </c>
      <c r="W2777" s="4">
        <f>X2777/Y2777</f>
        <v>0.82352941176470584</v>
      </c>
      <c r="X2777" s="5">
        <f>U2777/V2777</f>
        <v>175</v>
      </c>
      <c r="Y2777" s="5">
        <v>212.5</v>
      </c>
      <c r="Z2777" s="5">
        <f>W2777*V2777</f>
        <v>3.2941176470588234</v>
      </c>
    </row>
    <row r="2778" spans="1:26" x14ac:dyDescent="0.25">
      <c r="A2778" s="1">
        <v>42772</v>
      </c>
      <c r="B2778" t="s">
        <v>438</v>
      </c>
      <c r="C2778" s="2"/>
      <c r="U2778" s="3"/>
      <c r="V2778" s="3"/>
      <c r="W2778" s="3"/>
      <c r="X2778" s="3"/>
      <c r="Y2778" s="3"/>
      <c r="Z2778" s="3"/>
    </row>
    <row r="2779" spans="1:26" x14ac:dyDescent="0.25">
      <c r="C2779" s="6" t="s">
        <v>9</v>
      </c>
      <c r="D2779">
        <v>60</v>
      </c>
      <c r="E2779">
        <v>80</v>
      </c>
      <c r="F2779">
        <v>90</v>
      </c>
      <c r="G2779">
        <v>100</v>
      </c>
      <c r="H2779">
        <v>100</v>
      </c>
      <c r="I2779">
        <v>100</v>
      </c>
      <c r="J2779">
        <v>110</v>
      </c>
      <c r="K2779">
        <v>110</v>
      </c>
      <c r="L2779">
        <v>120</v>
      </c>
      <c r="M2779">
        <v>120</v>
      </c>
      <c r="N2779">
        <v>100</v>
      </c>
      <c r="U2779" s="3" t="s">
        <v>2</v>
      </c>
      <c r="V2779" s="3" t="s">
        <v>3</v>
      </c>
      <c r="W2779" s="3" t="s">
        <v>4</v>
      </c>
      <c r="X2779" s="3" t="s">
        <v>5</v>
      </c>
      <c r="Y2779" s="3" t="s">
        <v>6</v>
      </c>
      <c r="Z2779" s="3" t="s">
        <v>7</v>
      </c>
    </row>
    <row r="2780" spans="1:26" x14ac:dyDescent="0.25">
      <c r="C2780" s="6"/>
      <c r="D2780">
        <v>8</v>
      </c>
      <c r="E2780">
        <v>6</v>
      </c>
      <c r="F2780">
        <v>4</v>
      </c>
      <c r="G2780">
        <v>3</v>
      </c>
      <c r="H2780">
        <v>3</v>
      </c>
      <c r="I2780">
        <v>3</v>
      </c>
      <c r="J2780">
        <v>2</v>
      </c>
      <c r="K2780">
        <v>2</v>
      </c>
      <c r="L2780">
        <v>1</v>
      </c>
      <c r="M2780">
        <v>1</v>
      </c>
      <c r="N2780">
        <v>6</v>
      </c>
      <c r="U2780" s="3">
        <f>SUMPRODUCT(D2779:T2779,D2780:T2780)</f>
        <v>3500</v>
      </c>
      <c r="V2780" s="3">
        <f>SUM(D2780:T2780)</f>
        <v>39</v>
      </c>
      <c r="W2780" s="4">
        <f>X2780/Y2780</f>
        <v>0.65268065268065267</v>
      </c>
      <c r="X2780" s="5">
        <f>U2780/V2780</f>
        <v>89.743589743589737</v>
      </c>
      <c r="Y2780" s="5">
        <v>137.5</v>
      </c>
      <c r="Z2780" s="5">
        <f>W2780*V2780</f>
        <v>25.454545454545453</v>
      </c>
    </row>
    <row r="2781" spans="1:26" x14ac:dyDescent="0.25">
      <c r="C2781" s="6" t="s">
        <v>26</v>
      </c>
      <c r="D2781">
        <v>63</v>
      </c>
      <c r="E2781">
        <v>63</v>
      </c>
      <c r="F2781">
        <v>63</v>
      </c>
      <c r="G2781">
        <v>63</v>
      </c>
      <c r="H2781">
        <v>63</v>
      </c>
      <c r="U2781" s="3" t="s">
        <v>2</v>
      </c>
      <c r="V2781" s="3" t="s">
        <v>3</v>
      </c>
      <c r="W2781" s="3" t="s">
        <v>4</v>
      </c>
      <c r="X2781" s="3" t="s">
        <v>5</v>
      </c>
      <c r="Y2781" s="3" t="s">
        <v>6</v>
      </c>
      <c r="Z2781" s="3" t="s">
        <v>7</v>
      </c>
    </row>
    <row r="2782" spans="1:26" x14ac:dyDescent="0.25">
      <c r="C2782" s="6"/>
      <c r="D2782">
        <v>10</v>
      </c>
      <c r="E2782">
        <v>10</v>
      </c>
      <c r="F2782">
        <v>10</v>
      </c>
      <c r="G2782">
        <v>10</v>
      </c>
      <c r="H2782">
        <v>10</v>
      </c>
      <c r="U2782" s="3">
        <f>SUMPRODUCT(D2781:T2781,D2782:T2782)</f>
        <v>3150</v>
      </c>
      <c r="V2782" s="3">
        <f>SUM(D2782:T2782)</f>
        <v>50</v>
      </c>
      <c r="W2782" s="4">
        <f>X2782/Y2782</f>
        <v>0.51923076923076938</v>
      </c>
      <c r="X2782" s="5">
        <f>U2782/V2782</f>
        <v>63</v>
      </c>
      <c r="Y2782" s="5">
        <v>121.3333333333333</v>
      </c>
      <c r="Z2782" s="5">
        <f>W2782*V2782</f>
        <v>25.961538461538471</v>
      </c>
    </row>
    <row r="2783" spans="1:26" x14ac:dyDescent="0.25">
      <c r="C2783" s="6" t="s">
        <v>36</v>
      </c>
      <c r="D2783">
        <v>40</v>
      </c>
      <c r="E2783">
        <v>40</v>
      </c>
      <c r="F2783">
        <v>40</v>
      </c>
      <c r="G2783">
        <v>40</v>
      </c>
      <c r="U2783" s="3" t="s">
        <v>2</v>
      </c>
      <c r="V2783" s="3" t="s">
        <v>3</v>
      </c>
      <c r="W2783" s="3" t="s">
        <v>4</v>
      </c>
      <c r="X2783" s="3" t="s">
        <v>5</v>
      </c>
      <c r="Y2783" s="3" t="s">
        <v>6</v>
      </c>
      <c r="Z2783" s="3" t="s">
        <v>7</v>
      </c>
    </row>
    <row r="2784" spans="1:26" x14ac:dyDescent="0.25">
      <c r="C2784" s="6"/>
      <c r="D2784">
        <v>12</v>
      </c>
      <c r="E2784">
        <v>12</v>
      </c>
      <c r="F2784">
        <v>12</v>
      </c>
      <c r="G2784">
        <v>12</v>
      </c>
      <c r="U2784" s="3">
        <f>SUMPRODUCT(D2783:T2783,D2784:T2784)</f>
        <v>1920</v>
      </c>
      <c r="V2784" s="3">
        <f>SUM(D2784:T2784)</f>
        <v>48</v>
      </c>
      <c r="W2784" s="4">
        <f>X2784/Y2784</f>
        <v>0.60000000000000009</v>
      </c>
      <c r="X2784" s="5">
        <f>U2784/V2784</f>
        <v>40</v>
      </c>
      <c r="Y2784" s="5">
        <v>66.666666666666657</v>
      </c>
      <c r="Z2784" s="5">
        <f>W2784*V2784</f>
        <v>28.800000000000004</v>
      </c>
    </row>
    <row r="2785" spans="1:26" x14ac:dyDescent="0.25">
      <c r="C2785" s="6" t="s">
        <v>283</v>
      </c>
      <c r="D2785">
        <v>0</v>
      </c>
      <c r="E2785">
        <v>0</v>
      </c>
      <c r="U2785" s="3" t="s">
        <v>2</v>
      </c>
      <c r="V2785" s="3" t="s">
        <v>3</v>
      </c>
      <c r="W2785" s="3" t="s">
        <v>4</v>
      </c>
      <c r="X2785" s="3" t="s">
        <v>5</v>
      </c>
      <c r="Y2785" s="3" t="s">
        <v>6</v>
      </c>
      <c r="Z2785" s="3" t="s">
        <v>7</v>
      </c>
    </row>
    <row r="2786" spans="1:26" x14ac:dyDescent="0.25">
      <c r="C2786" s="6"/>
      <c r="D2786">
        <v>15</v>
      </c>
      <c r="E2786">
        <v>15</v>
      </c>
      <c r="U2786" s="3">
        <f>SUMPRODUCT(D2785:T2785,D2786:T2786)</f>
        <v>0</v>
      </c>
      <c r="V2786" s="3">
        <f>SUM(D2786:T2786)</f>
        <v>30</v>
      </c>
      <c r="W2786" s="4">
        <f>X2786/Y2786</f>
        <v>0</v>
      </c>
      <c r="X2786" s="5">
        <f>U2786/V2786</f>
        <v>0</v>
      </c>
      <c r="Y2786" s="5">
        <v>27.243243243243249</v>
      </c>
      <c r="Z2786" s="5">
        <f>W2786*V2786</f>
        <v>0</v>
      </c>
    </row>
    <row r="2787" spans="1:26" x14ac:dyDescent="0.25">
      <c r="A2787" s="1">
        <v>42774</v>
      </c>
      <c r="B2787" t="s">
        <v>439</v>
      </c>
      <c r="C2787" s="2"/>
      <c r="U2787" s="3"/>
      <c r="V2787" s="3"/>
      <c r="W2787" s="3"/>
      <c r="X2787" s="3"/>
      <c r="Y2787" s="3"/>
      <c r="Z2787" s="3"/>
    </row>
    <row r="2788" spans="1:26" x14ac:dyDescent="0.25">
      <c r="C2788" s="6" t="s">
        <v>14</v>
      </c>
      <c r="D2788">
        <v>60</v>
      </c>
      <c r="E2788">
        <v>100</v>
      </c>
      <c r="F2788">
        <v>120</v>
      </c>
      <c r="G2788">
        <v>140</v>
      </c>
      <c r="H2788">
        <v>140</v>
      </c>
      <c r="I2788">
        <v>140</v>
      </c>
      <c r="J2788">
        <v>140</v>
      </c>
      <c r="K2788">
        <v>160</v>
      </c>
      <c r="L2788">
        <v>160</v>
      </c>
      <c r="M2788">
        <v>160</v>
      </c>
      <c r="U2788" s="3" t="s">
        <v>2</v>
      </c>
      <c r="V2788" s="3" t="s">
        <v>3</v>
      </c>
      <c r="W2788" s="3" t="s">
        <v>4</v>
      </c>
      <c r="X2788" s="3" t="s">
        <v>5</v>
      </c>
      <c r="Y2788" s="3" t="s">
        <v>6</v>
      </c>
      <c r="Z2788" s="3" t="s">
        <v>7</v>
      </c>
    </row>
    <row r="2789" spans="1:26" x14ac:dyDescent="0.25">
      <c r="C2789" s="6"/>
      <c r="D2789">
        <v>5</v>
      </c>
      <c r="E2789">
        <v>4</v>
      </c>
      <c r="F2789">
        <v>3</v>
      </c>
      <c r="G2789">
        <v>4</v>
      </c>
      <c r="H2789">
        <v>4</v>
      </c>
      <c r="I2789">
        <v>4</v>
      </c>
      <c r="J2789">
        <v>4</v>
      </c>
      <c r="K2789">
        <v>3</v>
      </c>
      <c r="L2789">
        <v>3</v>
      </c>
      <c r="M2789">
        <v>3</v>
      </c>
      <c r="U2789" s="3">
        <f>SUMPRODUCT(D2788:T2788,D2789:T2789)</f>
        <v>4740</v>
      </c>
      <c r="V2789" s="3">
        <f>SUM(D2789:T2789)</f>
        <v>37</v>
      </c>
      <c r="W2789" s="4">
        <f>X2789/Y2789</f>
        <v>0.61003861003861004</v>
      </c>
      <c r="X2789" s="5">
        <f>U2789/V2789</f>
        <v>128.1081081081081</v>
      </c>
      <c r="Y2789" s="5">
        <v>210</v>
      </c>
      <c r="Z2789" s="5">
        <f>W2789*V2789</f>
        <v>22.571428571428573</v>
      </c>
    </row>
    <row r="2790" spans="1:26" x14ac:dyDescent="0.25">
      <c r="C2790" s="6" t="s">
        <v>24</v>
      </c>
      <c r="D2790">
        <v>60</v>
      </c>
      <c r="E2790">
        <v>100</v>
      </c>
      <c r="F2790">
        <v>120</v>
      </c>
      <c r="G2790">
        <v>130</v>
      </c>
      <c r="H2790">
        <v>130</v>
      </c>
      <c r="I2790">
        <v>130</v>
      </c>
      <c r="U2790" s="3" t="s">
        <v>2</v>
      </c>
      <c r="V2790" s="3" t="s">
        <v>3</v>
      </c>
      <c r="W2790" s="3" t="s">
        <v>4</v>
      </c>
      <c r="X2790" s="3" t="s">
        <v>5</v>
      </c>
      <c r="Y2790" s="3" t="s">
        <v>6</v>
      </c>
      <c r="Z2790" s="3" t="s">
        <v>7</v>
      </c>
    </row>
    <row r="2791" spans="1:26" x14ac:dyDescent="0.25">
      <c r="C2791" s="6"/>
      <c r="D2791">
        <v>5</v>
      </c>
      <c r="E2791">
        <v>5</v>
      </c>
      <c r="F2791">
        <v>4</v>
      </c>
      <c r="G2791">
        <v>3</v>
      </c>
      <c r="H2791">
        <v>3</v>
      </c>
      <c r="I2791">
        <v>3</v>
      </c>
      <c r="U2791" s="3">
        <f>SUMPRODUCT(D2790:T2790,D2791:T2791)</f>
        <v>2450</v>
      </c>
      <c r="V2791" s="3">
        <f>SUM(D2791:T2791)</f>
        <v>23</v>
      </c>
      <c r="W2791" s="4">
        <f>X2791/Y2791</f>
        <v>0.53260869565217395</v>
      </c>
      <c r="X2791" s="5">
        <f>U2791/V2791</f>
        <v>106.52173913043478</v>
      </c>
      <c r="Y2791" s="5">
        <v>200</v>
      </c>
      <c r="Z2791" s="5">
        <f>W2791*V2791</f>
        <v>12.25</v>
      </c>
    </row>
    <row r="2792" spans="1:26" x14ac:dyDescent="0.25">
      <c r="A2792" s="1">
        <v>42779</v>
      </c>
      <c r="B2792" t="s">
        <v>440</v>
      </c>
      <c r="C2792" s="2"/>
      <c r="U2792" s="3"/>
      <c r="V2792" s="3"/>
      <c r="W2792" s="3"/>
      <c r="X2792" s="3"/>
      <c r="Y2792" s="3"/>
      <c r="Z2792" s="3"/>
    </row>
    <row r="2793" spans="1:26" x14ac:dyDescent="0.25">
      <c r="C2793" s="6" t="s">
        <v>9</v>
      </c>
      <c r="D2793">
        <v>60</v>
      </c>
      <c r="E2793">
        <v>80</v>
      </c>
      <c r="F2793">
        <v>100</v>
      </c>
      <c r="G2793">
        <v>110</v>
      </c>
      <c r="H2793">
        <v>110</v>
      </c>
      <c r="I2793">
        <v>110</v>
      </c>
      <c r="J2793">
        <v>120</v>
      </c>
      <c r="K2793">
        <v>120</v>
      </c>
      <c r="L2793">
        <v>120</v>
      </c>
      <c r="U2793" s="3" t="s">
        <v>2</v>
      </c>
      <c r="V2793" s="3" t="s">
        <v>3</v>
      </c>
      <c r="W2793" s="3" t="s">
        <v>4</v>
      </c>
      <c r="X2793" s="3" t="s">
        <v>5</v>
      </c>
      <c r="Y2793" s="3" t="s">
        <v>6</v>
      </c>
      <c r="Z2793" s="3" t="s">
        <v>7</v>
      </c>
    </row>
    <row r="2794" spans="1:26" x14ac:dyDescent="0.25">
      <c r="C2794" s="6"/>
      <c r="D2794">
        <v>5</v>
      </c>
      <c r="E2794">
        <v>4</v>
      </c>
      <c r="F2794">
        <v>3</v>
      </c>
      <c r="G2794">
        <v>3</v>
      </c>
      <c r="H2794">
        <v>3</v>
      </c>
      <c r="I2794">
        <v>3</v>
      </c>
      <c r="J2794">
        <v>1</v>
      </c>
      <c r="K2794">
        <v>1</v>
      </c>
      <c r="L2794">
        <v>1</v>
      </c>
      <c r="U2794" s="3">
        <f>SUMPRODUCT(D2793:T2793,D2794:T2794)</f>
        <v>2270</v>
      </c>
      <c r="V2794" s="3">
        <f>SUM(D2794:T2794)</f>
        <v>24</v>
      </c>
      <c r="W2794" s="4">
        <f>X2794/Y2794</f>
        <v>0.68787878787878787</v>
      </c>
      <c r="X2794" s="5">
        <f>U2794/V2794</f>
        <v>94.583333333333329</v>
      </c>
      <c r="Y2794" s="5">
        <v>137.5</v>
      </c>
      <c r="Z2794" s="5">
        <f>W2794*V2794</f>
        <v>16.509090909090908</v>
      </c>
    </row>
    <row r="2795" spans="1:26" x14ac:dyDescent="0.25">
      <c r="C2795" s="6" t="s">
        <v>19</v>
      </c>
      <c r="D2795">
        <v>130</v>
      </c>
      <c r="E2795">
        <v>130</v>
      </c>
      <c r="F2795">
        <v>130</v>
      </c>
      <c r="U2795" s="3" t="s">
        <v>2</v>
      </c>
      <c r="V2795" s="3" t="s">
        <v>3</v>
      </c>
      <c r="W2795" s="3" t="s">
        <v>4</v>
      </c>
      <c r="X2795" s="3" t="s">
        <v>5</v>
      </c>
      <c r="Y2795" s="3" t="s">
        <v>6</v>
      </c>
      <c r="Z2795" s="3" t="s">
        <v>7</v>
      </c>
    </row>
    <row r="2796" spans="1:26" x14ac:dyDescent="0.25">
      <c r="C2796" s="6"/>
      <c r="D2796">
        <v>2</v>
      </c>
      <c r="E2796">
        <v>2</v>
      </c>
      <c r="F2796">
        <v>2</v>
      </c>
      <c r="U2796" s="3">
        <f>SUMPRODUCT(D2795:T2795,D2796:T2796)</f>
        <v>780</v>
      </c>
      <c r="V2796" s="3">
        <f>SUM(D2796:T2796)</f>
        <v>6</v>
      </c>
      <c r="W2796" s="4">
        <f>X2796/Y2796</f>
        <v>0.81851851851851853</v>
      </c>
      <c r="X2796" s="5">
        <f>U2796/V2796</f>
        <v>130</v>
      </c>
      <c r="Y2796" s="5">
        <v>158.8235294117647</v>
      </c>
      <c r="Z2796" s="5">
        <f>W2796*V2796</f>
        <v>4.9111111111111114</v>
      </c>
    </row>
    <row r="2797" spans="1:26" x14ac:dyDescent="0.25">
      <c r="C2797" s="6" t="s">
        <v>20</v>
      </c>
      <c r="D2797">
        <v>100</v>
      </c>
      <c r="E2797">
        <v>100</v>
      </c>
      <c r="F2797">
        <v>100</v>
      </c>
      <c r="U2797" s="3" t="s">
        <v>2</v>
      </c>
      <c r="V2797" s="3" t="s">
        <v>3</v>
      </c>
      <c r="W2797" s="3" t="s">
        <v>4</v>
      </c>
      <c r="X2797" s="3" t="s">
        <v>5</v>
      </c>
      <c r="Y2797" s="3" t="s">
        <v>6</v>
      </c>
      <c r="Z2797" s="3" t="s">
        <v>7</v>
      </c>
    </row>
    <row r="2798" spans="1:26" x14ac:dyDescent="0.25">
      <c r="C2798" s="6"/>
      <c r="D2798">
        <v>10</v>
      </c>
      <c r="E2798">
        <v>10</v>
      </c>
      <c r="F2798">
        <v>10</v>
      </c>
      <c r="U2798" s="3">
        <f>SUMPRODUCT(D2797:T2797,D2798:T2798)</f>
        <v>3000</v>
      </c>
      <c r="V2798" s="3">
        <f>SUM(D2798:T2798)</f>
        <v>30</v>
      </c>
      <c r="W2798" s="4">
        <f>X2798/Y2798</f>
        <v>0.75000000000000022</v>
      </c>
      <c r="X2798" s="5">
        <f>U2798/V2798</f>
        <v>100</v>
      </c>
      <c r="Y2798" s="5">
        <v>133.33333333333329</v>
      </c>
      <c r="Z2798" s="5">
        <f>W2798*V2798</f>
        <v>22.500000000000007</v>
      </c>
    </row>
    <row r="2799" spans="1:26" x14ac:dyDescent="0.25">
      <c r="C2799" s="6" t="s">
        <v>76</v>
      </c>
      <c r="D2799">
        <v>45</v>
      </c>
      <c r="E2799">
        <v>45</v>
      </c>
      <c r="F2799">
        <v>45</v>
      </c>
      <c r="U2799" s="3" t="s">
        <v>2</v>
      </c>
      <c r="V2799" s="3" t="s">
        <v>3</v>
      </c>
      <c r="W2799" s="3" t="s">
        <v>4</v>
      </c>
      <c r="X2799" s="3" t="s">
        <v>5</v>
      </c>
      <c r="Y2799" s="3" t="s">
        <v>6</v>
      </c>
      <c r="Z2799" s="3" t="s">
        <v>7</v>
      </c>
    </row>
    <row r="2800" spans="1:26" x14ac:dyDescent="0.25">
      <c r="C2800" s="6"/>
      <c r="D2800">
        <v>10</v>
      </c>
      <c r="E2800">
        <v>10</v>
      </c>
      <c r="F2800">
        <v>10</v>
      </c>
      <c r="U2800" s="3">
        <f>SUMPRODUCT(D2799:T2799,D2800:T2800)</f>
        <v>1350</v>
      </c>
      <c r="V2800" s="3">
        <f>SUM(D2800:T2800)</f>
        <v>30</v>
      </c>
      <c r="W2800" s="4">
        <f>X2800/Y2800</f>
        <v>0.45833333333333331</v>
      </c>
      <c r="X2800" s="5">
        <f>U2800/V2800</f>
        <v>45</v>
      </c>
      <c r="Y2800" s="5">
        <v>98.181818181818187</v>
      </c>
      <c r="Z2800" s="5">
        <f>W2800*V2800</f>
        <v>13.75</v>
      </c>
    </row>
    <row r="2801" spans="1:26" x14ac:dyDescent="0.25">
      <c r="C2801" s="6" t="s">
        <v>36</v>
      </c>
      <c r="D2801">
        <v>35</v>
      </c>
      <c r="E2801">
        <v>35</v>
      </c>
      <c r="F2801">
        <v>35</v>
      </c>
      <c r="U2801" s="3" t="s">
        <v>2</v>
      </c>
      <c r="V2801" s="3" t="s">
        <v>3</v>
      </c>
      <c r="W2801" s="3" t="s">
        <v>4</v>
      </c>
      <c r="X2801" s="3" t="s">
        <v>5</v>
      </c>
      <c r="Y2801" s="3" t="s">
        <v>6</v>
      </c>
      <c r="Z2801" s="3" t="s">
        <v>7</v>
      </c>
    </row>
    <row r="2802" spans="1:26" x14ac:dyDescent="0.25">
      <c r="C2802" s="6"/>
      <c r="D2802">
        <v>10</v>
      </c>
      <c r="E2802">
        <v>10</v>
      </c>
      <c r="F2802">
        <v>10</v>
      </c>
      <c r="U2802" s="3">
        <f>SUMPRODUCT(D2801:T2801,D2802:T2802)</f>
        <v>1050</v>
      </c>
      <c r="V2802" s="3">
        <f>SUM(D2802:T2802)</f>
        <v>30</v>
      </c>
      <c r="W2802" s="4">
        <f>X2802/Y2802</f>
        <v>0.52500000000000002</v>
      </c>
      <c r="X2802" s="5">
        <f>U2802/V2802</f>
        <v>35</v>
      </c>
      <c r="Y2802" s="5">
        <v>66.666666666666657</v>
      </c>
      <c r="Z2802" s="5">
        <f>W2802*V2802</f>
        <v>15.75</v>
      </c>
    </row>
    <row r="2803" spans="1:26" x14ac:dyDescent="0.25">
      <c r="C2803" s="2"/>
      <c r="D2803" t="s">
        <v>441</v>
      </c>
      <c r="U2803" s="3"/>
      <c r="V2803" s="3"/>
      <c r="W2803" s="3"/>
      <c r="X2803" s="3"/>
      <c r="Y2803" s="3"/>
      <c r="Z2803" s="3"/>
    </row>
    <row r="2804" spans="1:26" x14ac:dyDescent="0.25">
      <c r="C2804" s="6" t="s">
        <v>22</v>
      </c>
      <c r="D2804">
        <v>35</v>
      </c>
      <c r="E2804">
        <v>35</v>
      </c>
      <c r="F2804">
        <v>35</v>
      </c>
      <c r="U2804" s="3" t="s">
        <v>2</v>
      </c>
      <c r="V2804" s="3" t="s">
        <v>3</v>
      </c>
      <c r="W2804" s="3" t="s">
        <v>4</v>
      </c>
      <c r="X2804" s="3" t="s">
        <v>5</v>
      </c>
      <c r="Y2804" s="3" t="s">
        <v>6</v>
      </c>
      <c r="Z2804" s="3" t="s">
        <v>7</v>
      </c>
    </row>
    <row r="2805" spans="1:26" x14ac:dyDescent="0.25">
      <c r="C2805" s="6"/>
      <c r="D2805">
        <v>8</v>
      </c>
      <c r="E2805">
        <v>8</v>
      </c>
      <c r="F2805">
        <v>8</v>
      </c>
      <c r="U2805" s="3">
        <f>SUMPRODUCT(D2804:T2804,D2805:T2805)</f>
        <v>840</v>
      </c>
      <c r="V2805" s="3">
        <f>SUM(D2805:T2805)</f>
        <v>24</v>
      </c>
      <c r="W2805" s="4">
        <f>X2805/Y2805</f>
        <v>0.58333333333333337</v>
      </c>
      <c r="X2805" s="5">
        <f>U2805/V2805</f>
        <v>35</v>
      </c>
      <c r="Y2805" s="5">
        <v>60</v>
      </c>
      <c r="Z2805" s="5">
        <f>W2805*V2805</f>
        <v>14</v>
      </c>
    </row>
    <row r="2806" spans="1:26" x14ac:dyDescent="0.25">
      <c r="C2806" s="2"/>
      <c r="D2806" t="s">
        <v>442</v>
      </c>
      <c r="U2806" s="3"/>
      <c r="V2806" s="3"/>
      <c r="W2806" s="3"/>
      <c r="X2806" s="3"/>
      <c r="Y2806" s="3"/>
      <c r="Z2806" s="3"/>
    </row>
    <row r="2807" spans="1:26" x14ac:dyDescent="0.25">
      <c r="A2807" s="1">
        <v>42781</v>
      </c>
      <c r="B2807" t="s">
        <v>443</v>
      </c>
      <c r="C2807" s="2"/>
      <c r="U2807" s="3"/>
      <c r="V2807" s="3"/>
      <c r="W2807" s="3"/>
      <c r="X2807" s="3"/>
      <c r="Y2807" s="3"/>
      <c r="Z2807" s="3"/>
    </row>
    <row r="2808" spans="1:26" x14ac:dyDescent="0.25">
      <c r="C2808" s="6" t="s">
        <v>66</v>
      </c>
      <c r="D2808">
        <v>140</v>
      </c>
      <c r="E2808">
        <v>140</v>
      </c>
      <c r="F2808">
        <v>140</v>
      </c>
      <c r="G2808">
        <v>140</v>
      </c>
      <c r="U2808" s="3" t="s">
        <v>2</v>
      </c>
      <c r="V2808" s="3" t="s">
        <v>3</v>
      </c>
      <c r="W2808" s="3" t="s">
        <v>4</v>
      </c>
      <c r="X2808" s="3" t="s">
        <v>5</v>
      </c>
      <c r="Y2808" s="3" t="s">
        <v>6</v>
      </c>
      <c r="Z2808" s="3" t="s">
        <v>7</v>
      </c>
    </row>
    <row r="2809" spans="1:26" x14ac:dyDescent="0.25">
      <c r="C2809" s="6"/>
      <c r="D2809">
        <v>4</v>
      </c>
      <c r="E2809">
        <v>4</v>
      </c>
      <c r="F2809">
        <v>4</v>
      </c>
      <c r="G2809">
        <v>4</v>
      </c>
      <c r="U2809" s="3">
        <f>SUMPRODUCT(D2808:T2808,D2809:T2809)</f>
        <v>2240</v>
      </c>
      <c r="V2809" s="3">
        <f>SUM(D2809:T2809)</f>
        <v>16</v>
      </c>
      <c r="W2809" s="4">
        <f>X2809/Y2809</f>
        <v>0.8506944444444442</v>
      </c>
      <c r="X2809" s="5">
        <f>U2809/V2809</f>
        <v>140</v>
      </c>
      <c r="Y2809" s="5">
        <v>164.57142857142861</v>
      </c>
      <c r="Z2809" s="5">
        <f>W2809*V2809</f>
        <v>13.611111111111107</v>
      </c>
    </row>
    <row r="2810" spans="1:26" x14ac:dyDescent="0.25">
      <c r="C2810" s="6" t="s">
        <v>24</v>
      </c>
      <c r="D2810">
        <v>60</v>
      </c>
      <c r="E2810">
        <v>100</v>
      </c>
      <c r="F2810">
        <v>120</v>
      </c>
      <c r="G2810">
        <v>140</v>
      </c>
      <c r="H2810">
        <v>160</v>
      </c>
      <c r="U2810" s="3" t="s">
        <v>2</v>
      </c>
      <c r="V2810" s="3" t="s">
        <v>3</v>
      </c>
      <c r="W2810" s="3" t="s">
        <v>4</v>
      </c>
      <c r="X2810" s="3" t="s">
        <v>5</v>
      </c>
      <c r="Y2810" s="3" t="s">
        <v>6</v>
      </c>
      <c r="Z2810" s="3" t="s">
        <v>7</v>
      </c>
    </row>
    <row r="2811" spans="1:26" x14ac:dyDescent="0.25">
      <c r="C2811" s="6"/>
      <c r="D2811">
        <v>5</v>
      </c>
      <c r="E2811">
        <v>4</v>
      </c>
      <c r="F2811">
        <v>3</v>
      </c>
      <c r="G2811">
        <v>2</v>
      </c>
      <c r="H2811">
        <v>1</v>
      </c>
      <c r="U2811" s="3">
        <f>SUMPRODUCT(D2810:T2810,D2811:T2811)</f>
        <v>1500</v>
      </c>
      <c r="V2811" s="3">
        <f>SUM(D2811:T2811)</f>
        <v>15</v>
      </c>
      <c r="W2811" s="4">
        <f>X2811/Y2811</f>
        <v>0.5</v>
      </c>
      <c r="X2811" s="5">
        <f>U2811/V2811</f>
        <v>100</v>
      </c>
      <c r="Y2811" s="5">
        <v>200</v>
      </c>
      <c r="Z2811" s="5">
        <f>W2811*V2811</f>
        <v>7.5</v>
      </c>
    </row>
    <row r="2812" spans="1:26" x14ac:dyDescent="0.25">
      <c r="C2812" s="6" t="s">
        <v>1</v>
      </c>
      <c r="D2812">
        <v>200</v>
      </c>
      <c r="E2812">
        <v>200</v>
      </c>
      <c r="U2812" s="3" t="s">
        <v>2</v>
      </c>
      <c r="V2812" s="3" t="s">
        <v>3</v>
      </c>
      <c r="W2812" s="3" t="s">
        <v>4</v>
      </c>
      <c r="X2812" s="3" t="s">
        <v>5</v>
      </c>
      <c r="Y2812" s="3" t="s">
        <v>6</v>
      </c>
      <c r="Z2812" s="3" t="s">
        <v>7</v>
      </c>
    </row>
    <row r="2813" spans="1:26" x14ac:dyDescent="0.25">
      <c r="C2813" s="6"/>
      <c r="D2813">
        <v>1</v>
      </c>
      <c r="E2813">
        <v>1</v>
      </c>
      <c r="U2813" s="3">
        <f>SUMPRODUCT(D2812:T2812,D2813:T2813)</f>
        <v>400</v>
      </c>
      <c r="V2813" s="3">
        <f>SUM(D2813:T2813)</f>
        <v>2</v>
      </c>
      <c r="W2813" s="4">
        <f>X2813/Y2813</f>
        <v>0.90909090909090906</v>
      </c>
      <c r="X2813" s="5">
        <f>U2813/V2813</f>
        <v>200</v>
      </c>
      <c r="Y2813" s="5">
        <v>220</v>
      </c>
      <c r="Z2813" s="5">
        <f>W2813*V2813</f>
        <v>1.8181818181818181</v>
      </c>
    </row>
    <row r="2814" spans="1:26" x14ac:dyDescent="0.25">
      <c r="A2814" s="1">
        <v>42784</v>
      </c>
      <c r="B2814" t="s">
        <v>444</v>
      </c>
      <c r="C2814" s="2"/>
      <c r="U2814" s="3"/>
      <c r="V2814" s="3"/>
      <c r="W2814" s="3"/>
      <c r="X2814" s="3"/>
      <c r="Y2814" s="3"/>
      <c r="Z2814" s="3"/>
    </row>
    <row r="2815" spans="1:26" x14ac:dyDescent="0.25">
      <c r="C2815" s="6" t="s">
        <v>112</v>
      </c>
      <c r="D2815">
        <v>130</v>
      </c>
      <c r="E2815">
        <v>130</v>
      </c>
      <c r="F2815">
        <v>130</v>
      </c>
      <c r="G2815">
        <v>140</v>
      </c>
      <c r="H2815">
        <v>140</v>
      </c>
      <c r="I2815">
        <v>140</v>
      </c>
      <c r="U2815" s="3" t="s">
        <v>2</v>
      </c>
      <c r="V2815" s="3" t="s">
        <v>3</v>
      </c>
      <c r="W2815" s="3" t="s">
        <v>4</v>
      </c>
      <c r="X2815" s="3" t="s">
        <v>5</v>
      </c>
      <c r="Y2815" s="3" t="s">
        <v>6</v>
      </c>
      <c r="Z2815" s="3" t="s">
        <v>7</v>
      </c>
    </row>
    <row r="2816" spans="1:26" x14ac:dyDescent="0.25">
      <c r="C2816" s="6"/>
      <c r="D2816">
        <v>2</v>
      </c>
      <c r="E2816">
        <v>2</v>
      </c>
      <c r="F2816">
        <v>2</v>
      </c>
      <c r="G2816">
        <v>1</v>
      </c>
      <c r="H2816">
        <v>1</v>
      </c>
      <c r="I2816">
        <v>1</v>
      </c>
      <c r="U2816" s="3">
        <f>SUMPRODUCT(D2815:T2815,D2816:T2816)</f>
        <v>1200</v>
      </c>
      <c r="V2816" s="3">
        <f>SUM(D2816:T2816)</f>
        <v>9</v>
      </c>
      <c r="W2816" s="4">
        <f>X2816/Y2816</f>
        <v>0.86419753086419748</v>
      </c>
      <c r="X2816" s="5">
        <f>U2816/V2816</f>
        <v>133.33333333333334</v>
      </c>
      <c r="Y2816" s="5">
        <v>154.28571428571431</v>
      </c>
      <c r="Z2816" s="5">
        <f>W2816*V2816</f>
        <v>7.7777777777777777</v>
      </c>
    </row>
    <row r="2817" spans="1:26" x14ac:dyDescent="0.25">
      <c r="C2817" s="2"/>
      <c r="D2817" t="s">
        <v>235</v>
      </c>
      <c r="E2817" t="s">
        <v>235</v>
      </c>
      <c r="F2817" t="s">
        <v>235</v>
      </c>
      <c r="G2817" t="s">
        <v>235</v>
      </c>
      <c r="H2817" t="s">
        <v>235</v>
      </c>
      <c r="I2817" t="s">
        <v>235</v>
      </c>
      <c r="U2817" s="3"/>
      <c r="V2817" s="3"/>
      <c r="W2817" s="3"/>
      <c r="X2817" s="3"/>
      <c r="Y2817" s="3"/>
      <c r="Z2817" s="3"/>
    </row>
    <row r="2818" spans="1:26" x14ac:dyDescent="0.25">
      <c r="C2818" s="6" t="s">
        <v>9</v>
      </c>
      <c r="D2818">
        <v>100</v>
      </c>
      <c r="E2818">
        <v>100</v>
      </c>
      <c r="F2818">
        <v>100</v>
      </c>
      <c r="G2818">
        <v>100</v>
      </c>
      <c r="U2818" s="3" t="s">
        <v>2</v>
      </c>
      <c r="V2818" s="3" t="s">
        <v>3</v>
      </c>
      <c r="W2818" s="3" t="s">
        <v>4</v>
      </c>
      <c r="X2818" s="3" t="s">
        <v>5</v>
      </c>
      <c r="Y2818" s="3" t="s">
        <v>6</v>
      </c>
      <c r="Z2818" s="3" t="s">
        <v>7</v>
      </c>
    </row>
    <row r="2819" spans="1:26" x14ac:dyDescent="0.25">
      <c r="C2819" s="6"/>
      <c r="D2819">
        <v>4</v>
      </c>
      <c r="E2819">
        <v>4</v>
      </c>
      <c r="F2819">
        <v>4</v>
      </c>
      <c r="G2819">
        <v>4</v>
      </c>
      <c r="U2819" s="3">
        <f>SUMPRODUCT(D2818:T2818,D2819:T2819)</f>
        <v>1600</v>
      </c>
      <c r="V2819" s="3">
        <f>SUM(D2819:T2819)</f>
        <v>16</v>
      </c>
      <c r="W2819" s="4">
        <f>X2819/Y2819</f>
        <v>0.72727272727272729</v>
      </c>
      <c r="X2819" s="5">
        <f>U2819/V2819</f>
        <v>100</v>
      </c>
      <c r="Y2819" s="5">
        <v>137.5</v>
      </c>
      <c r="Z2819" s="5">
        <f>W2819*V2819</f>
        <v>11.636363636363637</v>
      </c>
    </row>
    <row r="2820" spans="1:26" x14ac:dyDescent="0.25">
      <c r="C2820" s="6" t="s">
        <v>76</v>
      </c>
      <c r="D2820">
        <v>40</v>
      </c>
      <c r="E2820">
        <v>40</v>
      </c>
      <c r="F2820">
        <v>40</v>
      </c>
      <c r="G2820">
        <v>40</v>
      </c>
      <c r="U2820" s="3" t="s">
        <v>2</v>
      </c>
      <c r="V2820" s="3" t="s">
        <v>3</v>
      </c>
      <c r="W2820" s="3" t="s">
        <v>4</v>
      </c>
      <c r="X2820" s="3" t="s">
        <v>5</v>
      </c>
      <c r="Y2820" s="3" t="s">
        <v>6</v>
      </c>
      <c r="Z2820" s="3" t="s">
        <v>7</v>
      </c>
    </row>
    <row r="2821" spans="1:26" x14ac:dyDescent="0.25">
      <c r="C2821" s="6"/>
      <c r="D2821">
        <v>15</v>
      </c>
      <c r="E2821">
        <v>15</v>
      </c>
      <c r="F2821">
        <v>15</v>
      </c>
      <c r="G2821">
        <v>15</v>
      </c>
      <c r="U2821" s="3">
        <f>SUMPRODUCT(D2820:T2820,D2821:T2821)</f>
        <v>2400</v>
      </c>
      <c r="V2821" s="3">
        <f>SUM(D2821:T2821)</f>
        <v>60</v>
      </c>
      <c r="W2821" s="4">
        <f>X2821/Y2821</f>
        <v>0.40740740740740738</v>
      </c>
      <c r="X2821" s="5">
        <f>U2821/V2821</f>
        <v>40</v>
      </c>
      <c r="Y2821" s="5">
        <v>98.181818181818187</v>
      </c>
      <c r="Z2821" s="5">
        <f>W2821*V2821</f>
        <v>24.444444444444443</v>
      </c>
    </row>
    <row r="2822" spans="1:26" x14ac:dyDescent="0.25">
      <c r="C2822" s="6" t="s">
        <v>378</v>
      </c>
      <c r="D2822">
        <v>20</v>
      </c>
      <c r="E2822">
        <v>20</v>
      </c>
      <c r="F2822">
        <v>20</v>
      </c>
      <c r="G2822">
        <v>20</v>
      </c>
      <c r="U2822" s="3" t="s">
        <v>2</v>
      </c>
      <c r="V2822" s="3" t="s">
        <v>3</v>
      </c>
      <c r="W2822" s="3" t="s">
        <v>4</v>
      </c>
      <c r="X2822" s="3" t="s">
        <v>5</v>
      </c>
      <c r="Y2822" s="3" t="s">
        <v>6</v>
      </c>
      <c r="Z2822" s="3" t="s">
        <v>7</v>
      </c>
    </row>
    <row r="2823" spans="1:26" x14ac:dyDescent="0.25">
      <c r="C2823" s="6"/>
      <c r="D2823">
        <v>10</v>
      </c>
      <c r="E2823">
        <v>10</v>
      </c>
      <c r="F2823">
        <v>10</v>
      </c>
      <c r="G2823">
        <v>10</v>
      </c>
      <c r="U2823" s="3">
        <f>SUMPRODUCT(D2822:T2822,D2823:T2823)</f>
        <v>800</v>
      </c>
      <c r="V2823" s="3">
        <f>SUM(D2823:T2823)</f>
        <v>40</v>
      </c>
      <c r="W2823" s="4">
        <f>X2823/Y2823</f>
        <v>0.75000000000000022</v>
      </c>
      <c r="X2823" s="5">
        <f>U2823/V2823</f>
        <v>20</v>
      </c>
      <c r="Y2823" s="5">
        <v>26.666666666666661</v>
      </c>
      <c r="Z2823" s="5">
        <f>W2823*V2823</f>
        <v>30.000000000000007</v>
      </c>
    </row>
    <row r="2824" spans="1:26" x14ac:dyDescent="0.25">
      <c r="C2824" s="6" t="s">
        <v>22</v>
      </c>
      <c r="D2824">
        <v>40</v>
      </c>
      <c r="E2824">
        <v>40</v>
      </c>
      <c r="F2824">
        <v>40</v>
      </c>
      <c r="U2824" s="3" t="s">
        <v>2</v>
      </c>
      <c r="V2824" s="3" t="s">
        <v>3</v>
      </c>
      <c r="W2824" s="3" t="s">
        <v>4</v>
      </c>
      <c r="X2824" s="3" t="s">
        <v>5</v>
      </c>
      <c r="Y2824" s="3" t="s">
        <v>6</v>
      </c>
      <c r="Z2824" s="3" t="s">
        <v>7</v>
      </c>
    </row>
    <row r="2825" spans="1:26" x14ac:dyDescent="0.25">
      <c r="C2825" s="6"/>
      <c r="D2825">
        <v>8</v>
      </c>
      <c r="E2825">
        <v>8</v>
      </c>
      <c r="F2825">
        <v>8</v>
      </c>
      <c r="U2825" s="3">
        <f>SUMPRODUCT(D2824:T2824,D2825:T2825)</f>
        <v>960</v>
      </c>
      <c r="V2825" s="3">
        <f>SUM(D2825:T2825)</f>
        <v>24</v>
      </c>
      <c r="W2825" s="4">
        <f>X2825/Y2825</f>
        <v>0.66666666666666663</v>
      </c>
      <c r="X2825" s="5">
        <f>U2825/V2825</f>
        <v>40</v>
      </c>
      <c r="Y2825" s="5">
        <v>60</v>
      </c>
      <c r="Z2825" s="5">
        <f>W2825*V2825</f>
        <v>16</v>
      </c>
    </row>
    <row r="2826" spans="1:26" x14ac:dyDescent="0.25">
      <c r="C2826" s="6" t="s">
        <v>27</v>
      </c>
      <c r="D2826">
        <v>11.3</v>
      </c>
      <c r="E2826">
        <v>11.3</v>
      </c>
      <c r="F2826">
        <v>11.3</v>
      </c>
      <c r="U2826" s="3" t="s">
        <v>2</v>
      </c>
      <c r="V2826" s="3" t="s">
        <v>3</v>
      </c>
      <c r="W2826" s="3" t="s">
        <v>4</v>
      </c>
      <c r="X2826" s="3" t="s">
        <v>5</v>
      </c>
      <c r="Y2826" s="3" t="s">
        <v>6</v>
      </c>
      <c r="Z2826" s="3" t="s">
        <v>7</v>
      </c>
    </row>
    <row r="2827" spans="1:26" x14ac:dyDescent="0.25">
      <c r="C2827" s="6"/>
      <c r="D2827">
        <v>15</v>
      </c>
      <c r="E2827">
        <v>15</v>
      </c>
      <c r="F2827">
        <v>15</v>
      </c>
      <c r="U2827" s="3">
        <f>SUMPRODUCT(D2826:T2826,D2827:T2827)</f>
        <v>508.5</v>
      </c>
      <c r="V2827" s="3">
        <f>SUM(D2827:T2827)</f>
        <v>45</v>
      </c>
      <c r="W2827" s="4">
        <f>X2827/Y2827</f>
        <v>0.57700163398692816</v>
      </c>
      <c r="X2827" s="5">
        <f>U2827/V2827</f>
        <v>11.3</v>
      </c>
      <c r="Y2827" s="5">
        <v>19.584</v>
      </c>
      <c r="Z2827" s="5">
        <f>W2827*V2827</f>
        <v>25.965073529411768</v>
      </c>
    </row>
    <row r="2828" spans="1:26" x14ac:dyDescent="0.25">
      <c r="A2828" s="1">
        <v>42786</v>
      </c>
      <c r="B2828" t="s">
        <v>445</v>
      </c>
      <c r="C2828" s="2"/>
      <c r="U2828" s="3"/>
      <c r="V2828" s="3"/>
      <c r="W2828" s="3"/>
      <c r="X2828" s="3"/>
      <c r="Y2828" s="3"/>
      <c r="Z2828" s="3"/>
    </row>
    <row r="2829" spans="1:26" x14ac:dyDescent="0.25">
      <c r="C2829" s="6" t="s">
        <v>14</v>
      </c>
      <c r="D2829">
        <v>160</v>
      </c>
      <c r="E2829">
        <v>160</v>
      </c>
      <c r="F2829">
        <v>160</v>
      </c>
      <c r="G2829">
        <v>160</v>
      </c>
      <c r="H2829">
        <v>120</v>
      </c>
      <c r="U2829" s="3" t="s">
        <v>2</v>
      </c>
      <c r="V2829" s="3" t="s">
        <v>3</v>
      </c>
      <c r="W2829" s="3" t="s">
        <v>4</v>
      </c>
      <c r="X2829" s="3" t="s">
        <v>5</v>
      </c>
      <c r="Y2829" s="3" t="s">
        <v>6</v>
      </c>
      <c r="Z2829" s="3" t="s">
        <v>7</v>
      </c>
    </row>
    <row r="2830" spans="1:26" x14ac:dyDescent="0.25">
      <c r="C2830" s="6"/>
      <c r="D2830">
        <v>4</v>
      </c>
      <c r="E2830">
        <v>4</v>
      </c>
      <c r="F2830">
        <v>4</v>
      </c>
      <c r="G2830">
        <v>4</v>
      </c>
      <c r="H2830">
        <v>8</v>
      </c>
      <c r="U2830" s="3">
        <f>SUMPRODUCT(D2829:T2829,D2830:T2830)</f>
        <v>3520</v>
      </c>
      <c r="V2830" s="3">
        <f>SUM(D2830:T2830)</f>
        <v>24</v>
      </c>
      <c r="W2830" s="4">
        <f>X2830/Y2830</f>
        <v>0.69841269841269837</v>
      </c>
      <c r="X2830" s="5">
        <f>U2830/V2830</f>
        <v>146.66666666666666</v>
      </c>
      <c r="Y2830" s="5">
        <v>210</v>
      </c>
      <c r="Z2830" s="5">
        <f>W2830*V2830</f>
        <v>16.761904761904759</v>
      </c>
    </row>
    <row r="2831" spans="1:26" x14ac:dyDescent="0.25">
      <c r="C2831" s="6" t="s">
        <v>24</v>
      </c>
      <c r="D2831">
        <v>60</v>
      </c>
      <c r="E2831">
        <v>80</v>
      </c>
      <c r="F2831">
        <v>100</v>
      </c>
      <c r="G2831">
        <v>120</v>
      </c>
      <c r="H2831">
        <v>140</v>
      </c>
      <c r="U2831" s="3" t="s">
        <v>2</v>
      </c>
      <c r="V2831" s="3" t="s">
        <v>3</v>
      </c>
      <c r="W2831" s="3" t="s">
        <v>4</v>
      </c>
      <c r="X2831" s="3" t="s">
        <v>5</v>
      </c>
      <c r="Y2831" s="3" t="s">
        <v>6</v>
      </c>
      <c r="Z2831" s="3" t="s">
        <v>7</v>
      </c>
    </row>
    <row r="2832" spans="1:26" x14ac:dyDescent="0.25">
      <c r="C2832" s="6"/>
      <c r="D2832">
        <v>5</v>
      </c>
      <c r="E2832">
        <v>5</v>
      </c>
      <c r="F2832">
        <v>5</v>
      </c>
      <c r="G2832">
        <v>5</v>
      </c>
      <c r="H2832">
        <v>5</v>
      </c>
      <c r="U2832" s="3">
        <f>SUMPRODUCT(D2831:T2831,D2832:T2832)</f>
        <v>2500</v>
      </c>
      <c r="V2832" s="3">
        <f>SUM(D2832:T2832)</f>
        <v>25</v>
      </c>
      <c r="W2832" s="4">
        <f>X2832/Y2832</f>
        <v>0.5</v>
      </c>
      <c r="X2832" s="5">
        <f>U2832/V2832</f>
        <v>100</v>
      </c>
      <c r="Y2832" s="5">
        <v>200</v>
      </c>
      <c r="Z2832" s="5">
        <f>W2832*V2832</f>
        <v>12.5</v>
      </c>
    </row>
    <row r="2833" spans="1:26" x14ac:dyDescent="0.25">
      <c r="C2833" s="6" t="s">
        <v>82</v>
      </c>
      <c r="D2833">
        <v>100</v>
      </c>
      <c r="E2833">
        <v>100</v>
      </c>
      <c r="F2833">
        <v>100</v>
      </c>
      <c r="U2833" s="3" t="s">
        <v>2</v>
      </c>
      <c r="V2833" s="3" t="s">
        <v>3</v>
      </c>
      <c r="W2833" s="3" t="s">
        <v>4</v>
      </c>
      <c r="X2833" s="3" t="s">
        <v>5</v>
      </c>
      <c r="Y2833" s="3" t="s">
        <v>6</v>
      </c>
      <c r="Z2833" s="3" t="s">
        <v>7</v>
      </c>
    </row>
    <row r="2834" spans="1:26" x14ac:dyDescent="0.25">
      <c r="C2834" s="6"/>
      <c r="D2834">
        <v>5</v>
      </c>
      <c r="E2834">
        <v>5</v>
      </c>
      <c r="F2834">
        <v>5</v>
      </c>
      <c r="U2834" s="3">
        <f>SUMPRODUCT(D2833:T2833,D2834:T2834)</f>
        <v>1500</v>
      </c>
      <c r="V2834" s="3">
        <f>SUM(D2834:T2834)</f>
        <v>15</v>
      </c>
      <c r="W2834" s="4">
        <f>X2834/Y2834</f>
        <v>0.57539682539682524</v>
      </c>
      <c r="X2834" s="5">
        <f>U2834/V2834</f>
        <v>100</v>
      </c>
      <c r="Y2834" s="5">
        <v>173.7931034482759</v>
      </c>
      <c r="Z2834" s="5">
        <f>W2834*V2834</f>
        <v>8.6309523809523778</v>
      </c>
    </row>
    <row r="2835" spans="1:26" x14ac:dyDescent="0.25">
      <c r="A2835" s="1">
        <v>42790</v>
      </c>
      <c r="B2835" t="s">
        <v>446</v>
      </c>
      <c r="C2835" s="2"/>
      <c r="U2835" s="3"/>
      <c r="V2835" s="3"/>
      <c r="W2835" s="3"/>
      <c r="X2835" s="3"/>
      <c r="Y2835" s="3"/>
      <c r="Z2835" s="3"/>
    </row>
    <row r="2836" spans="1:26" x14ac:dyDescent="0.25">
      <c r="C2836" s="6" t="s">
        <v>9</v>
      </c>
      <c r="D2836">
        <v>100</v>
      </c>
      <c r="E2836">
        <v>100</v>
      </c>
      <c r="F2836">
        <v>100</v>
      </c>
      <c r="G2836">
        <v>100</v>
      </c>
      <c r="H2836">
        <v>100</v>
      </c>
      <c r="I2836">
        <v>110</v>
      </c>
      <c r="J2836">
        <v>110</v>
      </c>
      <c r="K2836">
        <v>110</v>
      </c>
      <c r="L2836">
        <v>110</v>
      </c>
      <c r="U2836" s="3" t="s">
        <v>2</v>
      </c>
      <c r="V2836" s="3" t="s">
        <v>3</v>
      </c>
      <c r="W2836" s="3" t="s">
        <v>4</v>
      </c>
      <c r="X2836" s="3" t="s">
        <v>5</v>
      </c>
      <c r="Y2836" s="3" t="s">
        <v>6</v>
      </c>
      <c r="Z2836" s="3" t="s">
        <v>7</v>
      </c>
    </row>
    <row r="2837" spans="1:26" x14ac:dyDescent="0.25">
      <c r="C2837" s="6"/>
      <c r="D2837">
        <v>5</v>
      </c>
      <c r="E2837">
        <v>5</v>
      </c>
      <c r="F2837">
        <v>5</v>
      </c>
      <c r="G2837">
        <v>5</v>
      </c>
      <c r="H2837">
        <v>5</v>
      </c>
      <c r="I2837">
        <v>4</v>
      </c>
      <c r="J2837">
        <v>4</v>
      </c>
      <c r="K2837">
        <v>4</v>
      </c>
      <c r="L2837">
        <v>4</v>
      </c>
      <c r="U2837" s="3">
        <f>SUMPRODUCT(D2836:T2836,D2837:T2837)</f>
        <v>4260</v>
      </c>
      <c r="V2837" s="3">
        <f>SUM(D2837:T2837)</f>
        <v>41</v>
      </c>
      <c r="W2837" s="4">
        <f>X2837/Y2837</f>
        <v>0.75565410199556549</v>
      </c>
      <c r="X2837" s="5">
        <f>U2837/V2837</f>
        <v>103.90243902439025</v>
      </c>
      <c r="Y2837" s="5">
        <v>137.5</v>
      </c>
      <c r="Z2837" s="5">
        <f>W2837*V2837</f>
        <v>30.981818181818184</v>
      </c>
    </row>
    <row r="2838" spans="1:26" x14ac:dyDescent="0.25">
      <c r="C2838" s="6" t="s">
        <v>38</v>
      </c>
      <c r="D2838">
        <v>50</v>
      </c>
      <c r="E2838">
        <v>50</v>
      </c>
      <c r="U2838" s="3" t="s">
        <v>2</v>
      </c>
      <c r="V2838" s="3" t="s">
        <v>3</v>
      </c>
      <c r="W2838" s="3" t="s">
        <v>4</v>
      </c>
      <c r="X2838" s="3" t="s">
        <v>5</v>
      </c>
      <c r="Y2838" s="3" t="s">
        <v>6</v>
      </c>
      <c r="Z2838" s="3" t="s">
        <v>7</v>
      </c>
    </row>
    <row r="2839" spans="1:26" x14ac:dyDescent="0.25">
      <c r="C2839" s="6"/>
      <c r="D2839">
        <v>20</v>
      </c>
      <c r="E2839">
        <v>20</v>
      </c>
      <c r="U2839" s="3">
        <f>SUMPRODUCT(D2838:T2838,D2839:T2839)</f>
        <v>2000</v>
      </c>
      <c r="V2839" s="3">
        <f>SUM(D2839:T2839)</f>
        <v>40</v>
      </c>
      <c r="W2839" s="4">
        <f>X2839/Y2839</f>
        <v>0.35947712418300654</v>
      </c>
      <c r="X2839" s="5">
        <f>U2839/V2839</f>
        <v>50</v>
      </c>
      <c r="Y2839" s="5">
        <v>139.09090909090909</v>
      </c>
      <c r="Z2839" s="5">
        <f>W2839*V2839</f>
        <v>14.379084967320262</v>
      </c>
    </row>
    <row r="2840" spans="1:26" x14ac:dyDescent="0.25">
      <c r="C2840" s="6" t="s">
        <v>76</v>
      </c>
      <c r="D2840">
        <v>35</v>
      </c>
      <c r="E2840">
        <v>35</v>
      </c>
      <c r="F2840">
        <v>35</v>
      </c>
      <c r="U2840" s="3" t="s">
        <v>2</v>
      </c>
      <c r="V2840" s="3" t="s">
        <v>3</v>
      </c>
      <c r="W2840" s="3" t="s">
        <v>4</v>
      </c>
      <c r="X2840" s="3" t="s">
        <v>5</v>
      </c>
      <c r="Y2840" s="3" t="s">
        <v>6</v>
      </c>
      <c r="Z2840" s="3" t="s">
        <v>7</v>
      </c>
    </row>
    <row r="2841" spans="1:26" x14ac:dyDescent="0.25">
      <c r="C2841" s="6"/>
      <c r="D2841">
        <v>10</v>
      </c>
      <c r="E2841">
        <v>10</v>
      </c>
      <c r="F2841">
        <v>10</v>
      </c>
      <c r="U2841" s="3">
        <f>SUMPRODUCT(D2840:T2840,D2841:T2841)</f>
        <v>1050</v>
      </c>
      <c r="V2841" s="3">
        <f>SUM(D2841:T2841)</f>
        <v>30</v>
      </c>
      <c r="W2841" s="4">
        <f>X2841/Y2841</f>
        <v>0.35648148148148145</v>
      </c>
      <c r="X2841" s="5">
        <f>U2841/V2841</f>
        <v>35</v>
      </c>
      <c r="Y2841" s="5">
        <v>98.181818181818187</v>
      </c>
      <c r="Z2841" s="5">
        <f>W2841*V2841</f>
        <v>10.694444444444443</v>
      </c>
    </row>
    <row r="2842" spans="1:26" x14ac:dyDescent="0.25">
      <c r="C2842" s="6" t="s">
        <v>85</v>
      </c>
      <c r="D2842">
        <v>40</v>
      </c>
      <c r="E2842">
        <v>40</v>
      </c>
      <c r="F2842">
        <v>40</v>
      </c>
      <c r="U2842" s="3" t="s">
        <v>2</v>
      </c>
      <c r="V2842" s="3" t="s">
        <v>3</v>
      </c>
      <c r="W2842" s="3" t="s">
        <v>4</v>
      </c>
      <c r="X2842" s="3" t="s">
        <v>5</v>
      </c>
      <c r="Y2842" s="3" t="s">
        <v>6</v>
      </c>
      <c r="Z2842" s="3" t="s">
        <v>7</v>
      </c>
    </row>
    <row r="2843" spans="1:26" x14ac:dyDescent="0.25">
      <c r="C2843" s="6"/>
      <c r="D2843">
        <v>10</v>
      </c>
      <c r="E2843">
        <v>10</v>
      </c>
      <c r="F2843">
        <v>10</v>
      </c>
      <c r="U2843" s="3">
        <f>SUMPRODUCT(D2842:T2842,D2843:T2843)</f>
        <v>1200</v>
      </c>
      <c r="V2843" s="3">
        <f>SUM(D2843:T2843)</f>
        <v>30</v>
      </c>
      <c r="W2843" s="4">
        <f>X2843/Y2843</f>
        <v>0.60000000000000009</v>
      </c>
      <c r="X2843" s="5">
        <f>U2843/V2843</f>
        <v>40</v>
      </c>
      <c r="Y2843" s="5">
        <v>66.666666666666657</v>
      </c>
      <c r="Z2843" s="5">
        <f>W2843*V2843</f>
        <v>18.000000000000004</v>
      </c>
    </row>
    <row r="2844" spans="1:26" x14ac:dyDescent="0.25">
      <c r="C2844" s="6" t="s">
        <v>220</v>
      </c>
      <c r="D2844">
        <v>20</v>
      </c>
      <c r="E2844">
        <v>20</v>
      </c>
      <c r="F2844">
        <v>20</v>
      </c>
      <c r="U2844" s="3" t="s">
        <v>2</v>
      </c>
      <c r="V2844" s="3" t="s">
        <v>3</v>
      </c>
      <c r="W2844" s="3" t="s">
        <v>4</v>
      </c>
      <c r="X2844" s="3" t="s">
        <v>5</v>
      </c>
      <c r="Y2844" s="3" t="s">
        <v>6</v>
      </c>
      <c r="Z2844" s="3" t="s">
        <v>7</v>
      </c>
    </row>
    <row r="2845" spans="1:26" x14ac:dyDescent="0.25">
      <c r="C2845" s="6"/>
      <c r="D2845">
        <v>15</v>
      </c>
      <c r="E2845">
        <v>15</v>
      </c>
      <c r="F2845">
        <v>15</v>
      </c>
      <c r="U2845" s="3">
        <f>SUMPRODUCT(D2844:T2844,D2845:T2845)</f>
        <v>900</v>
      </c>
      <c r="V2845" s="3">
        <f>SUM(D2845:T2845)</f>
        <v>45</v>
      </c>
      <c r="W2845" s="4">
        <f>X2845/Y2845</f>
        <v>0.50505050505050508</v>
      </c>
      <c r="X2845" s="5">
        <f>U2845/V2845</f>
        <v>20</v>
      </c>
      <c r="Y2845" s="5">
        <v>39.6</v>
      </c>
      <c r="Z2845" s="5">
        <f>W2845*V2845</f>
        <v>22.72727272727273</v>
      </c>
    </row>
    <row r="2846" spans="1:26" x14ac:dyDescent="0.25">
      <c r="C2846" s="6" t="s">
        <v>283</v>
      </c>
      <c r="D2846">
        <v>0</v>
      </c>
      <c r="E2846">
        <v>0</v>
      </c>
      <c r="F2846">
        <v>0</v>
      </c>
      <c r="U2846" s="3" t="s">
        <v>2</v>
      </c>
      <c r="V2846" s="3" t="s">
        <v>3</v>
      </c>
      <c r="W2846" s="3" t="s">
        <v>4</v>
      </c>
      <c r="X2846" s="3" t="s">
        <v>5</v>
      </c>
      <c r="Y2846" s="3" t="s">
        <v>6</v>
      </c>
      <c r="Z2846" s="3" t="s">
        <v>7</v>
      </c>
    </row>
    <row r="2847" spans="1:26" x14ac:dyDescent="0.25">
      <c r="C2847" s="6"/>
      <c r="D2847">
        <v>10</v>
      </c>
      <c r="E2847">
        <v>10</v>
      </c>
      <c r="F2847">
        <v>10</v>
      </c>
      <c r="U2847" s="3">
        <f>SUMPRODUCT(D2846:T2846,D2847:T2847)</f>
        <v>0</v>
      </c>
      <c r="V2847" s="3">
        <f>SUM(D2847:T2847)</f>
        <v>30</v>
      </c>
      <c r="W2847" s="4">
        <f>X2847/Y2847</f>
        <v>0</v>
      </c>
      <c r="X2847" s="5">
        <f>U2847/V2847</f>
        <v>0</v>
      </c>
      <c r="Y2847" s="5">
        <v>27.243243243243249</v>
      </c>
      <c r="Z2847" s="5">
        <f>W2847*V2847</f>
        <v>0</v>
      </c>
    </row>
    <row r="2848" spans="1:26" x14ac:dyDescent="0.25">
      <c r="A2848" s="1">
        <v>42793</v>
      </c>
      <c r="B2848" t="s">
        <v>447</v>
      </c>
      <c r="C2848" s="2"/>
      <c r="U2848" s="3"/>
      <c r="V2848" s="3"/>
      <c r="W2848" s="3"/>
      <c r="X2848" s="3"/>
      <c r="Y2848" s="3"/>
      <c r="Z2848" s="3"/>
    </row>
    <row r="2849" spans="1:26" x14ac:dyDescent="0.25">
      <c r="C2849" s="6" t="s">
        <v>230</v>
      </c>
      <c r="D2849">
        <v>130</v>
      </c>
      <c r="E2849">
        <v>130</v>
      </c>
      <c r="F2849">
        <v>130</v>
      </c>
      <c r="G2849">
        <v>130</v>
      </c>
      <c r="U2849" s="3" t="s">
        <v>2</v>
      </c>
      <c r="V2849" s="3" t="s">
        <v>3</v>
      </c>
      <c r="W2849" s="3" t="s">
        <v>4</v>
      </c>
      <c r="X2849" s="3" t="s">
        <v>5</v>
      </c>
      <c r="Y2849" s="3" t="s">
        <v>6</v>
      </c>
      <c r="Z2849" s="3" t="s">
        <v>7</v>
      </c>
    </row>
    <row r="2850" spans="1:26" x14ac:dyDescent="0.25">
      <c r="C2850" s="6"/>
      <c r="D2850">
        <v>4</v>
      </c>
      <c r="E2850">
        <v>4</v>
      </c>
      <c r="F2850">
        <v>4</v>
      </c>
      <c r="G2850">
        <v>4</v>
      </c>
      <c r="U2850" s="3">
        <f>SUMPRODUCT(D2849:T2849,D2850:T2850)</f>
        <v>2080</v>
      </c>
      <c r="V2850" s="3">
        <f>SUM(D2850:T2850)</f>
        <v>16</v>
      </c>
      <c r="W2850" s="4">
        <f>X2850/Y2850</f>
        <v>0.76736111111111138</v>
      </c>
      <c r="X2850" s="5">
        <f>U2850/V2850</f>
        <v>130</v>
      </c>
      <c r="Y2850" s="5">
        <v>169.41176470588229</v>
      </c>
      <c r="Z2850" s="5">
        <f>W2850*V2850</f>
        <v>12.277777777777782</v>
      </c>
    </row>
    <row r="2851" spans="1:26" x14ac:dyDescent="0.25">
      <c r="C2851" s="6" t="s">
        <v>15</v>
      </c>
      <c r="D2851">
        <v>160</v>
      </c>
      <c r="E2851">
        <v>160</v>
      </c>
      <c r="F2851">
        <v>160</v>
      </c>
      <c r="G2851">
        <v>160</v>
      </c>
      <c r="H2851">
        <v>180</v>
      </c>
      <c r="I2851">
        <v>180</v>
      </c>
      <c r="J2851">
        <v>180</v>
      </c>
      <c r="U2851" s="3" t="s">
        <v>2</v>
      </c>
      <c r="V2851" s="3" t="s">
        <v>3</v>
      </c>
      <c r="W2851" s="3" t="s">
        <v>4</v>
      </c>
      <c r="X2851" s="3" t="s">
        <v>5</v>
      </c>
      <c r="Y2851" s="3" t="s">
        <v>6</v>
      </c>
      <c r="Z2851" s="3" t="s">
        <v>7</v>
      </c>
    </row>
    <row r="2852" spans="1:26" x14ac:dyDescent="0.25">
      <c r="C2852" s="6"/>
      <c r="D2852">
        <v>4</v>
      </c>
      <c r="E2852">
        <v>4</v>
      </c>
      <c r="F2852">
        <v>4</v>
      </c>
      <c r="G2852">
        <v>4</v>
      </c>
      <c r="H2852">
        <v>3</v>
      </c>
      <c r="I2852">
        <v>3</v>
      </c>
      <c r="J2852">
        <v>3</v>
      </c>
      <c r="U2852" s="3">
        <f>SUMPRODUCT(D2851:T2851,D2852:T2852)</f>
        <v>4180</v>
      </c>
      <c r="V2852" s="3">
        <f>SUM(D2852:T2852)</f>
        <v>25</v>
      </c>
      <c r="W2852" s="4">
        <f>X2852/Y2852</f>
        <v>0.7868235294117647</v>
      </c>
      <c r="X2852" s="5">
        <f>U2852/V2852</f>
        <v>167.2</v>
      </c>
      <c r="Y2852" s="5">
        <v>212.5</v>
      </c>
      <c r="Z2852" s="5">
        <f>W2852*V2852</f>
        <v>19.670588235294119</v>
      </c>
    </row>
    <row r="2853" spans="1:26" x14ac:dyDescent="0.25">
      <c r="A2853" s="1">
        <v>42795</v>
      </c>
      <c r="B2853" t="s">
        <v>448</v>
      </c>
      <c r="C2853" s="2"/>
      <c r="U2853" s="3"/>
      <c r="V2853" s="3"/>
      <c r="W2853" s="3"/>
      <c r="X2853" s="3"/>
      <c r="Y2853" s="3"/>
      <c r="Z2853" s="3"/>
    </row>
    <row r="2854" spans="1:26" x14ac:dyDescent="0.25">
      <c r="C2854" s="6" t="s">
        <v>9</v>
      </c>
      <c r="D2854">
        <v>90</v>
      </c>
      <c r="E2854">
        <v>90</v>
      </c>
      <c r="F2854">
        <v>90</v>
      </c>
      <c r="G2854">
        <v>90</v>
      </c>
      <c r="H2854">
        <v>100</v>
      </c>
      <c r="I2854">
        <v>100</v>
      </c>
      <c r="J2854">
        <v>100</v>
      </c>
      <c r="K2854">
        <v>100</v>
      </c>
      <c r="L2854">
        <v>110</v>
      </c>
      <c r="M2854">
        <v>110</v>
      </c>
      <c r="N2854">
        <v>110</v>
      </c>
      <c r="O2854">
        <v>110</v>
      </c>
      <c r="P2854">
        <v>110</v>
      </c>
      <c r="U2854" s="3" t="s">
        <v>2</v>
      </c>
      <c r="V2854" s="3" t="s">
        <v>3</v>
      </c>
      <c r="W2854" s="3" t="s">
        <v>4</v>
      </c>
      <c r="X2854" s="3" t="s">
        <v>5</v>
      </c>
      <c r="Y2854" s="3" t="s">
        <v>6</v>
      </c>
      <c r="Z2854" s="3" t="s">
        <v>7</v>
      </c>
    </row>
    <row r="2855" spans="1:26" x14ac:dyDescent="0.25">
      <c r="C2855" s="6"/>
      <c r="D2855">
        <v>6</v>
      </c>
      <c r="E2855">
        <v>6</v>
      </c>
      <c r="F2855">
        <v>6</v>
      </c>
      <c r="G2855">
        <v>6</v>
      </c>
      <c r="H2855">
        <v>3</v>
      </c>
      <c r="I2855">
        <v>3</v>
      </c>
      <c r="J2855">
        <v>3</v>
      </c>
      <c r="K2855">
        <v>3</v>
      </c>
      <c r="L2855">
        <v>3</v>
      </c>
      <c r="M2855">
        <v>3</v>
      </c>
      <c r="N2855">
        <v>3</v>
      </c>
      <c r="O2855">
        <v>3</v>
      </c>
      <c r="P2855">
        <v>3</v>
      </c>
      <c r="U2855" s="3">
        <f>SUMPRODUCT(D2854:T2854,D2855:T2855)</f>
        <v>5010</v>
      </c>
      <c r="V2855" s="3">
        <f>SUM(D2855:T2855)</f>
        <v>51</v>
      </c>
      <c r="W2855" s="4">
        <f>X2855/Y2855</f>
        <v>0.71443850267379683</v>
      </c>
      <c r="X2855" s="5">
        <f>U2855/V2855</f>
        <v>98.235294117647058</v>
      </c>
      <c r="Y2855" s="5">
        <v>137.5</v>
      </c>
      <c r="Z2855" s="5">
        <f>W2855*V2855</f>
        <v>36.436363636363637</v>
      </c>
    </row>
    <row r="2856" spans="1:26" x14ac:dyDescent="0.25">
      <c r="C2856" s="6" t="s">
        <v>20</v>
      </c>
      <c r="D2856">
        <v>90</v>
      </c>
      <c r="E2856">
        <v>90</v>
      </c>
      <c r="F2856">
        <v>90</v>
      </c>
      <c r="G2856">
        <v>90</v>
      </c>
      <c r="H2856">
        <v>90</v>
      </c>
      <c r="I2856">
        <v>90</v>
      </c>
      <c r="U2856" s="3" t="s">
        <v>2</v>
      </c>
      <c r="V2856" s="3" t="s">
        <v>3</v>
      </c>
      <c r="W2856" s="3" t="s">
        <v>4</v>
      </c>
      <c r="X2856" s="3" t="s">
        <v>5</v>
      </c>
      <c r="Y2856" s="3" t="s">
        <v>6</v>
      </c>
      <c r="Z2856" s="3" t="s">
        <v>7</v>
      </c>
    </row>
    <row r="2857" spans="1:26" x14ac:dyDescent="0.25">
      <c r="C2857" s="6"/>
      <c r="D2857">
        <v>10</v>
      </c>
      <c r="E2857">
        <v>10</v>
      </c>
      <c r="F2857">
        <v>10</v>
      </c>
      <c r="G2857">
        <v>10</v>
      </c>
      <c r="H2857">
        <v>10</v>
      </c>
      <c r="I2857">
        <v>10</v>
      </c>
      <c r="U2857" s="3">
        <f>SUMPRODUCT(D2856:T2856,D2857:T2857)</f>
        <v>5400</v>
      </c>
      <c r="V2857" s="3">
        <f>SUM(D2857:T2857)</f>
        <v>60</v>
      </c>
      <c r="W2857" s="4">
        <f>X2857/Y2857</f>
        <v>0.67500000000000027</v>
      </c>
      <c r="X2857" s="5">
        <f>U2857/V2857</f>
        <v>90</v>
      </c>
      <c r="Y2857" s="5">
        <v>133.33333333333329</v>
      </c>
      <c r="Z2857" s="5">
        <f>W2857*V2857</f>
        <v>40.500000000000014</v>
      </c>
    </row>
    <row r="2858" spans="1:26" x14ac:dyDescent="0.25">
      <c r="C2858" s="6" t="s">
        <v>36</v>
      </c>
      <c r="D2858">
        <v>37.5</v>
      </c>
      <c r="E2858">
        <v>37.5</v>
      </c>
      <c r="F2858">
        <v>37.5</v>
      </c>
      <c r="U2858" s="3" t="s">
        <v>2</v>
      </c>
      <c r="V2858" s="3" t="s">
        <v>3</v>
      </c>
      <c r="W2858" s="3" t="s">
        <v>4</v>
      </c>
      <c r="X2858" s="3" t="s">
        <v>5</v>
      </c>
      <c r="Y2858" s="3" t="s">
        <v>6</v>
      </c>
      <c r="Z2858" s="3" t="s">
        <v>7</v>
      </c>
    </row>
    <row r="2859" spans="1:26" x14ac:dyDescent="0.25">
      <c r="C2859" s="6"/>
      <c r="D2859">
        <v>21</v>
      </c>
      <c r="E2859">
        <v>21</v>
      </c>
      <c r="F2859">
        <v>21</v>
      </c>
      <c r="U2859" s="3">
        <f>SUMPRODUCT(D2858:T2858,D2859:T2859)</f>
        <v>2362.5</v>
      </c>
      <c r="V2859" s="3">
        <f>SUM(D2859:T2859)</f>
        <v>63</v>
      </c>
      <c r="W2859" s="4">
        <f>X2859/Y2859</f>
        <v>0.56250000000000011</v>
      </c>
      <c r="X2859" s="5">
        <f>U2859/V2859</f>
        <v>37.5</v>
      </c>
      <c r="Y2859" s="5">
        <v>66.666666666666657</v>
      </c>
      <c r="Z2859" s="5">
        <f>W2859*V2859</f>
        <v>35.437500000000007</v>
      </c>
    </row>
    <row r="2860" spans="1:26" x14ac:dyDescent="0.25">
      <c r="C2860" s="6" t="s">
        <v>283</v>
      </c>
      <c r="D2860">
        <v>0</v>
      </c>
      <c r="E2860">
        <v>0</v>
      </c>
      <c r="F2860">
        <v>0</v>
      </c>
      <c r="U2860" s="3" t="s">
        <v>2</v>
      </c>
      <c r="V2860" s="3" t="s">
        <v>3</v>
      </c>
      <c r="W2860" s="3" t="s">
        <v>4</v>
      </c>
      <c r="X2860" s="3" t="s">
        <v>5</v>
      </c>
      <c r="Y2860" s="3" t="s">
        <v>6</v>
      </c>
      <c r="Z2860" s="3" t="s">
        <v>7</v>
      </c>
    </row>
    <row r="2861" spans="1:26" x14ac:dyDescent="0.25">
      <c r="C2861" s="6"/>
      <c r="D2861">
        <v>12</v>
      </c>
      <c r="E2861">
        <v>12</v>
      </c>
      <c r="F2861">
        <v>12</v>
      </c>
      <c r="U2861" s="3">
        <f>SUMPRODUCT(D2860:T2860,D2861:T2861)</f>
        <v>0</v>
      </c>
      <c r="V2861" s="3">
        <f>SUM(D2861:T2861)</f>
        <v>36</v>
      </c>
      <c r="W2861" s="4">
        <f>X2861/Y2861</f>
        <v>0</v>
      </c>
      <c r="X2861" s="5">
        <f>U2861/V2861</f>
        <v>0</v>
      </c>
      <c r="Y2861" s="5">
        <v>27.243243243243249</v>
      </c>
      <c r="Z2861" s="5">
        <f>W2861*V2861</f>
        <v>0</v>
      </c>
    </row>
    <row r="2862" spans="1:26" x14ac:dyDescent="0.25">
      <c r="A2862" s="1">
        <v>42798</v>
      </c>
      <c r="B2862" t="s">
        <v>449</v>
      </c>
      <c r="C2862" s="2"/>
      <c r="U2862" s="3"/>
      <c r="V2862" s="3"/>
      <c r="W2862" s="3"/>
      <c r="X2862" s="3"/>
      <c r="Y2862" s="3"/>
      <c r="Z2862" s="3"/>
    </row>
    <row r="2863" spans="1:26" x14ac:dyDescent="0.25">
      <c r="C2863" s="6" t="s">
        <v>14</v>
      </c>
      <c r="D2863">
        <v>60</v>
      </c>
      <c r="E2863">
        <v>80</v>
      </c>
      <c r="F2863">
        <v>100</v>
      </c>
      <c r="G2863">
        <v>120</v>
      </c>
      <c r="H2863">
        <v>140</v>
      </c>
      <c r="I2863">
        <v>160</v>
      </c>
      <c r="J2863">
        <v>160</v>
      </c>
      <c r="K2863">
        <v>160</v>
      </c>
      <c r="L2863">
        <v>180</v>
      </c>
      <c r="M2863">
        <v>180</v>
      </c>
      <c r="U2863" s="3" t="s">
        <v>2</v>
      </c>
      <c r="V2863" s="3" t="s">
        <v>3</v>
      </c>
      <c r="W2863" s="3" t="s">
        <v>4</v>
      </c>
      <c r="X2863" s="3" t="s">
        <v>5</v>
      </c>
      <c r="Y2863" s="3" t="s">
        <v>6</v>
      </c>
      <c r="Z2863" s="3" t="s">
        <v>7</v>
      </c>
    </row>
    <row r="2864" spans="1:26" x14ac:dyDescent="0.25">
      <c r="C2864" s="6"/>
      <c r="D2864">
        <v>8</v>
      </c>
      <c r="E2864">
        <v>6</v>
      </c>
      <c r="F2864">
        <v>4</v>
      </c>
      <c r="G2864">
        <v>2</v>
      </c>
      <c r="H2864">
        <v>1</v>
      </c>
      <c r="I2864">
        <v>3</v>
      </c>
      <c r="J2864">
        <v>3</v>
      </c>
      <c r="K2864">
        <v>3</v>
      </c>
      <c r="L2864">
        <v>2</v>
      </c>
      <c r="M2864">
        <v>2</v>
      </c>
      <c r="U2864" s="3">
        <f>SUMPRODUCT(D2863:T2863,D2864:T2864)</f>
        <v>3900</v>
      </c>
      <c r="V2864" s="3">
        <f>SUM(D2864:T2864)</f>
        <v>34</v>
      </c>
      <c r="W2864" s="4">
        <f>X2864/Y2864</f>
        <v>0.54621848739495793</v>
      </c>
      <c r="X2864" s="5">
        <f>U2864/V2864</f>
        <v>114.70588235294117</v>
      </c>
      <c r="Y2864" s="5">
        <v>210</v>
      </c>
      <c r="Z2864" s="5">
        <f>W2864*V2864</f>
        <v>18.571428571428569</v>
      </c>
    </row>
    <row r="2865" spans="1:26" x14ac:dyDescent="0.25">
      <c r="C2865" s="6" t="s">
        <v>24</v>
      </c>
      <c r="D2865">
        <v>60</v>
      </c>
      <c r="E2865">
        <v>80</v>
      </c>
      <c r="F2865">
        <v>100</v>
      </c>
      <c r="G2865">
        <v>120</v>
      </c>
      <c r="H2865">
        <v>140</v>
      </c>
      <c r="U2865" s="3" t="s">
        <v>2</v>
      </c>
      <c r="V2865" s="3" t="s">
        <v>3</v>
      </c>
      <c r="W2865" s="3" t="s">
        <v>4</v>
      </c>
      <c r="X2865" s="3" t="s">
        <v>5</v>
      </c>
      <c r="Y2865" s="3" t="s">
        <v>6</v>
      </c>
      <c r="Z2865" s="3" t="s">
        <v>7</v>
      </c>
    </row>
    <row r="2866" spans="1:26" x14ac:dyDescent="0.25">
      <c r="C2866" s="6"/>
      <c r="D2866">
        <v>5</v>
      </c>
      <c r="E2866">
        <v>5</v>
      </c>
      <c r="F2866">
        <v>5</v>
      </c>
      <c r="G2866">
        <v>5</v>
      </c>
      <c r="H2866">
        <v>2</v>
      </c>
      <c r="U2866" s="3">
        <f>SUMPRODUCT(D2865:T2865,D2866:T2866)</f>
        <v>2080</v>
      </c>
      <c r="V2866" s="3">
        <f>SUM(D2866:T2866)</f>
        <v>22</v>
      </c>
      <c r="W2866" s="4">
        <f>X2866/Y2866</f>
        <v>0.47272727272727272</v>
      </c>
      <c r="X2866" s="5">
        <f>U2866/V2866</f>
        <v>94.545454545454547</v>
      </c>
      <c r="Y2866" s="5">
        <v>200</v>
      </c>
      <c r="Z2866" s="5">
        <f>W2866*V2866</f>
        <v>10.4</v>
      </c>
    </row>
    <row r="2867" spans="1:26" x14ac:dyDescent="0.25">
      <c r="A2867" s="1">
        <v>42821</v>
      </c>
      <c r="B2867" t="s">
        <v>414</v>
      </c>
      <c r="C2867" s="2"/>
      <c r="U2867" s="3"/>
      <c r="V2867" s="3"/>
      <c r="W2867" s="3"/>
      <c r="X2867" s="3"/>
      <c r="Y2867" s="3"/>
      <c r="Z2867" s="3"/>
    </row>
    <row r="2868" spans="1:26" x14ac:dyDescent="0.25">
      <c r="C2868" s="6" t="s">
        <v>9</v>
      </c>
      <c r="D2868">
        <v>90</v>
      </c>
      <c r="E2868">
        <v>90</v>
      </c>
      <c r="F2868">
        <v>90</v>
      </c>
      <c r="G2868">
        <v>90</v>
      </c>
      <c r="U2868" s="3" t="s">
        <v>2</v>
      </c>
      <c r="V2868" s="3" t="s">
        <v>3</v>
      </c>
      <c r="W2868" s="3" t="s">
        <v>4</v>
      </c>
      <c r="X2868" s="3" t="s">
        <v>5</v>
      </c>
      <c r="Y2868" s="3" t="s">
        <v>6</v>
      </c>
      <c r="Z2868" s="3" t="s">
        <v>7</v>
      </c>
    </row>
    <row r="2869" spans="1:26" x14ac:dyDescent="0.25">
      <c r="C2869" s="6"/>
      <c r="D2869">
        <v>4</v>
      </c>
      <c r="E2869">
        <v>4</v>
      </c>
      <c r="F2869">
        <v>4</v>
      </c>
      <c r="G2869">
        <v>4</v>
      </c>
      <c r="U2869" s="3">
        <f>SUMPRODUCT(D2868:T2868,D2869:T2869)</f>
        <v>1440</v>
      </c>
      <c r="V2869" s="3">
        <f>SUM(D2869:T2869)</f>
        <v>16</v>
      </c>
      <c r="W2869" s="4">
        <f>X2869/Y2869</f>
        <v>0.65454545454545454</v>
      </c>
      <c r="X2869" s="5">
        <f>U2869/V2869</f>
        <v>90</v>
      </c>
      <c r="Y2869" s="5">
        <v>137.5</v>
      </c>
      <c r="Z2869" s="5">
        <f>W2869*V2869</f>
        <v>10.472727272727273</v>
      </c>
    </row>
    <row r="2870" spans="1:26" x14ac:dyDescent="0.25">
      <c r="C2870" s="6" t="s">
        <v>14</v>
      </c>
      <c r="D2870">
        <v>120</v>
      </c>
      <c r="E2870">
        <v>120</v>
      </c>
      <c r="F2870">
        <v>120</v>
      </c>
      <c r="G2870">
        <v>120</v>
      </c>
      <c r="U2870" s="3" t="s">
        <v>2</v>
      </c>
      <c r="V2870" s="3" t="s">
        <v>3</v>
      </c>
      <c r="W2870" s="3" t="s">
        <v>4</v>
      </c>
      <c r="X2870" s="3" t="s">
        <v>5</v>
      </c>
      <c r="Y2870" s="3" t="s">
        <v>6</v>
      </c>
      <c r="Z2870" s="3" t="s">
        <v>7</v>
      </c>
    </row>
    <row r="2871" spans="1:26" x14ac:dyDescent="0.25">
      <c r="C2871" s="6"/>
      <c r="D2871">
        <v>4</v>
      </c>
      <c r="E2871">
        <v>4</v>
      </c>
      <c r="F2871">
        <v>4</v>
      </c>
      <c r="G2871">
        <v>4</v>
      </c>
      <c r="U2871" s="3">
        <f>SUMPRODUCT(D2870:T2870,D2871:T2871)</f>
        <v>1920</v>
      </c>
      <c r="V2871" s="3">
        <f>SUM(D2871:T2871)</f>
        <v>16</v>
      </c>
      <c r="W2871" s="4">
        <f>X2871/Y2871</f>
        <v>0.5714285714285714</v>
      </c>
      <c r="X2871" s="5">
        <f>U2871/V2871</f>
        <v>120</v>
      </c>
      <c r="Y2871" s="5">
        <v>210</v>
      </c>
      <c r="Z2871" s="5">
        <f>W2871*V2871</f>
        <v>9.1428571428571423</v>
      </c>
    </row>
    <row r="2872" spans="1:26" x14ac:dyDescent="0.25">
      <c r="A2872" s="1">
        <v>42823</v>
      </c>
      <c r="B2872" t="s">
        <v>450</v>
      </c>
      <c r="C2872" s="2"/>
      <c r="U2872" s="3"/>
      <c r="V2872" s="3"/>
      <c r="W2872" s="3"/>
      <c r="X2872" s="3"/>
      <c r="Y2872" s="3"/>
      <c r="Z2872" s="3"/>
    </row>
    <row r="2873" spans="1:26" x14ac:dyDescent="0.25">
      <c r="C2873" s="6" t="s">
        <v>9</v>
      </c>
      <c r="D2873">
        <v>97.5</v>
      </c>
      <c r="E2873">
        <v>97.5</v>
      </c>
      <c r="F2873">
        <v>97.5</v>
      </c>
      <c r="G2873">
        <v>97.5</v>
      </c>
      <c r="H2873">
        <v>97.5</v>
      </c>
      <c r="U2873" s="3" t="s">
        <v>2</v>
      </c>
      <c r="V2873" s="3" t="s">
        <v>3</v>
      </c>
      <c r="W2873" s="3" t="s">
        <v>4</v>
      </c>
      <c r="X2873" s="3" t="s">
        <v>5</v>
      </c>
      <c r="Y2873" s="3" t="s">
        <v>6</v>
      </c>
      <c r="Z2873" s="3" t="s">
        <v>7</v>
      </c>
    </row>
    <row r="2874" spans="1:26" x14ac:dyDescent="0.25">
      <c r="C2874" s="6"/>
      <c r="D2874">
        <v>5</v>
      </c>
      <c r="E2874">
        <v>5</v>
      </c>
      <c r="F2874">
        <v>5</v>
      </c>
      <c r="G2874">
        <v>5</v>
      </c>
      <c r="H2874">
        <v>5</v>
      </c>
      <c r="U2874" s="3">
        <f>SUMPRODUCT(D2873:T2873,D2874:T2874)</f>
        <v>2437.5</v>
      </c>
      <c r="V2874" s="3">
        <f>SUM(D2874:T2874)</f>
        <v>25</v>
      </c>
      <c r="W2874" s="4">
        <f>X2874/Y2874</f>
        <v>0.70909090909090911</v>
      </c>
      <c r="X2874" s="5">
        <f>U2874/V2874</f>
        <v>97.5</v>
      </c>
      <c r="Y2874" s="5">
        <v>137.5</v>
      </c>
      <c r="Z2874" s="5">
        <f>W2874*V2874</f>
        <v>17.727272727272727</v>
      </c>
    </row>
    <row r="2875" spans="1:26" x14ac:dyDescent="0.25">
      <c r="C2875" s="6" t="s">
        <v>14</v>
      </c>
      <c r="D2875">
        <v>135</v>
      </c>
      <c r="E2875">
        <v>135</v>
      </c>
      <c r="F2875">
        <v>135</v>
      </c>
      <c r="G2875">
        <v>135</v>
      </c>
      <c r="U2875" s="3" t="s">
        <v>2</v>
      </c>
      <c r="V2875" s="3" t="s">
        <v>3</v>
      </c>
      <c r="W2875" s="3" t="s">
        <v>4</v>
      </c>
      <c r="X2875" s="3" t="s">
        <v>5</v>
      </c>
      <c r="Y2875" s="3" t="s">
        <v>6</v>
      </c>
      <c r="Z2875" s="3" t="s">
        <v>7</v>
      </c>
    </row>
    <row r="2876" spans="1:26" x14ac:dyDescent="0.25">
      <c r="C2876" s="6"/>
      <c r="D2876">
        <v>4</v>
      </c>
      <c r="E2876">
        <v>4</v>
      </c>
      <c r="F2876">
        <v>4</v>
      </c>
      <c r="G2876">
        <v>4</v>
      </c>
      <c r="U2876" s="3">
        <f>SUMPRODUCT(D2875:T2875,D2876:T2876)</f>
        <v>2160</v>
      </c>
      <c r="V2876" s="3">
        <f>SUM(D2876:T2876)</f>
        <v>16</v>
      </c>
      <c r="W2876" s="4">
        <f>X2876/Y2876</f>
        <v>0.6428571428571429</v>
      </c>
      <c r="X2876" s="5">
        <f>U2876/V2876</f>
        <v>135</v>
      </c>
      <c r="Y2876" s="5">
        <v>210</v>
      </c>
      <c r="Z2876" s="5">
        <f>W2876*V2876</f>
        <v>10.285714285714286</v>
      </c>
    </row>
    <row r="2877" spans="1:26" x14ac:dyDescent="0.25">
      <c r="A2877" s="1">
        <v>42825</v>
      </c>
      <c r="B2877" t="s">
        <v>451</v>
      </c>
      <c r="C2877" s="2"/>
      <c r="U2877" s="3"/>
      <c r="V2877" s="3"/>
      <c r="W2877" s="3"/>
      <c r="X2877" s="3"/>
      <c r="Y2877" s="3"/>
      <c r="Z2877" s="3"/>
    </row>
    <row r="2878" spans="1:26" x14ac:dyDescent="0.25">
      <c r="C2878" s="6" t="s">
        <v>9</v>
      </c>
      <c r="D2878">
        <v>85</v>
      </c>
      <c r="E2878">
        <v>85</v>
      </c>
      <c r="F2878">
        <v>85</v>
      </c>
      <c r="G2878">
        <v>85</v>
      </c>
      <c r="H2878">
        <v>85</v>
      </c>
      <c r="I2878">
        <v>95</v>
      </c>
      <c r="J2878">
        <v>95</v>
      </c>
      <c r="K2878">
        <v>95</v>
      </c>
      <c r="L2878">
        <v>95</v>
      </c>
      <c r="U2878" s="3" t="s">
        <v>2</v>
      </c>
      <c r="V2878" s="3" t="s">
        <v>3</v>
      </c>
      <c r="W2878" s="3" t="s">
        <v>4</v>
      </c>
      <c r="X2878" s="3" t="s">
        <v>5</v>
      </c>
      <c r="Y2878" s="3" t="s">
        <v>6</v>
      </c>
      <c r="Z2878" s="3" t="s">
        <v>7</v>
      </c>
    </row>
    <row r="2879" spans="1:26" x14ac:dyDescent="0.25">
      <c r="C2879" s="6"/>
      <c r="D2879">
        <v>5</v>
      </c>
      <c r="E2879">
        <v>5</v>
      </c>
      <c r="F2879">
        <v>5</v>
      </c>
      <c r="G2879">
        <v>5</v>
      </c>
      <c r="H2879">
        <v>5</v>
      </c>
      <c r="I2879">
        <v>4</v>
      </c>
      <c r="J2879">
        <v>4</v>
      </c>
      <c r="K2879">
        <v>4</v>
      </c>
      <c r="L2879">
        <v>4</v>
      </c>
      <c r="U2879" s="3">
        <f>SUMPRODUCT(D2878:T2878,D2879:T2879)</f>
        <v>3645</v>
      </c>
      <c r="V2879" s="3">
        <f>SUM(D2879:T2879)</f>
        <v>41</v>
      </c>
      <c r="W2879" s="4">
        <f>X2879/Y2879</f>
        <v>0.64656319290465636</v>
      </c>
      <c r="X2879" s="5">
        <f>U2879/V2879</f>
        <v>88.902439024390247</v>
      </c>
      <c r="Y2879" s="5">
        <v>137.5</v>
      </c>
      <c r="Z2879" s="5">
        <f>W2879*V2879</f>
        <v>26.509090909090911</v>
      </c>
    </row>
    <row r="2880" spans="1:26" x14ac:dyDescent="0.25">
      <c r="C2880" s="6" t="s">
        <v>26</v>
      </c>
      <c r="D2880">
        <v>54</v>
      </c>
      <c r="E2880">
        <v>54</v>
      </c>
      <c r="F2880">
        <v>54</v>
      </c>
      <c r="G2880">
        <v>54</v>
      </c>
      <c r="U2880" s="3" t="s">
        <v>2</v>
      </c>
      <c r="V2880" s="3" t="s">
        <v>3</v>
      </c>
      <c r="W2880" s="3" t="s">
        <v>4</v>
      </c>
      <c r="X2880" s="3" t="s">
        <v>5</v>
      </c>
      <c r="Y2880" s="3" t="s">
        <v>6</v>
      </c>
      <c r="Z2880" s="3" t="s">
        <v>7</v>
      </c>
    </row>
    <row r="2881" spans="1:26" x14ac:dyDescent="0.25">
      <c r="C2881" s="6"/>
      <c r="D2881">
        <v>12</v>
      </c>
      <c r="E2881">
        <v>12</v>
      </c>
      <c r="F2881">
        <v>12</v>
      </c>
      <c r="G2881">
        <v>12</v>
      </c>
      <c r="U2881" s="3">
        <f>SUMPRODUCT(D2880:T2880,D2881:T2881)</f>
        <v>2592</v>
      </c>
      <c r="V2881" s="3">
        <f>SUM(D2881:T2881)</f>
        <v>48</v>
      </c>
      <c r="W2881" s="4">
        <f>X2881/Y2881</f>
        <v>0.44505494505494519</v>
      </c>
      <c r="X2881" s="5">
        <f>U2881/V2881</f>
        <v>54</v>
      </c>
      <c r="Y2881" s="5">
        <v>121.3333333333333</v>
      </c>
      <c r="Z2881" s="5">
        <f>W2881*V2881</f>
        <v>21.362637362637368</v>
      </c>
    </row>
    <row r="2882" spans="1:26" x14ac:dyDescent="0.25">
      <c r="C2882" s="6" t="s">
        <v>125</v>
      </c>
      <c r="D2882">
        <v>15.9</v>
      </c>
      <c r="E2882">
        <v>15.9</v>
      </c>
      <c r="F2882">
        <v>15.9</v>
      </c>
      <c r="G2882">
        <v>15.9</v>
      </c>
      <c r="U2882" s="3" t="s">
        <v>2</v>
      </c>
      <c r="V2882" s="3" t="s">
        <v>3</v>
      </c>
      <c r="W2882" s="3" t="s">
        <v>4</v>
      </c>
      <c r="X2882" s="3" t="s">
        <v>5</v>
      </c>
      <c r="Y2882" s="3" t="s">
        <v>6</v>
      </c>
      <c r="Z2882" s="3" t="s">
        <v>7</v>
      </c>
    </row>
    <row r="2883" spans="1:26" x14ac:dyDescent="0.25">
      <c r="C2883" s="6"/>
      <c r="D2883">
        <v>10</v>
      </c>
      <c r="E2883">
        <v>10</v>
      </c>
      <c r="F2883">
        <v>10</v>
      </c>
      <c r="G2883">
        <v>10</v>
      </c>
      <c r="U2883" s="3">
        <f>SUMPRODUCT(D2882:T2882,D2883:T2883)</f>
        <v>636</v>
      </c>
      <c r="V2883" s="3">
        <f>SUM(D2883:T2883)</f>
        <v>40</v>
      </c>
      <c r="W2883" s="4">
        <f>X2883/Y2883</f>
        <v>0.40594362745098039</v>
      </c>
      <c r="X2883" s="5">
        <f>U2883/V2883</f>
        <v>15.9</v>
      </c>
      <c r="Y2883" s="5">
        <v>39.167999999999999</v>
      </c>
      <c r="Z2883" s="5">
        <f>W2883*V2883</f>
        <v>16.237745098039216</v>
      </c>
    </row>
    <row r="2884" spans="1:26" x14ac:dyDescent="0.25">
      <c r="A2884" s="1">
        <v>42829</v>
      </c>
      <c r="B2884" t="s">
        <v>452</v>
      </c>
      <c r="C2884" s="2"/>
      <c r="U2884" s="3"/>
      <c r="V2884" s="3"/>
      <c r="W2884" s="3"/>
      <c r="X2884" s="3"/>
      <c r="Y2884" s="3"/>
      <c r="Z2884" s="3"/>
    </row>
    <row r="2885" spans="1:26" x14ac:dyDescent="0.25">
      <c r="C2885" s="6" t="s">
        <v>9</v>
      </c>
      <c r="D2885">
        <v>90</v>
      </c>
      <c r="E2885">
        <v>90</v>
      </c>
      <c r="F2885">
        <v>90</v>
      </c>
      <c r="G2885">
        <v>90</v>
      </c>
      <c r="H2885">
        <v>90</v>
      </c>
      <c r="I2885">
        <v>100</v>
      </c>
      <c r="J2885">
        <v>100</v>
      </c>
      <c r="K2885">
        <v>100</v>
      </c>
      <c r="L2885">
        <v>100</v>
      </c>
      <c r="U2885" s="3" t="s">
        <v>2</v>
      </c>
      <c r="V2885" s="3" t="s">
        <v>3</v>
      </c>
      <c r="W2885" s="3" t="s">
        <v>4</v>
      </c>
      <c r="X2885" s="3" t="s">
        <v>5</v>
      </c>
      <c r="Y2885" s="3" t="s">
        <v>6</v>
      </c>
      <c r="Z2885" s="3" t="s">
        <v>7</v>
      </c>
    </row>
    <row r="2886" spans="1:26" x14ac:dyDescent="0.25">
      <c r="C2886" s="6"/>
      <c r="D2886">
        <v>5</v>
      </c>
      <c r="E2886">
        <v>5</v>
      </c>
      <c r="F2886">
        <v>5</v>
      </c>
      <c r="G2886">
        <v>5</v>
      </c>
      <c r="H2886">
        <v>5</v>
      </c>
      <c r="I2886">
        <v>4</v>
      </c>
      <c r="J2886">
        <v>4</v>
      </c>
      <c r="K2886">
        <v>4</v>
      </c>
      <c r="L2886">
        <v>4</v>
      </c>
      <c r="U2886" s="3">
        <f>SUMPRODUCT(D2885:T2885,D2886:T2886)</f>
        <v>3850</v>
      </c>
      <c r="V2886" s="3">
        <f>SUM(D2886:T2886)</f>
        <v>41</v>
      </c>
      <c r="W2886" s="4">
        <f>X2886/Y2886</f>
        <v>0.68292682926829273</v>
      </c>
      <c r="X2886" s="5">
        <f>U2886/V2886</f>
        <v>93.902439024390247</v>
      </c>
      <c r="Y2886" s="5">
        <v>137.5</v>
      </c>
      <c r="Z2886" s="5">
        <f>W2886*V2886</f>
        <v>28.000000000000004</v>
      </c>
    </row>
    <row r="2887" spans="1:26" x14ac:dyDescent="0.25">
      <c r="C2887" s="6" t="s">
        <v>76</v>
      </c>
      <c r="D2887">
        <v>55</v>
      </c>
      <c r="E2887">
        <v>60</v>
      </c>
      <c r="F2887">
        <v>60</v>
      </c>
      <c r="G2887">
        <v>60</v>
      </c>
      <c r="U2887" s="3" t="s">
        <v>2</v>
      </c>
      <c r="V2887" s="3" t="s">
        <v>3</v>
      </c>
      <c r="W2887" s="3" t="s">
        <v>4</v>
      </c>
      <c r="X2887" s="3" t="s">
        <v>5</v>
      </c>
      <c r="Y2887" s="3" t="s">
        <v>6</v>
      </c>
      <c r="Z2887" s="3" t="s">
        <v>7</v>
      </c>
    </row>
    <row r="2888" spans="1:26" x14ac:dyDescent="0.25">
      <c r="C2888" s="6"/>
      <c r="D2888">
        <v>15</v>
      </c>
      <c r="E2888">
        <v>15</v>
      </c>
      <c r="F2888">
        <v>15</v>
      </c>
      <c r="G2888">
        <v>15</v>
      </c>
      <c r="U2888" s="3">
        <f>SUMPRODUCT(D2887:T2887,D2888:T2888)</f>
        <v>3525</v>
      </c>
      <c r="V2888" s="3">
        <f>SUM(D2888:T2888)</f>
        <v>60</v>
      </c>
      <c r="W2888" s="4">
        <f>X2888/Y2888</f>
        <v>0.59837962962962965</v>
      </c>
      <c r="X2888" s="5">
        <f>U2888/V2888</f>
        <v>58.75</v>
      </c>
      <c r="Y2888" s="5">
        <v>98.181818181818187</v>
      </c>
      <c r="Z2888" s="5">
        <f>W2888*V2888</f>
        <v>35.902777777777779</v>
      </c>
    </row>
    <row r="2889" spans="1:26" x14ac:dyDescent="0.25">
      <c r="C2889" s="2"/>
      <c r="D2889" t="s">
        <v>453</v>
      </c>
      <c r="U2889" s="3"/>
      <c r="V2889" s="3"/>
      <c r="W2889" s="3"/>
      <c r="X2889" s="3"/>
      <c r="Y2889" s="3"/>
      <c r="Z2889" s="3"/>
    </row>
    <row r="2890" spans="1:26" x14ac:dyDescent="0.25">
      <c r="C2890" s="6" t="s">
        <v>27</v>
      </c>
      <c r="D2890">
        <v>13.6</v>
      </c>
      <c r="E2890">
        <v>13.6</v>
      </c>
      <c r="F2890">
        <v>13.6</v>
      </c>
      <c r="U2890" s="3" t="s">
        <v>2</v>
      </c>
      <c r="V2890" s="3" t="s">
        <v>3</v>
      </c>
      <c r="W2890" s="3" t="s">
        <v>4</v>
      </c>
      <c r="X2890" s="3" t="s">
        <v>5</v>
      </c>
      <c r="Y2890" s="3" t="s">
        <v>6</v>
      </c>
      <c r="Z2890" s="3" t="s">
        <v>7</v>
      </c>
    </row>
    <row r="2891" spans="1:26" x14ac:dyDescent="0.25">
      <c r="C2891" s="6"/>
      <c r="D2891">
        <v>10</v>
      </c>
      <c r="E2891">
        <v>10</v>
      </c>
      <c r="F2891">
        <v>10</v>
      </c>
      <c r="U2891" s="3">
        <f>SUMPRODUCT(D2890:T2890,D2891:T2891)</f>
        <v>408</v>
      </c>
      <c r="V2891" s="3">
        <f>SUM(D2891:T2891)</f>
        <v>30</v>
      </c>
      <c r="W2891" s="4">
        <f>X2891/Y2891</f>
        <v>0.69444444444444442</v>
      </c>
      <c r="X2891" s="5">
        <f>U2891/V2891</f>
        <v>13.6</v>
      </c>
      <c r="Y2891" s="5">
        <v>19.584</v>
      </c>
      <c r="Z2891" s="5">
        <f>W2891*V2891</f>
        <v>20.833333333333332</v>
      </c>
    </row>
    <row r="2892" spans="1:26" x14ac:dyDescent="0.25">
      <c r="C2892" s="6" t="s">
        <v>49</v>
      </c>
      <c r="D2892">
        <v>28</v>
      </c>
      <c r="E2892">
        <v>31.5</v>
      </c>
      <c r="F2892">
        <v>35</v>
      </c>
      <c r="U2892" s="3" t="s">
        <v>2</v>
      </c>
      <c r="V2892" s="3" t="s">
        <v>3</v>
      </c>
      <c r="W2892" s="3" t="s">
        <v>4</v>
      </c>
      <c r="X2892" s="3" t="s">
        <v>5</v>
      </c>
      <c r="Y2892" s="3" t="s">
        <v>6</v>
      </c>
      <c r="Z2892" s="3" t="s">
        <v>7</v>
      </c>
    </row>
    <row r="2893" spans="1:26" x14ac:dyDescent="0.25">
      <c r="C2893" s="6"/>
      <c r="D2893">
        <v>12</v>
      </c>
      <c r="E2893">
        <v>12</v>
      </c>
      <c r="F2893">
        <v>12</v>
      </c>
      <c r="U2893" s="3">
        <f>SUMPRODUCT(D2892:T2892,D2893:T2893)</f>
        <v>1134</v>
      </c>
      <c r="V2893" s="3">
        <f>SUM(D2893:T2893)</f>
        <v>36</v>
      </c>
      <c r="W2893" s="4">
        <f>X2893/Y2893</f>
        <v>0.28810975609756106</v>
      </c>
      <c r="X2893" s="5">
        <f>U2893/V2893</f>
        <v>31.5</v>
      </c>
      <c r="Y2893" s="5">
        <v>109.3333333333333</v>
      </c>
      <c r="Z2893" s="5">
        <f>W2893*V2893</f>
        <v>10.371951219512198</v>
      </c>
    </row>
    <row r="2894" spans="1:26" x14ac:dyDescent="0.25">
      <c r="A2894" s="1">
        <v>42831</v>
      </c>
      <c r="B2894" t="s">
        <v>454</v>
      </c>
      <c r="C2894" s="2"/>
      <c r="U2894" s="3"/>
      <c r="V2894" s="3"/>
      <c r="W2894" s="3"/>
      <c r="X2894" s="3"/>
      <c r="Y2894" s="3"/>
      <c r="Z2894" s="3"/>
    </row>
    <row r="2895" spans="1:26" x14ac:dyDescent="0.25">
      <c r="C2895" s="6" t="s">
        <v>14</v>
      </c>
      <c r="D2895">
        <v>150</v>
      </c>
      <c r="E2895">
        <v>150</v>
      </c>
      <c r="F2895">
        <v>150</v>
      </c>
      <c r="G2895">
        <v>150</v>
      </c>
      <c r="U2895" s="3" t="s">
        <v>2</v>
      </c>
      <c r="V2895" s="3" t="s">
        <v>3</v>
      </c>
      <c r="W2895" s="3" t="s">
        <v>4</v>
      </c>
      <c r="X2895" s="3" t="s">
        <v>5</v>
      </c>
      <c r="Y2895" s="3" t="s">
        <v>6</v>
      </c>
      <c r="Z2895" s="3" t="s">
        <v>7</v>
      </c>
    </row>
    <row r="2896" spans="1:26" x14ac:dyDescent="0.25">
      <c r="C2896" s="6"/>
      <c r="D2896">
        <v>3</v>
      </c>
      <c r="E2896">
        <v>3</v>
      </c>
      <c r="F2896">
        <v>3</v>
      </c>
      <c r="G2896">
        <v>3</v>
      </c>
      <c r="U2896" s="3">
        <f>SUMPRODUCT(D2895:T2895,D2896:T2896)</f>
        <v>1800</v>
      </c>
      <c r="V2896" s="3">
        <f>SUM(D2896:T2896)</f>
        <v>12</v>
      </c>
      <c r="W2896" s="4">
        <f>X2896/Y2896</f>
        <v>0.7142857142857143</v>
      </c>
      <c r="X2896" s="5">
        <f>U2896/V2896</f>
        <v>150</v>
      </c>
      <c r="Y2896" s="5">
        <v>210</v>
      </c>
      <c r="Z2896" s="5">
        <f>W2896*V2896</f>
        <v>8.5714285714285712</v>
      </c>
    </row>
    <row r="2897" spans="1:26" x14ac:dyDescent="0.25">
      <c r="C2897" s="6" t="s">
        <v>24</v>
      </c>
      <c r="D2897">
        <v>60</v>
      </c>
      <c r="E2897">
        <v>80</v>
      </c>
      <c r="F2897">
        <v>100</v>
      </c>
      <c r="G2897">
        <v>120</v>
      </c>
      <c r="H2897">
        <v>100</v>
      </c>
      <c r="U2897" s="3" t="s">
        <v>2</v>
      </c>
      <c r="V2897" s="3" t="s">
        <v>3</v>
      </c>
      <c r="W2897" s="3" t="s">
        <v>4</v>
      </c>
      <c r="X2897" s="3" t="s">
        <v>5</v>
      </c>
      <c r="Y2897" s="3" t="s">
        <v>6</v>
      </c>
      <c r="Z2897" s="3" t="s">
        <v>7</v>
      </c>
    </row>
    <row r="2898" spans="1:26" x14ac:dyDescent="0.25">
      <c r="C2898" s="6"/>
      <c r="D2898">
        <v>5</v>
      </c>
      <c r="E2898">
        <v>5</v>
      </c>
      <c r="F2898">
        <v>5</v>
      </c>
      <c r="G2898">
        <v>5</v>
      </c>
      <c r="H2898">
        <v>5</v>
      </c>
      <c r="U2898" s="3">
        <f>SUMPRODUCT(D2897:T2897,D2898:T2898)</f>
        <v>2300</v>
      </c>
      <c r="V2898" s="3">
        <f>SUM(D2898:T2898)</f>
        <v>25</v>
      </c>
      <c r="W2898" s="4">
        <f>X2898/Y2898</f>
        <v>0.46</v>
      </c>
      <c r="X2898" s="5">
        <f>U2898/V2898</f>
        <v>92</v>
      </c>
      <c r="Y2898" s="5">
        <v>200</v>
      </c>
      <c r="Z2898" s="5">
        <f>W2898*V2898</f>
        <v>11.5</v>
      </c>
    </row>
    <row r="2899" spans="1:26" x14ac:dyDescent="0.25">
      <c r="C2899" s="6" t="s">
        <v>82</v>
      </c>
      <c r="D2899">
        <v>80</v>
      </c>
      <c r="E2899">
        <v>80</v>
      </c>
      <c r="F2899">
        <v>80</v>
      </c>
      <c r="U2899" s="3" t="s">
        <v>2</v>
      </c>
      <c r="V2899" s="3" t="s">
        <v>3</v>
      </c>
      <c r="W2899" s="3" t="s">
        <v>4</v>
      </c>
      <c r="X2899" s="3" t="s">
        <v>5</v>
      </c>
      <c r="Y2899" s="3" t="s">
        <v>6</v>
      </c>
      <c r="Z2899" s="3" t="s">
        <v>7</v>
      </c>
    </row>
    <row r="2900" spans="1:26" x14ac:dyDescent="0.25">
      <c r="C2900" s="6"/>
      <c r="D2900">
        <v>5</v>
      </c>
      <c r="E2900">
        <v>5</v>
      </c>
      <c r="F2900">
        <v>5</v>
      </c>
      <c r="U2900" s="3">
        <f>SUMPRODUCT(D2899:T2899,D2900:T2900)</f>
        <v>1200</v>
      </c>
      <c r="V2900" s="3">
        <f>SUM(D2900:T2900)</f>
        <v>15</v>
      </c>
      <c r="W2900" s="4">
        <f>X2900/Y2900</f>
        <v>0.46031746031746024</v>
      </c>
      <c r="X2900" s="5">
        <f>U2900/V2900</f>
        <v>80</v>
      </c>
      <c r="Y2900" s="5">
        <v>173.7931034482759</v>
      </c>
      <c r="Z2900" s="5">
        <f>W2900*V2900</f>
        <v>6.9047619047619033</v>
      </c>
    </row>
    <row r="2901" spans="1:26" x14ac:dyDescent="0.25">
      <c r="A2901" s="1">
        <v>42836</v>
      </c>
      <c r="B2901" t="s">
        <v>455</v>
      </c>
      <c r="C2901" s="2"/>
      <c r="U2901" s="3"/>
      <c r="V2901" s="3"/>
      <c r="W2901" s="3"/>
      <c r="X2901" s="3"/>
      <c r="Y2901" s="3"/>
      <c r="Z2901" s="3"/>
    </row>
    <row r="2902" spans="1:26" x14ac:dyDescent="0.25">
      <c r="C2902" s="6" t="s">
        <v>9</v>
      </c>
      <c r="D2902">
        <v>80</v>
      </c>
      <c r="E2902">
        <v>80</v>
      </c>
      <c r="F2902">
        <v>80</v>
      </c>
      <c r="G2902">
        <v>80</v>
      </c>
      <c r="H2902">
        <v>90</v>
      </c>
      <c r="I2902">
        <v>90</v>
      </c>
      <c r="J2902">
        <v>90</v>
      </c>
      <c r="K2902">
        <v>90</v>
      </c>
      <c r="L2902">
        <v>100</v>
      </c>
      <c r="M2902">
        <v>100</v>
      </c>
      <c r="N2902">
        <v>100</v>
      </c>
      <c r="O2902">
        <v>100</v>
      </c>
      <c r="U2902" s="3" t="s">
        <v>2</v>
      </c>
      <c r="V2902" s="3" t="s">
        <v>3</v>
      </c>
      <c r="W2902" s="3" t="s">
        <v>4</v>
      </c>
      <c r="X2902" s="3" t="s">
        <v>5</v>
      </c>
      <c r="Y2902" s="3" t="s">
        <v>6</v>
      </c>
      <c r="Z2902" s="3" t="s">
        <v>7</v>
      </c>
    </row>
    <row r="2903" spans="1:26" x14ac:dyDescent="0.25">
      <c r="C2903" s="6"/>
      <c r="D2903">
        <v>4</v>
      </c>
      <c r="E2903">
        <v>4</v>
      </c>
      <c r="F2903">
        <v>4</v>
      </c>
      <c r="G2903">
        <v>4</v>
      </c>
      <c r="H2903">
        <v>4</v>
      </c>
      <c r="I2903">
        <v>4</v>
      </c>
      <c r="J2903">
        <v>4</v>
      </c>
      <c r="K2903">
        <v>4</v>
      </c>
      <c r="L2903">
        <v>4</v>
      </c>
      <c r="M2903">
        <v>4</v>
      </c>
      <c r="N2903">
        <v>4</v>
      </c>
      <c r="O2903">
        <v>4</v>
      </c>
      <c r="U2903" s="3">
        <f>SUMPRODUCT(D2902:T2902,D2903:T2903)</f>
        <v>4320</v>
      </c>
      <c r="V2903" s="3">
        <f>SUM(D2903:T2903)</f>
        <v>48</v>
      </c>
      <c r="W2903" s="4">
        <f>X2903/Y2903</f>
        <v>0.65454545454545454</v>
      </c>
      <c r="X2903" s="5">
        <f>U2903/V2903</f>
        <v>90</v>
      </c>
      <c r="Y2903" s="5">
        <v>137.5</v>
      </c>
      <c r="Z2903" s="5">
        <f>W2903*V2903</f>
        <v>31.418181818181818</v>
      </c>
    </row>
    <row r="2904" spans="1:26" x14ac:dyDescent="0.25">
      <c r="C2904" s="6" t="s">
        <v>10</v>
      </c>
      <c r="D2904">
        <v>20.100000000000001</v>
      </c>
      <c r="E2904">
        <v>20.100000000000001</v>
      </c>
      <c r="F2904">
        <v>20.100000000000001</v>
      </c>
      <c r="G2904">
        <v>20.100000000000001</v>
      </c>
      <c r="H2904">
        <v>20.100000000000001</v>
      </c>
      <c r="U2904" s="3" t="s">
        <v>2</v>
      </c>
      <c r="V2904" s="3" t="s">
        <v>3</v>
      </c>
      <c r="W2904" s="3" t="s">
        <v>4</v>
      </c>
      <c r="X2904" s="3" t="s">
        <v>5</v>
      </c>
      <c r="Y2904" s="3" t="s">
        <v>6</v>
      </c>
      <c r="Z2904" s="3" t="s">
        <v>7</v>
      </c>
    </row>
    <row r="2905" spans="1:26" x14ac:dyDescent="0.25">
      <c r="C2905" s="6"/>
      <c r="D2905">
        <v>5</v>
      </c>
      <c r="E2905">
        <v>5</v>
      </c>
      <c r="F2905">
        <v>5</v>
      </c>
      <c r="G2905">
        <v>5</v>
      </c>
      <c r="H2905">
        <v>5</v>
      </c>
      <c r="U2905" s="3">
        <f>SUMPRODUCT(D2904:T2904,D2905:T2905)</f>
        <v>502.5</v>
      </c>
      <c r="V2905" s="3">
        <f>SUM(D2905:T2905)</f>
        <v>25</v>
      </c>
      <c r="W2905" s="4">
        <f>X2905/Y2905</f>
        <v>0.50757575757575779</v>
      </c>
      <c r="X2905" s="5">
        <f>U2905/V2905</f>
        <v>20.100000000000001</v>
      </c>
      <c r="Y2905" s="5">
        <v>39.599999999999987</v>
      </c>
      <c r="Z2905" s="5">
        <f>W2905*V2905</f>
        <v>12.689393939393945</v>
      </c>
    </row>
    <row r="2906" spans="1:26" x14ac:dyDescent="0.25">
      <c r="C2906" s="6" t="s">
        <v>76</v>
      </c>
      <c r="D2906">
        <v>40</v>
      </c>
      <c r="E2906">
        <v>40</v>
      </c>
      <c r="F2906">
        <v>40</v>
      </c>
      <c r="G2906">
        <v>40</v>
      </c>
      <c r="U2906" s="3" t="s">
        <v>2</v>
      </c>
      <c r="V2906" s="3" t="s">
        <v>3</v>
      </c>
      <c r="W2906" s="3" t="s">
        <v>4</v>
      </c>
      <c r="X2906" s="3" t="s">
        <v>5</v>
      </c>
      <c r="Y2906" s="3" t="s">
        <v>6</v>
      </c>
      <c r="Z2906" s="3" t="s">
        <v>7</v>
      </c>
    </row>
    <row r="2907" spans="1:26" x14ac:dyDescent="0.25">
      <c r="C2907" s="6"/>
      <c r="D2907">
        <v>8</v>
      </c>
      <c r="E2907">
        <v>8</v>
      </c>
      <c r="F2907">
        <v>8</v>
      </c>
      <c r="G2907">
        <v>8</v>
      </c>
      <c r="U2907" s="3">
        <f>SUMPRODUCT(D2906:T2906,D2907:T2907)</f>
        <v>1280</v>
      </c>
      <c r="V2907" s="3">
        <f>SUM(D2907:T2907)</f>
        <v>32</v>
      </c>
      <c r="W2907" s="4">
        <f>X2907/Y2907</f>
        <v>0.40740740740740738</v>
      </c>
      <c r="X2907" s="5">
        <f>U2907/V2907</f>
        <v>40</v>
      </c>
      <c r="Y2907" s="5">
        <v>98.181818181818187</v>
      </c>
      <c r="Z2907" s="5">
        <f>W2907*V2907</f>
        <v>13.037037037037036</v>
      </c>
    </row>
    <row r="2908" spans="1:26" x14ac:dyDescent="0.25">
      <c r="A2908" s="1">
        <v>42838</v>
      </c>
      <c r="B2908" t="s">
        <v>456</v>
      </c>
      <c r="C2908" s="2"/>
      <c r="U2908" s="3"/>
      <c r="V2908" s="3"/>
      <c r="W2908" s="3"/>
      <c r="X2908" s="3"/>
      <c r="Y2908" s="3"/>
      <c r="Z2908" s="3"/>
    </row>
    <row r="2909" spans="1:26" x14ac:dyDescent="0.25">
      <c r="C2909" s="6" t="s">
        <v>66</v>
      </c>
      <c r="D2909">
        <v>130</v>
      </c>
      <c r="E2909">
        <v>130</v>
      </c>
      <c r="F2909">
        <v>130</v>
      </c>
      <c r="G2909">
        <v>130</v>
      </c>
      <c r="U2909" s="3" t="s">
        <v>2</v>
      </c>
      <c r="V2909" s="3" t="s">
        <v>3</v>
      </c>
      <c r="W2909" s="3" t="s">
        <v>4</v>
      </c>
      <c r="X2909" s="3" t="s">
        <v>5</v>
      </c>
      <c r="Y2909" s="3" t="s">
        <v>6</v>
      </c>
      <c r="Z2909" s="3" t="s">
        <v>7</v>
      </c>
    </row>
    <row r="2910" spans="1:26" x14ac:dyDescent="0.25">
      <c r="C2910" s="6"/>
      <c r="D2910">
        <v>4</v>
      </c>
      <c r="E2910">
        <v>4</v>
      </c>
      <c r="F2910">
        <v>4</v>
      </c>
      <c r="G2910">
        <v>4</v>
      </c>
      <c r="U2910" s="3">
        <f>SUMPRODUCT(D2909:T2909,D2910:T2910)</f>
        <v>2080</v>
      </c>
      <c r="V2910" s="3">
        <f>SUM(D2910:T2910)</f>
        <v>16</v>
      </c>
      <c r="W2910" s="4">
        <f>X2910/Y2910</f>
        <v>0.78993055555555536</v>
      </c>
      <c r="X2910" s="5">
        <f>U2910/V2910</f>
        <v>130</v>
      </c>
      <c r="Y2910" s="5">
        <v>164.57142857142861</v>
      </c>
      <c r="Z2910" s="5">
        <f>W2910*V2910</f>
        <v>12.638888888888886</v>
      </c>
    </row>
    <row r="2911" spans="1:26" x14ac:dyDescent="0.25">
      <c r="C2911" s="6" t="s">
        <v>24</v>
      </c>
      <c r="D2911">
        <v>60</v>
      </c>
      <c r="E2911">
        <v>80</v>
      </c>
      <c r="F2911">
        <v>100</v>
      </c>
      <c r="G2911">
        <v>120</v>
      </c>
      <c r="H2911">
        <v>140</v>
      </c>
      <c r="I2911">
        <v>140</v>
      </c>
      <c r="J2911">
        <v>140</v>
      </c>
      <c r="K2911">
        <v>160</v>
      </c>
      <c r="U2911" s="3" t="s">
        <v>2</v>
      </c>
      <c r="V2911" s="3" t="s">
        <v>3</v>
      </c>
      <c r="W2911" s="3" t="s">
        <v>4</v>
      </c>
      <c r="X2911" s="3" t="s">
        <v>5</v>
      </c>
      <c r="Y2911" s="3" t="s">
        <v>6</v>
      </c>
      <c r="Z2911" s="3" t="s">
        <v>7</v>
      </c>
    </row>
    <row r="2912" spans="1:26" x14ac:dyDescent="0.25">
      <c r="C2912" s="6"/>
      <c r="D2912">
        <v>5</v>
      </c>
      <c r="E2912">
        <v>5</v>
      </c>
      <c r="F2912">
        <v>4</v>
      </c>
      <c r="G2912">
        <v>4</v>
      </c>
      <c r="H2912">
        <v>3</v>
      </c>
      <c r="I2912">
        <v>3</v>
      </c>
      <c r="J2912">
        <v>3</v>
      </c>
      <c r="K2912">
        <v>1</v>
      </c>
      <c r="U2912" s="3">
        <f>SUMPRODUCT(D2911:T2911,D2912:T2912)</f>
        <v>3000</v>
      </c>
      <c r="V2912" s="3">
        <f>SUM(D2912:T2912)</f>
        <v>28</v>
      </c>
      <c r="W2912" s="4">
        <f>X2912/Y2912</f>
        <v>0.5357142857142857</v>
      </c>
      <c r="X2912" s="5">
        <f>U2912/V2912</f>
        <v>107.14285714285714</v>
      </c>
      <c r="Y2912" s="5">
        <v>200</v>
      </c>
      <c r="Z2912" s="5">
        <f>W2912*V2912</f>
        <v>15</v>
      </c>
    </row>
    <row r="2913" spans="1:26" x14ac:dyDescent="0.25">
      <c r="C2913" s="6" t="s">
        <v>82</v>
      </c>
      <c r="D2913">
        <v>90</v>
      </c>
      <c r="E2913">
        <v>90</v>
      </c>
      <c r="F2913">
        <v>90</v>
      </c>
      <c r="U2913" s="3" t="s">
        <v>2</v>
      </c>
      <c r="V2913" s="3" t="s">
        <v>3</v>
      </c>
      <c r="W2913" s="3" t="s">
        <v>4</v>
      </c>
      <c r="X2913" s="3" t="s">
        <v>5</v>
      </c>
      <c r="Y2913" s="3" t="s">
        <v>6</v>
      </c>
      <c r="Z2913" s="3" t="s">
        <v>7</v>
      </c>
    </row>
    <row r="2914" spans="1:26" x14ac:dyDescent="0.25">
      <c r="C2914" s="6"/>
      <c r="D2914">
        <v>5</v>
      </c>
      <c r="E2914">
        <v>5</v>
      </c>
      <c r="F2914">
        <v>5</v>
      </c>
      <c r="U2914" s="3">
        <f>SUMPRODUCT(D2913:T2913,D2914:T2914)</f>
        <v>1350</v>
      </c>
      <c r="V2914" s="3">
        <f>SUM(D2914:T2914)</f>
        <v>15</v>
      </c>
      <c r="W2914" s="4">
        <f>X2914/Y2914</f>
        <v>0.51785714285714279</v>
      </c>
      <c r="X2914" s="5">
        <f>U2914/V2914</f>
        <v>90</v>
      </c>
      <c r="Y2914" s="5">
        <v>173.7931034482759</v>
      </c>
      <c r="Z2914" s="5">
        <f>W2914*V2914</f>
        <v>7.7678571428571423</v>
      </c>
    </row>
    <row r="2915" spans="1:26" x14ac:dyDescent="0.25">
      <c r="A2915" s="1">
        <v>42846</v>
      </c>
      <c r="B2915" t="s">
        <v>457</v>
      </c>
      <c r="C2915" s="2"/>
      <c r="U2915" s="3"/>
      <c r="V2915" s="3"/>
      <c r="W2915" s="3"/>
      <c r="X2915" s="3"/>
      <c r="Y2915" s="3"/>
      <c r="Z2915" s="3"/>
    </row>
    <row r="2916" spans="1:26" x14ac:dyDescent="0.25">
      <c r="C2916" s="6" t="s">
        <v>9</v>
      </c>
      <c r="D2916">
        <v>95</v>
      </c>
      <c r="E2916">
        <v>95</v>
      </c>
      <c r="F2916">
        <v>95</v>
      </c>
      <c r="G2916">
        <v>95</v>
      </c>
      <c r="H2916">
        <v>95</v>
      </c>
      <c r="I2916">
        <v>105</v>
      </c>
      <c r="J2916">
        <v>105</v>
      </c>
      <c r="K2916">
        <v>105</v>
      </c>
      <c r="L2916">
        <v>105</v>
      </c>
      <c r="U2916" s="3" t="s">
        <v>2</v>
      </c>
      <c r="V2916" s="3" t="s">
        <v>3</v>
      </c>
      <c r="W2916" s="3" t="s">
        <v>4</v>
      </c>
      <c r="X2916" s="3" t="s">
        <v>5</v>
      </c>
      <c r="Y2916" s="3" t="s">
        <v>6</v>
      </c>
      <c r="Z2916" s="3" t="s">
        <v>7</v>
      </c>
    </row>
    <row r="2917" spans="1:26" x14ac:dyDescent="0.25">
      <c r="C2917" s="6"/>
      <c r="D2917">
        <v>5</v>
      </c>
      <c r="E2917">
        <v>5</v>
      </c>
      <c r="F2917">
        <v>5</v>
      </c>
      <c r="G2917">
        <v>5</v>
      </c>
      <c r="H2917">
        <v>5</v>
      </c>
      <c r="I2917">
        <v>4</v>
      </c>
      <c r="J2917">
        <v>4</v>
      </c>
      <c r="K2917">
        <v>4</v>
      </c>
      <c r="L2917">
        <v>4</v>
      </c>
      <c r="U2917" s="3">
        <f>SUMPRODUCT(D2916:T2916,D2917:T2917)</f>
        <v>4055</v>
      </c>
      <c r="V2917" s="3">
        <f>SUM(D2917:T2917)</f>
        <v>41</v>
      </c>
      <c r="W2917" s="4">
        <f>X2917/Y2917</f>
        <v>0.71929046563192911</v>
      </c>
      <c r="X2917" s="5">
        <f>U2917/V2917</f>
        <v>98.902439024390247</v>
      </c>
      <c r="Y2917" s="5">
        <v>137.5</v>
      </c>
      <c r="Z2917" s="5">
        <f>W2917*V2917</f>
        <v>29.490909090909092</v>
      </c>
    </row>
    <row r="2918" spans="1:26" x14ac:dyDescent="0.25">
      <c r="C2918" s="6" t="s">
        <v>458</v>
      </c>
      <c r="D2918">
        <v>50</v>
      </c>
      <c r="E2918">
        <v>50</v>
      </c>
      <c r="F2918">
        <v>50</v>
      </c>
      <c r="U2918" s="3" t="s">
        <v>2</v>
      </c>
      <c r="V2918" s="3" t="s">
        <v>3</v>
      </c>
      <c r="W2918" s="3" t="s">
        <v>4</v>
      </c>
      <c r="X2918" s="3" t="s">
        <v>5</v>
      </c>
      <c r="Y2918" s="3" t="s">
        <v>6</v>
      </c>
      <c r="Z2918" s="3" t="s">
        <v>7</v>
      </c>
    </row>
    <row r="2919" spans="1:26" x14ac:dyDescent="0.25">
      <c r="C2919" s="6"/>
      <c r="D2919">
        <v>6</v>
      </c>
      <c r="E2919">
        <v>6</v>
      </c>
      <c r="F2919">
        <v>6</v>
      </c>
      <c r="U2919" s="3">
        <f>SUMPRODUCT(D2918:T2918,D2919:T2919)</f>
        <v>900</v>
      </c>
      <c r="V2919" s="3">
        <f>SUM(D2919:T2919)</f>
        <v>18</v>
      </c>
      <c r="W2919" s="4">
        <f>X2919/Y2919</f>
        <v>0.86111111111111105</v>
      </c>
      <c r="X2919" s="5">
        <f>U2919/V2919</f>
        <v>50</v>
      </c>
      <c r="Y2919" s="5">
        <v>58.064516129032263</v>
      </c>
      <c r="Z2919" s="5">
        <f>W2919*V2919</f>
        <v>15.499999999999998</v>
      </c>
    </row>
    <row r="2920" spans="1:26" x14ac:dyDescent="0.25">
      <c r="C2920" s="2" t="s">
        <v>459</v>
      </c>
      <c r="U2920" s="3"/>
      <c r="V2920" s="3"/>
      <c r="W2920" s="3"/>
      <c r="X2920" s="3"/>
      <c r="Y2920" s="3"/>
      <c r="Z2920" s="3"/>
    </row>
    <row r="2921" spans="1:26" x14ac:dyDescent="0.25">
      <c r="C2921" s="2" t="s">
        <v>85</v>
      </c>
      <c r="U2921" s="3"/>
      <c r="V2921" s="3"/>
      <c r="W2921" s="3"/>
      <c r="X2921" s="3"/>
      <c r="Y2921" s="3"/>
      <c r="Z2921" s="3"/>
    </row>
    <row r="2922" spans="1:26" x14ac:dyDescent="0.25">
      <c r="C2922" s="2" t="s">
        <v>36</v>
      </c>
      <c r="U2922" s="3"/>
      <c r="V2922" s="3"/>
      <c r="W2922" s="3"/>
      <c r="X2922" s="3"/>
      <c r="Y2922" s="3"/>
      <c r="Z2922" s="3"/>
    </row>
    <row r="2923" spans="1:26" x14ac:dyDescent="0.25">
      <c r="A2923" s="1">
        <v>42852</v>
      </c>
      <c r="B2923" t="s">
        <v>460</v>
      </c>
      <c r="C2923" s="2"/>
      <c r="U2923" s="3"/>
      <c r="V2923" s="3"/>
      <c r="W2923" s="3"/>
      <c r="X2923" s="3"/>
      <c r="Y2923" s="3"/>
      <c r="Z2923" s="3"/>
    </row>
    <row r="2924" spans="1:26" x14ac:dyDescent="0.25">
      <c r="C2924" s="6" t="s">
        <v>14</v>
      </c>
      <c r="D2924">
        <v>150</v>
      </c>
      <c r="E2924">
        <v>150</v>
      </c>
      <c r="F2924">
        <v>150</v>
      </c>
      <c r="U2924" s="3" t="s">
        <v>2</v>
      </c>
      <c r="V2924" s="3" t="s">
        <v>3</v>
      </c>
      <c r="W2924" s="3" t="s">
        <v>4</v>
      </c>
      <c r="X2924" s="3" t="s">
        <v>5</v>
      </c>
      <c r="Y2924" s="3" t="s">
        <v>6</v>
      </c>
      <c r="Z2924" s="3" t="s">
        <v>7</v>
      </c>
    </row>
    <row r="2925" spans="1:26" x14ac:dyDescent="0.25">
      <c r="C2925" s="6"/>
      <c r="D2925">
        <v>4</v>
      </c>
      <c r="E2925">
        <v>3</v>
      </c>
      <c r="F2925">
        <v>3</v>
      </c>
      <c r="U2925" s="3">
        <f>SUMPRODUCT(D2924:T2924,D2925:T2925)</f>
        <v>1500</v>
      </c>
      <c r="V2925" s="3">
        <f>SUM(D2925:T2925)</f>
        <v>10</v>
      </c>
      <c r="W2925" s="4">
        <f>X2925/Y2925</f>
        <v>0.7142857142857143</v>
      </c>
      <c r="X2925" s="5">
        <f>U2925/V2925</f>
        <v>150</v>
      </c>
      <c r="Y2925" s="5">
        <v>210</v>
      </c>
      <c r="Z2925" s="5">
        <f>W2925*V2925</f>
        <v>7.1428571428571432</v>
      </c>
    </row>
    <row r="2926" spans="1:26" x14ac:dyDescent="0.25">
      <c r="C2926" s="6" t="s">
        <v>15</v>
      </c>
      <c r="D2926">
        <v>160</v>
      </c>
      <c r="E2926">
        <v>160</v>
      </c>
      <c r="F2926">
        <v>160</v>
      </c>
      <c r="U2926" s="3" t="s">
        <v>2</v>
      </c>
      <c r="V2926" s="3" t="s">
        <v>3</v>
      </c>
      <c r="W2926" s="3" t="s">
        <v>4</v>
      </c>
      <c r="X2926" s="3" t="s">
        <v>5</v>
      </c>
      <c r="Y2926" s="3" t="s">
        <v>6</v>
      </c>
      <c r="Z2926" s="3" t="s">
        <v>7</v>
      </c>
    </row>
    <row r="2927" spans="1:26" x14ac:dyDescent="0.25">
      <c r="C2927" s="6"/>
      <c r="D2927">
        <v>3</v>
      </c>
      <c r="E2927">
        <v>3</v>
      </c>
      <c r="F2927">
        <v>3</v>
      </c>
      <c r="U2927" s="3">
        <f>SUMPRODUCT(D2926:T2926,D2927:T2927)</f>
        <v>1440</v>
      </c>
      <c r="V2927" s="3">
        <f>SUM(D2927:T2927)</f>
        <v>9</v>
      </c>
      <c r="W2927" s="4">
        <f>X2927/Y2927</f>
        <v>0.75294117647058822</v>
      </c>
      <c r="X2927" s="5">
        <f>U2927/V2927</f>
        <v>160</v>
      </c>
      <c r="Y2927" s="5">
        <v>212.5</v>
      </c>
      <c r="Z2927" s="5">
        <f>W2927*V2927</f>
        <v>6.776470588235294</v>
      </c>
    </row>
    <row r="2928" spans="1:26" x14ac:dyDescent="0.25">
      <c r="C2928" s="2" t="s">
        <v>82</v>
      </c>
      <c r="U2928" s="3"/>
      <c r="V2928" s="3"/>
      <c r="W2928" s="3"/>
      <c r="X2928" s="3"/>
      <c r="Y2928" s="3"/>
      <c r="Z2928" s="3"/>
    </row>
    <row r="2929" spans="1:26" x14ac:dyDescent="0.25">
      <c r="A2929" s="1">
        <v>42859</v>
      </c>
      <c r="B2929" t="s">
        <v>461</v>
      </c>
      <c r="C2929" s="2"/>
      <c r="U2929" s="3"/>
      <c r="V2929" s="3"/>
      <c r="W2929" s="3"/>
      <c r="X2929" s="3"/>
      <c r="Y2929" s="3"/>
      <c r="Z2929" s="3"/>
    </row>
    <row r="2930" spans="1:26" x14ac:dyDescent="0.25">
      <c r="C2930" s="6" t="s">
        <v>9</v>
      </c>
      <c r="D2930">
        <v>80</v>
      </c>
      <c r="E2930">
        <v>80</v>
      </c>
      <c r="F2930">
        <v>80</v>
      </c>
      <c r="G2930">
        <v>80</v>
      </c>
      <c r="H2930">
        <v>90</v>
      </c>
      <c r="I2930">
        <v>90</v>
      </c>
      <c r="J2930">
        <v>90</v>
      </c>
      <c r="K2930">
        <v>90</v>
      </c>
      <c r="L2930">
        <v>100</v>
      </c>
      <c r="M2930">
        <v>100</v>
      </c>
      <c r="N2930">
        <v>100</v>
      </c>
      <c r="U2930" s="3" t="s">
        <v>2</v>
      </c>
      <c r="V2930" s="3" t="s">
        <v>3</v>
      </c>
      <c r="W2930" s="3" t="s">
        <v>4</v>
      </c>
      <c r="X2930" s="3" t="s">
        <v>5</v>
      </c>
      <c r="Y2930" s="3" t="s">
        <v>6</v>
      </c>
      <c r="Z2930" s="3" t="s">
        <v>7</v>
      </c>
    </row>
    <row r="2931" spans="1:26" x14ac:dyDescent="0.25">
      <c r="C2931" s="6"/>
      <c r="D2931">
        <v>4</v>
      </c>
      <c r="E2931">
        <v>4</v>
      </c>
      <c r="F2931">
        <v>4</v>
      </c>
      <c r="G2931">
        <v>4</v>
      </c>
      <c r="H2931">
        <v>4</v>
      </c>
      <c r="I2931">
        <v>4</v>
      </c>
      <c r="J2931">
        <v>4</v>
      </c>
      <c r="K2931">
        <v>4</v>
      </c>
      <c r="L2931">
        <v>3</v>
      </c>
      <c r="M2931">
        <v>3</v>
      </c>
      <c r="N2931">
        <v>3</v>
      </c>
      <c r="U2931" s="3">
        <f>SUMPRODUCT(D2930:T2930,D2931:T2931)</f>
        <v>3620</v>
      </c>
      <c r="V2931" s="3">
        <f>SUM(D2931:T2931)</f>
        <v>41</v>
      </c>
      <c r="W2931" s="4">
        <f>X2931/Y2931</f>
        <v>0.64212860310421294</v>
      </c>
      <c r="X2931" s="5">
        <f>U2931/V2931</f>
        <v>88.292682926829272</v>
      </c>
      <c r="Y2931" s="5">
        <v>137.5</v>
      </c>
      <c r="Z2931" s="5">
        <f>W2931*V2931</f>
        <v>26.327272727272732</v>
      </c>
    </row>
    <row r="2932" spans="1:26" x14ac:dyDescent="0.25">
      <c r="C2932" s="6" t="s">
        <v>458</v>
      </c>
      <c r="D2932">
        <v>40</v>
      </c>
      <c r="E2932">
        <v>40</v>
      </c>
      <c r="F2932">
        <v>40</v>
      </c>
      <c r="G2932">
        <v>40</v>
      </c>
      <c r="U2932" s="3" t="s">
        <v>2</v>
      </c>
      <c r="V2932" s="3" t="s">
        <v>3</v>
      </c>
      <c r="W2932" s="3" t="s">
        <v>4</v>
      </c>
      <c r="X2932" s="3" t="s">
        <v>5</v>
      </c>
      <c r="Y2932" s="3" t="s">
        <v>6</v>
      </c>
      <c r="Z2932" s="3" t="s">
        <v>7</v>
      </c>
    </row>
    <row r="2933" spans="1:26" x14ac:dyDescent="0.25">
      <c r="C2933" s="6"/>
      <c r="D2933">
        <v>4</v>
      </c>
      <c r="E2933">
        <v>4</v>
      </c>
      <c r="F2933">
        <v>4</v>
      </c>
      <c r="G2933">
        <v>4</v>
      </c>
      <c r="U2933" s="3">
        <f>SUMPRODUCT(D2932:T2932,D2933:T2933)</f>
        <v>640</v>
      </c>
      <c r="V2933" s="3">
        <f>SUM(D2933:T2933)</f>
        <v>16</v>
      </c>
      <c r="W2933" s="4">
        <f>X2933/Y2933</f>
        <v>0.68888888888888877</v>
      </c>
      <c r="X2933" s="5">
        <f>U2933/V2933</f>
        <v>40</v>
      </c>
      <c r="Y2933" s="5">
        <v>58.064516129032263</v>
      </c>
      <c r="Z2933" s="5">
        <f>W2933*V2933</f>
        <v>11.02222222222222</v>
      </c>
    </row>
    <row r="2934" spans="1:26" x14ac:dyDescent="0.25">
      <c r="C2934" s="6" t="s">
        <v>76</v>
      </c>
      <c r="D2934">
        <v>30</v>
      </c>
      <c r="E2934">
        <v>30</v>
      </c>
      <c r="F2934">
        <v>30</v>
      </c>
      <c r="U2934" s="3" t="s">
        <v>2</v>
      </c>
      <c r="V2934" s="3" t="s">
        <v>3</v>
      </c>
      <c r="W2934" s="3" t="s">
        <v>4</v>
      </c>
      <c r="X2934" s="3" t="s">
        <v>5</v>
      </c>
      <c r="Y2934" s="3" t="s">
        <v>6</v>
      </c>
      <c r="Z2934" s="3" t="s">
        <v>7</v>
      </c>
    </row>
    <row r="2935" spans="1:26" x14ac:dyDescent="0.25">
      <c r="C2935" s="6"/>
      <c r="D2935">
        <v>10</v>
      </c>
      <c r="E2935">
        <v>10</v>
      </c>
      <c r="F2935">
        <v>10</v>
      </c>
      <c r="U2935" s="3">
        <f>SUMPRODUCT(D2934:T2934,D2935:T2935)</f>
        <v>900</v>
      </c>
      <c r="V2935" s="3">
        <f>SUM(D2935:T2935)</f>
        <v>30</v>
      </c>
      <c r="W2935" s="4">
        <f>X2935/Y2935</f>
        <v>0.30555555555555552</v>
      </c>
      <c r="X2935" s="5">
        <f>U2935/V2935</f>
        <v>30</v>
      </c>
      <c r="Y2935" s="5">
        <v>98.181818181818187</v>
      </c>
      <c r="Z2935" s="5">
        <f>W2935*V2935</f>
        <v>9.1666666666666661</v>
      </c>
    </row>
    <row r="2936" spans="1:26" x14ac:dyDescent="0.25">
      <c r="C2936" s="6" t="s">
        <v>85</v>
      </c>
      <c r="D2936">
        <v>35</v>
      </c>
      <c r="E2936">
        <v>35</v>
      </c>
      <c r="F2936">
        <v>35</v>
      </c>
      <c r="U2936" s="3" t="s">
        <v>2</v>
      </c>
      <c r="V2936" s="3" t="s">
        <v>3</v>
      </c>
      <c r="W2936" s="3" t="s">
        <v>4</v>
      </c>
      <c r="X2936" s="3" t="s">
        <v>5</v>
      </c>
      <c r="Y2936" s="3" t="s">
        <v>6</v>
      </c>
      <c r="Z2936" s="3" t="s">
        <v>7</v>
      </c>
    </row>
    <row r="2937" spans="1:26" x14ac:dyDescent="0.25">
      <c r="C2937" s="6"/>
      <c r="D2937">
        <v>10</v>
      </c>
      <c r="E2937">
        <v>10</v>
      </c>
      <c r="F2937">
        <v>10</v>
      </c>
      <c r="U2937" s="3">
        <f>SUMPRODUCT(D2936:T2936,D2937:T2937)</f>
        <v>1050</v>
      </c>
      <c r="V2937" s="3">
        <f>SUM(D2937:T2937)</f>
        <v>30</v>
      </c>
      <c r="W2937" s="4">
        <f>X2937/Y2937</f>
        <v>0.52500000000000002</v>
      </c>
      <c r="X2937" s="5">
        <f>U2937/V2937</f>
        <v>35</v>
      </c>
      <c r="Y2937" s="5">
        <v>66.666666666666657</v>
      </c>
      <c r="Z2937" s="5">
        <f>W2937*V2937</f>
        <v>15.75</v>
      </c>
    </row>
    <row r="2938" spans="1:26" x14ac:dyDescent="0.25">
      <c r="C2938" s="6" t="s">
        <v>36</v>
      </c>
      <c r="D2938">
        <v>30</v>
      </c>
      <c r="E2938">
        <v>30</v>
      </c>
      <c r="F2938">
        <v>30</v>
      </c>
      <c r="G2938">
        <v>30</v>
      </c>
      <c r="U2938" s="3" t="s">
        <v>2</v>
      </c>
      <c r="V2938" s="3" t="s">
        <v>3</v>
      </c>
      <c r="W2938" s="3" t="s">
        <v>4</v>
      </c>
      <c r="X2938" s="3" t="s">
        <v>5</v>
      </c>
      <c r="Y2938" s="3" t="s">
        <v>6</v>
      </c>
      <c r="Z2938" s="3" t="s">
        <v>7</v>
      </c>
    </row>
    <row r="2939" spans="1:26" x14ac:dyDescent="0.25">
      <c r="C2939" s="6"/>
      <c r="D2939">
        <v>8</v>
      </c>
      <c r="E2939">
        <v>8</v>
      </c>
      <c r="F2939">
        <v>8</v>
      </c>
      <c r="G2939">
        <v>8</v>
      </c>
      <c r="U2939" s="3">
        <f>SUMPRODUCT(D2938:T2938,D2939:T2939)</f>
        <v>960</v>
      </c>
      <c r="V2939" s="3">
        <f>SUM(D2939:T2939)</f>
        <v>32</v>
      </c>
      <c r="W2939" s="4">
        <f>X2939/Y2939</f>
        <v>0.45000000000000007</v>
      </c>
      <c r="X2939" s="5">
        <f>U2939/V2939</f>
        <v>30</v>
      </c>
      <c r="Y2939" s="5">
        <v>66.666666666666657</v>
      </c>
      <c r="Z2939" s="5">
        <f>W2939*V2939</f>
        <v>14.400000000000002</v>
      </c>
    </row>
    <row r="2940" spans="1:26" x14ac:dyDescent="0.25">
      <c r="A2940" s="1">
        <v>42878</v>
      </c>
      <c r="B2940" t="s">
        <v>461</v>
      </c>
      <c r="C2940" s="2"/>
      <c r="U2940" s="3"/>
      <c r="V2940" s="3"/>
      <c r="W2940" s="3"/>
      <c r="X2940" s="3"/>
      <c r="Y2940" s="3"/>
      <c r="Z2940" s="3"/>
    </row>
    <row r="2941" spans="1:26" x14ac:dyDescent="0.25">
      <c r="C2941" s="6" t="s">
        <v>9</v>
      </c>
      <c r="D2941">
        <v>80</v>
      </c>
      <c r="E2941">
        <v>80</v>
      </c>
      <c r="F2941">
        <v>80</v>
      </c>
      <c r="G2941">
        <v>80</v>
      </c>
      <c r="H2941">
        <v>90</v>
      </c>
      <c r="I2941">
        <v>90</v>
      </c>
      <c r="J2941">
        <v>90</v>
      </c>
      <c r="K2941">
        <v>90</v>
      </c>
      <c r="L2941">
        <v>100</v>
      </c>
      <c r="M2941">
        <v>100</v>
      </c>
      <c r="N2941">
        <v>100</v>
      </c>
      <c r="U2941" s="3" t="s">
        <v>2</v>
      </c>
      <c r="V2941" s="3" t="s">
        <v>3</v>
      </c>
      <c r="W2941" s="3" t="s">
        <v>4</v>
      </c>
      <c r="X2941" s="3" t="s">
        <v>5</v>
      </c>
      <c r="Y2941" s="3" t="s">
        <v>6</v>
      </c>
      <c r="Z2941" s="3" t="s">
        <v>7</v>
      </c>
    </row>
    <row r="2942" spans="1:26" x14ac:dyDescent="0.25">
      <c r="C2942" s="6"/>
      <c r="D2942">
        <v>4</v>
      </c>
      <c r="E2942">
        <v>4</v>
      </c>
      <c r="F2942">
        <v>4</v>
      </c>
      <c r="G2942">
        <v>4</v>
      </c>
      <c r="H2942">
        <v>4</v>
      </c>
      <c r="I2942">
        <v>4</v>
      </c>
      <c r="J2942">
        <v>4</v>
      </c>
      <c r="K2942">
        <v>4</v>
      </c>
      <c r="L2942">
        <v>3</v>
      </c>
      <c r="M2942">
        <v>3</v>
      </c>
      <c r="N2942">
        <v>3</v>
      </c>
      <c r="U2942" s="3">
        <f>SUMPRODUCT(D2941:T2941,D2942:T2942)</f>
        <v>3620</v>
      </c>
      <c r="V2942" s="3">
        <f>SUM(D2942:T2942)</f>
        <v>41</v>
      </c>
      <c r="W2942" s="4">
        <f>X2942/Y2942</f>
        <v>0.64212860310421294</v>
      </c>
      <c r="X2942" s="5">
        <f>U2942/V2942</f>
        <v>88.292682926829272</v>
      </c>
      <c r="Y2942" s="5">
        <v>137.5</v>
      </c>
      <c r="Z2942" s="5">
        <f>W2942*V2942</f>
        <v>26.327272727272732</v>
      </c>
    </row>
    <row r="2943" spans="1:26" x14ac:dyDescent="0.25">
      <c r="C2943" s="6" t="s">
        <v>151</v>
      </c>
      <c r="D2943">
        <v>55</v>
      </c>
      <c r="E2943">
        <v>55</v>
      </c>
      <c r="F2943">
        <v>55</v>
      </c>
      <c r="G2943">
        <v>55</v>
      </c>
      <c r="U2943" s="3" t="s">
        <v>2</v>
      </c>
      <c r="V2943" s="3" t="s">
        <v>3</v>
      </c>
      <c r="W2943" s="3" t="s">
        <v>4</v>
      </c>
      <c r="X2943" s="3" t="s">
        <v>5</v>
      </c>
      <c r="Y2943" s="3" t="s">
        <v>6</v>
      </c>
      <c r="Z2943" s="3" t="s">
        <v>7</v>
      </c>
    </row>
    <row r="2944" spans="1:26" x14ac:dyDescent="0.25">
      <c r="C2944" s="6"/>
      <c r="D2944">
        <v>8</v>
      </c>
      <c r="E2944">
        <v>8</v>
      </c>
      <c r="F2944">
        <v>8</v>
      </c>
      <c r="G2944">
        <v>8</v>
      </c>
      <c r="U2944" s="3">
        <f>SUMPRODUCT(D2943:T2943,D2944:T2944)</f>
        <v>1760</v>
      </c>
      <c r="V2944" s="3">
        <f>SUM(D2944:T2944)</f>
        <v>32</v>
      </c>
      <c r="W2944" s="4">
        <f>X2944/Y2944</f>
        <v>0.34081196581196582</v>
      </c>
      <c r="X2944" s="5">
        <f>U2944/V2944</f>
        <v>55</v>
      </c>
      <c r="Y2944" s="5">
        <v>161.37931034482759</v>
      </c>
      <c r="Z2944" s="5">
        <f>W2944*V2944</f>
        <v>10.905982905982906</v>
      </c>
    </row>
    <row r="2945" spans="1:26" x14ac:dyDescent="0.25">
      <c r="C2945" s="6" t="s">
        <v>26</v>
      </c>
      <c r="D2945">
        <v>54</v>
      </c>
      <c r="E2945">
        <v>54</v>
      </c>
      <c r="F2945">
        <v>54</v>
      </c>
      <c r="U2945" s="3" t="s">
        <v>2</v>
      </c>
      <c r="V2945" s="3" t="s">
        <v>3</v>
      </c>
      <c r="W2945" s="3" t="s">
        <v>4</v>
      </c>
      <c r="X2945" s="3" t="s">
        <v>5</v>
      </c>
      <c r="Y2945" s="3" t="s">
        <v>6</v>
      </c>
      <c r="Z2945" s="3" t="s">
        <v>7</v>
      </c>
    </row>
    <row r="2946" spans="1:26" x14ac:dyDescent="0.25">
      <c r="C2946" s="6"/>
      <c r="D2946">
        <v>10</v>
      </c>
      <c r="E2946">
        <v>10</v>
      </c>
      <c r="F2946">
        <v>10</v>
      </c>
      <c r="U2946" s="3">
        <f>SUMPRODUCT(D2945:T2945,D2946:T2946)</f>
        <v>1620</v>
      </c>
      <c r="V2946" s="3">
        <f>SUM(D2946:T2946)</f>
        <v>30</v>
      </c>
      <c r="W2946" s="4">
        <f>X2946/Y2946</f>
        <v>0.44505494505494519</v>
      </c>
      <c r="X2946" s="5">
        <f>U2946/V2946</f>
        <v>54</v>
      </c>
      <c r="Y2946" s="5">
        <v>121.3333333333333</v>
      </c>
      <c r="Z2946" s="5">
        <f>W2946*V2946</f>
        <v>13.351648351648356</v>
      </c>
    </row>
    <row r="2947" spans="1:26" x14ac:dyDescent="0.25">
      <c r="C2947" s="6" t="s">
        <v>240</v>
      </c>
      <c r="D2947">
        <v>55</v>
      </c>
      <c r="E2947">
        <v>55</v>
      </c>
      <c r="F2947">
        <v>55</v>
      </c>
      <c r="U2947" s="3" t="s">
        <v>2</v>
      </c>
      <c r="V2947" s="3" t="s">
        <v>3</v>
      </c>
      <c r="W2947" s="3" t="s">
        <v>4</v>
      </c>
      <c r="X2947" s="3" t="s">
        <v>5</v>
      </c>
      <c r="Y2947" s="3" t="s">
        <v>6</v>
      </c>
      <c r="Z2947" s="3" t="s">
        <v>7</v>
      </c>
    </row>
    <row r="2948" spans="1:26" x14ac:dyDescent="0.25">
      <c r="C2948" s="6"/>
      <c r="D2948">
        <v>10</v>
      </c>
      <c r="E2948">
        <v>10</v>
      </c>
      <c r="F2948">
        <v>10</v>
      </c>
      <c r="U2948" s="3">
        <f>SUMPRODUCT(D2947:T2947,D2948:T2948)</f>
        <v>1650</v>
      </c>
      <c r="V2948" s="3">
        <f>SUM(D2948:T2948)</f>
        <v>30</v>
      </c>
      <c r="W2948" s="4">
        <f>X2948/Y2948</f>
        <v>0.52321156773211563</v>
      </c>
      <c r="X2948" s="5">
        <f>U2948/V2948</f>
        <v>55</v>
      </c>
      <c r="Y2948" s="5">
        <v>105.12</v>
      </c>
      <c r="Z2948" s="5">
        <f>W2948*V2948</f>
        <v>15.696347031963469</v>
      </c>
    </row>
    <row r="2949" spans="1:26" x14ac:dyDescent="0.25">
      <c r="C2949" s="2" t="s">
        <v>36</v>
      </c>
      <c r="U2949" s="3"/>
      <c r="V2949" s="3"/>
      <c r="W2949" s="3"/>
      <c r="X2949" s="3"/>
      <c r="Y2949" s="3"/>
      <c r="Z2949" s="3"/>
    </row>
    <row r="2950" spans="1:26" x14ac:dyDescent="0.25">
      <c r="A2950" s="1">
        <v>42879</v>
      </c>
      <c r="B2950" t="s">
        <v>416</v>
      </c>
      <c r="C2950" s="2"/>
      <c r="U2950" s="3"/>
      <c r="V2950" s="3"/>
      <c r="W2950" s="3"/>
      <c r="X2950" s="3"/>
      <c r="Y2950" s="3"/>
      <c r="Z2950" s="3"/>
    </row>
    <row r="2951" spans="1:26" x14ac:dyDescent="0.25">
      <c r="C2951" s="6" t="s">
        <v>14</v>
      </c>
      <c r="D2951">
        <v>140</v>
      </c>
      <c r="E2951">
        <v>140</v>
      </c>
      <c r="F2951">
        <v>140</v>
      </c>
      <c r="G2951">
        <v>140</v>
      </c>
      <c r="U2951" s="3" t="s">
        <v>2</v>
      </c>
      <c r="V2951" s="3" t="s">
        <v>3</v>
      </c>
      <c r="W2951" s="3" t="s">
        <v>4</v>
      </c>
      <c r="X2951" s="3" t="s">
        <v>5</v>
      </c>
      <c r="Y2951" s="3" t="s">
        <v>6</v>
      </c>
      <c r="Z2951" s="3" t="s">
        <v>7</v>
      </c>
    </row>
    <row r="2952" spans="1:26" x14ac:dyDescent="0.25">
      <c r="C2952" s="6"/>
      <c r="D2952">
        <v>4</v>
      </c>
      <c r="E2952">
        <v>4</v>
      </c>
      <c r="F2952">
        <v>4</v>
      </c>
      <c r="G2952">
        <v>4</v>
      </c>
      <c r="U2952" s="3">
        <f>SUMPRODUCT(D2951:T2951,D2952:T2952)</f>
        <v>2240</v>
      </c>
      <c r="V2952" s="3">
        <f>SUM(D2952:T2952)</f>
        <v>16</v>
      </c>
      <c r="W2952" s="4">
        <f>X2952/Y2952</f>
        <v>0.66666666666666663</v>
      </c>
      <c r="X2952" s="5">
        <f>U2952/V2952</f>
        <v>140</v>
      </c>
      <c r="Y2952" s="5">
        <v>210</v>
      </c>
      <c r="Z2952" s="5">
        <f>W2952*V2952</f>
        <v>10.666666666666666</v>
      </c>
    </row>
    <row r="2953" spans="1:26" x14ac:dyDescent="0.25">
      <c r="C2953" s="6" t="s">
        <v>15</v>
      </c>
      <c r="D2953">
        <v>130</v>
      </c>
      <c r="E2953">
        <v>130</v>
      </c>
      <c r="F2953">
        <v>130</v>
      </c>
      <c r="G2953">
        <v>130</v>
      </c>
      <c r="U2953" s="3" t="s">
        <v>2</v>
      </c>
      <c r="V2953" s="3" t="s">
        <v>3</v>
      </c>
      <c r="W2953" s="3" t="s">
        <v>4</v>
      </c>
      <c r="X2953" s="3" t="s">
        <v>5</v>
      </c>
      <c r="Y2953" s="3" t="s">
        <v>6</v>
      </c>
      <c r="Z2953" s="3" t="s">
        <v>7</v>
      </c>
    </row>
    <row r="2954" spans="1:26" x14ac:dyDescent="0.25">
      <c r="C2954" s="6"/>
      <c r="D2954">
        <v>4</v>
      </c>
      <c r="E2954">
        <v>4</v>
      </c>
      <c r="F2954">
        <v>4</v>
      </c>
      <c r="G2954">
        <v>4</v>
      </c>
      <c r="U2954" s="3">
        <f>SUMPRODUCT(D2953:T2953,D2954:T2954)</f>
        <v>2080</v>
      </c>
      <c r="V2954" s="3">
        <f>SUM(D2954:T2954)</f>
        <v>16</v>
      </c>
      <c r="W2954" s="4">
        <f>X2954/Y2954</f>
        <v>0.61176470588235299</v>
      </c>
      <c r="X2954" s="5">
        <f>U2954/V2954</f>
        <v>130</v>
      </c>
      <c r="Y2954" s="5">
        <v>212.5</v>
      </c>
      <c r="Z2954" s="5">
        <f>W2954*V2954</f>
        <v>9.7882352941176478</v>
      </c>
    </row>
    <row r="2955" spans="1:26" x14ac:dyDescent="0.25">
      <c r="A2955" s="1">
        <v>42881</v>
      </c>
      <c r="C2955" s="2"/>
      <c r="U2955" s="3"/>
      <c r="V2955" s="3"/>
      <c r="W2955" s="3"/>
      <c r="X2955" s="3"/>
      <c r="Y2955" s="3"/>
      <c r="Z2955" s="3"/>
    </row>
    <row r="2956" spans="1:26" x14ac:dyDescent="0.25">
      <c r="C2956" s="6" t="s">
        <v>9</v>
      </c>
      <c r="D2956">
        <v>90</v>
      </c>
      <c r="E2956">
        <v>90</v>
      </c>
      <c r="F2956">
        <v>90</v>
      </c>
      <c r="G2956">
        <v>90</v>
      </c>
      <c r="H2956">
        <v>90</v>
      </c>
      <c r="I2956">
        <v>100</v>
      </c>
      <c r="J2956">
        <v>100</v>
      </c>
      <c r="K2956">
        <v>100</v>
      </c>
      <c r="L2956">
        <v>100</v>
      </c>
      <c r="U2956" s="3" t="s">
        <v>2</v>
      </c>
      <c r="V2956" s="3" t="s">
        <v>3</v>
      </c>
      <c r="W2956" s="3" t="s">
        <v>4</v>
      </c>
      <c r="X2956" s="3" t="s">
        <v>5</v>
      </c>
      <c r="Y2956" s="3" t="s">
        <v>6</v>
      </c>
      <c r="Z2956" s="3" t="s">
        <v>7</v>
      </c>
    </row>
    <row r="2957" spans="1:26" x14ac:dyDescent="0.25">
      <c r="C2957" s="6"/>
      <c r="D2957">
        <v>5</v>
      </c>
      <c r="E2957">
        <v>5</v>
      </c>
      <c r="F2957">
        <v>5</v>
      </c>
      <c r="G2957">
        <v>5</v>
      </c>
      <c r="H2957">
        <v>5</v>
      </c>
      <c r="I2957">
        <v>4</v>
      </c>
      <c r="J2957">
        <v>4</v>
      </c>
      <c r="K2957">
        <v>4</v>
      </c>
      <c r="L2957">
        <v>4</v>
      </c>
      <c r="U2957" s="3">
        <f>SUMPRODUCT(D2956:T2956,D2957:T2957)</f>
        <v>3850</v>
      </c>
      <c r="V2957" s="3">
        <f>SUM(D2957:T2957)</f>
        <v>41</v>
      </c>
      <c r="W2957" s="4">
        <f>X2957/Y2957</f>
        <v>0.68292682926829273</v>
      </c>
      <c r="X2957" s="5">
        <f>U2957/V2957</f>
        <v>93.902439024390247</v>
      </c>
      <c r="Y2957" s="5">
        <v>137.5</v>
      </c>
      <c r="Z2957" s="5">
        <f>W2957*V2957</f>
        <v>28.000000000000004</v>
      </c>
    </row>
    <row r="2958" spans="1:26" x14ac:dyDescent="0.25">
      <c r="C2958" s="6" t="s">
        <v>458</v>
      </c>
      <c r="D2958">
        <v>30</v>
      </c>
      <c r="E2958">
        <v>30</v>
      </c>
      <c r="F2958">
        <v>30</v>
      </c>
      <c r="G2958">
        <v>30</v>
      </c>
      <c r="H2958">
        <v>30</v>
      </c>
      <c r="U2958" s="3" t="s">
        <v>2</v>
      </c>
      <c r="V2958" s="3" t="s">
        <v>3</v>
      </c>
      <c r="W2958" s="3" t="s">
        <v>4</v>
      </c>
      <c r="X2958" s="3" t="s">
        <v>5</v>
      </c>
      <c r="Y2958" s="3" t="s">
        <v>6</v>
      </c>
      <c r="Z2958" s="3" t="s">
        <v>7</v>
      </c>
    </row>
    <row r="2959" spans="1:26" x14ac:dyDescent="0.25">
      <c r="C2959" s="6"/>
      <c r="D2959">
        <v>5</v>
      </c>
      <c r="E2959">
        <v>5</v>
      </c>
      <c r="F2959">
        <v>5</v>
      </c>
      <c r="G2959">
        <v>5</v>
      </c>
      <c r="H2959">
        <v>5</v>
      </c>
      <c r="U2959" s="3">
        <f>SUMPRODUCT(D2958:T2958,D2959:T2959)</f>
        <v>750</v>
      </c>
      <c r="V2959" s="3">
        <f>SUM(D2959:T2959)</f>
        <v>25</v>
      </c>
      <c r="W2959" s="4">
        <f>X2959/Y2959</f>
        <v>0.51666666666666661</v>
      </c>
      <c r="X2959" s="5">
        <f>U2959/V2959</f>
        <v>30</v>
      </c>
      <c r="Y2959" s="5">
        <v>58.064516129032263</v>
      </c>
      <c r="Z2959" s="5">
        <f>W2959*V2959</f>
        <v>12.916666666666664</v>
      </c>
    </row>
    <row r="2960" spans="1:26" x14ac:dyDescent="0.25">
      <c r="C2960" s="6" t="s">
        <v>76</v>
      </c>
      <c r="D2960">
        <v>30</v>
      </c>
      <c r="E2960">
        <v>30</v>
      </c>
      <c r="F2960">
        <v>30</v>
      </c>
      <c r="G2960">
        <v>30</v>
      </c>
      <c r="H2960">
        <v>30</v>
      </c>
      <c r="U2960" s="3" t="s">
        <v>2</v>
      </c>
      <c r="V2960" s="3" t="s">
        <v>3</v>
      </c>
      <c r="W2960" s="3" t="s">
        <v>4</v>
      </c>
      <c r="X2960" s="3" t="s">
        <v>5</v>
      </c>
      <c r="Y2960" s="3" t="s">
        <v>6</v>
      </c>
      <c r="Z2960" s="3" t="s">
        <v>7</v>
      </c>
    </row>
    <row r="2961" spans="1:26" x14ac:dyDescent="0.25">
      <c r="C2961" s="6"/>
      <c r="D2961">
        <v>12</v>
      </c>
      <c r="E2961">
        <v>12</v>
      </c>
      <c r="F2961">
        <v>12</v>
      </c>
      <c r="G2961">
        <v>12</v>
      </c>
      <c r="H2961">
        <v>12</v>
      </c>
      <c r="U2961" s="3">
        <f>SUMPRODUCT(D2960:T2960,D2961:T2961)</f>
        <v>1800</v>
      </c>
      <c r="V2961" s="3">
        <f>SUM(D2961:T2961)</f>
        <v>60</v>
      </c>
      <c r="W2961" s="4">
        <f>X2961/Y2961</f>
        <v>0.30555555555555552</v>
      </c>
      <c r="X2961" s="5">
        <f>U2961/V2961</f>
        <v>30</v>
      </c>
      <c r="Y2961" s="5">
        <v>98.181818181818187</v>
      </c>
      <c r="Z2961" s="5">
        <f>W2961*V2961</f>
        <v>18.333333333333332</v>
      </c>
    </row>
    <row r="2962" spans="1:26" x14ac:dyDescent="0.25">
      <c r="C2962" s="6" t="s">
        <v>36</v>
      </c>
      <c r="D2962">
        <v>35</v>
      </c>
      <c r="E2962">
        <v>35</v>
      </c>
      <c r="F2962">
        <v>35</v>
      </c>
      <c r="G2962">
        <v>35</v>
      </c>
      <c r="U2962" s="3" t="s">
        <v>2</v>
      </c>
      <c r="V2962" s="3" t="s">
        <v>3</v>
      </c>
      <c r="W2962" s="3" t="s">
        <v>4</v>
      </c>
      <c r="X2962" s="3" t="s">
        <v>5</v>
      </c>
      <c r="Y2962" s="3" t="s">
        <v>6</v>
      </c>
      <c r="Z2962" s="3" t="s">
        <v>7</v>
      </c>
    </row>
    <row r="2963" spans="1:26" x14ac:dyDescent="0.25">
      <c r="C2963" s="6"/>
      <c r="D2963">
        <v>8</v>
      </c>
      <c r="E2963">
        <v>8</v>
      </c>
      <c r="F2963">
        <v>8</v>
      </c>
      <c r="G2963">
        <v>8</v>
      </c>
      <c r="U2963" s="3">
        <f>SUMPRODUCT(D2962:T2962,D2963:T2963)</f>
        <v>1120</v>
      </c>
      <c r="V2963" s="3">
        <f>SUM(D2963:T2963)</f>
        <v>32</v>
      </c>
      <c r="W2963" s="4">
        <f>X2963/Y2963</f>
        <v>0.52500000000000002</v>
      </c>
      <c r="X2963" s="5">
        <f>U2963/V2963</f>
        <v>35</v>
      </c>
      <c r="Y2963" s="5">
        <v>66.666666666666657</v>
      </c>
      <c r="Z2963" s="5">
        <f>W2963*V2963</f>
        <v>16.8</v>
      </c>
    </row>
    <row r="2964" spans="1:26" x14ac:dyDescent="0.25">
      <c r="A2964" s="1">
        <v>42886</v>
      </c>
      <c r="B2964" t="s">
        <v>462</v>
      </c>
      <c r="C2964" s="2"/>
      <c r="U2964" s="3"/>
      <c r="V2964" s="3"/>
      <c r="W2964" s="3"/>
      <c r="X2964" s="3"/>
      <c r="Y2964" s="3"/>
      <c r="Z2964" s="3"/>
    </row>
    <row r="2965" spans="1:26" x14ac:dyDescent="0.25">
      <c r="C2965" s="6" t="s">
        <v>15</v>
      </c>
      <c r="D2965">
        <v>60</v>
      </c>
      <c r="E2965">
        <v>80</v>
      </c>
      <c r="F2965">
        <v>100</v>
      </c>
      <c r="G2965">
        <v>120</v>
      </c>
      <c r="H2965">
        <v>140</v>
      </c>
      <c r="I2965">
        <v>160</v>
      </c>
      <c r="U2965" s="3" t="s">
        <v>2</v>
      </c>
      <c r="V2965" s="3" t="s">
        <v>3</v>
      </c>
      <c r="W2965" s="3" t="s">
        <v>4</v>
      </c>
      <c r="X2965" s="3" t="s">
        <v>5</v>
      </c>
      <c r="Y2965" s="3" t="s">
        <v>6</v>
      </c>
      <c r="Z2965" s="3" t="s">
        <v>7</v>
      </c>
    </row>
    <row r="2966" spans="1:26" x14ac:dyDescent="0.25">
      <c r="C2966" s="6"/>
      <c r="D2966">
        <v>4</v>
      </c>
      <c r="E2966">
        <v>4</v>
      </c>
      <c r="F2966">
        <v>4</v>
      </c>
      <c r="G2966">
        <v>3</v>
      </c>
      <c r="H2966">
        <v>2</v>
      </c>
      <c r="I2966">
        <v>2</v>
      </c>
      <c r="U2966" s="3">
        <f>SUMPRODUCT(D2965:T2965,D2966:T2966)</f>
        <v>1920</v>
      </c>
      <c r="V2966" s="3">
        <f>SUM(D2966:T2966)</f>
        <v>19</v>
      </c>
      <c r="W2966" s="4">
        <f>X2966/Y2966</f>
        <v>0.4755417956656347</v>
      </c>
      <c r="X2966" s="5">
        <f>U2966/V2966</f>
        <v>101.05263157894737</v>
      </c>
      <c r="Y2966" s="5">
        <v>212.5</v>
      </c>
      <c r="Z2966" s="5">
        <f>W2966*V2966</f>
        <v>9.0352941176470587</v>
      </c>
    </row>
    <row r="2967" spans="1:26" x14ac:dyDescent="0.25">
      <c r="C2967" s="6" t="s">
        <v>14</v>
      </c>
      <c r="D2967">
        <v>120</v>
      </c>
      <c r="E2967">
        <v>120</v>
      </c>
      <c r="F2967">
        <v>120</v>
      </c>
      <c r="U2967" s="3" t="s">
        <v>2</v>
      </c>
      <c r="V2967" s="3" t="s">
        <v>3</v>
      </c>
      <c r="W2967" s="3" t="s">
        <v>4</v>
      </c>
      <c r="X2967" s="3" t="s">
        <v>5</v>
      </c>
      <c r="Y2967" s="3" t="s">
        <v>6</v>
      </c>
      <c r="Z2967" s="3" t="s">
        <v>7</v>
      </c>
    </row>
    <row r="2968" spans="1:26" x14ac:dyDescent="0.25">
      <c r="C2968" s="6"/>
      <c r="D2968">
        <v>3</v>
      </c>
      <c r="E2968">
        <v>3</v>
      </c>
      <c r="F2968">
        <v>3</v>
      </c>
      <c r="U2968" s="3">
        <f>SUMPRODUCT(D2967:T2967,D2968:T2968)</f>
        <v>1080</v>
      </c>
      <c r="V2968" s="3">
        <f>SUM(D2968:T2968)</f>
        <v>9</v>
      </c>
      <c r="W2968" s="4">
        <f>X2968/Y2968</f>
        <v>0.5714285714285714</v>
      </c>
      <c r="X2968" s="5">
        <f>U2968/V2968</f>
        <v>120</v>
      </c>
      <c r="Y2968" s="5">
        <v>210</v>
      </c>
      <c r="Z2968" s="5">
        <f>W2968*V2968</f>
        <v>5.1428571428571423</v>
      </c>
    </row>
    <row r="2969" spans="1:26" x14ac:dyDescent="0.25">
      <c r="A2969" s="1">
        <v>42888</v>
      </c>
      <c r="B2969" t="s">
        <v>463</v>
      </c>
      <c r="C2969" s="2"/>
      <c r="U2969" s="3"/>
      <c r="V2969" s="3"/>
      <c r="W2969" s="3"/>
      <c r="X2969" s="3"/>
      <c r="Y2969" s="3"/>
      <c r="Z2969" s="3"/>
    </row>
    <row r="2970" spans="1:26" x14ac:dyDescent="0.25">
      <c r="C2970" s="6" t="s">
        <v>9</v>
      </c>
      <c r="D2970">
        <v>85</v>
      </c>
      <c r="E2970">
        <v>85</v>
      </c>
      <c r="F2970">
        <v>85</v>
      </c>
      <c r="G2970">
        <v>85</v>
      </c>
      <c r="H2970">
        <v>85</v>
      </c>
      <c r="I2970">
        <v>95</v>
      </c>
      <c r="J2970">
        <v>95</v>
      </c>
      <c r="K2970">
        <v>95</v>
      </c>
      <c r="L2970">
        <v>95</v>
      </c>
      <c r="M2970">
        <v>105</v>
      </c>
      <c r="N2970">
        <v>105</v>
      </c>
      <c r="O2970">
        <v>105</v>
      </c>
      <c r="U2970" s="3" t="s">
        <v>2</v>
      </c>
      <c r="V2970" s="3" t="s">
        <v>3</v>
      </c>
      <c r="W2970" s="3" t="s">
        <v>4</v>
      </c>
      <c r="X2970" s="3" t="s">
        <v>5</v>
      </c>
      <c r="Y2970" s="3" t="s">
        <v>6</v>
      </c>
      <c r="Z2970" s="3" t="s">
        <v>7</v>
      </c>
    </row>
    <row r="2971" spans="1:26" x14ac:dyDescent="0.25">
      <c r="C2971" s="6"/>
      <c r="D2971">
        <v>5</v>
      </c>
      <c r="E2971">
        <v>5</v>
      </c>
      <c r="F2971">
        <v>5</v>
      </c>
      <c r="G2971">
        <v>5</v>
      </c>
      <c r="H2971">
        <v>5</v>
      </c>
      <c r="I2971">
        <v>4</v>
      </c>
      <c r="J2971">
        <v>4</v>
      </c>
      <c r="K2971">
        <v>4</v>
      </c>
      <c r="L2971">
        <v>4</v>
      </c>
      <c r="M2971">
        <v>3</v>
      </c>
      <c r="N2971">
        <v>3</v>
      </c>
      <c r="O2971">
        <v>3</v>
      </c>
      <c r="U2971" s="3">
        <f>SUMPRODUCT(D2970:T2970,D2971:T2971)</f>
        <v>4590</v>
      </c>
      <c r="V2971" s="3">
        <f>SUM(D2971:T2971)</f>
        <v>50</v>
      </c>
      <c r="W2971" s="4">
        <f>X2971/Y2971</f>
        <v>0.66763636363636358</v>
      </c>
      <c r="X2971" s="5">
        <f>U2971/V2971</f>
        <v>91.8</v>
      </c>
      <c r="Y2971" s="5">
        <v>137.5</v>
      </c>
      <c r="Z2971" s="5">
        <f>W2971*V2971</f>
        <v>33.381818181818176</v>
      </c>
    </row>
    <row r="2972" spans="1:26" x14ac:dyDescent="0.25">
      <c r="C2972" s="6" t="s">
        <v>76</v>
      </c>
      <c r="D2972">
        <v>30</v>
      </c>
      <c r="E2972">
        <v>30</v>
      </c>
      <c r="F2972">
        <v>30</v>
      </c>
      <c r="G2972">
        <v>30</v>
      </c>
      <c r="U2972" s="3" t="s">
        <v>2</v>
      </c>
      <c r="V2972" s="3" t="s">
        <v>3</v>
      </c>
      <c r="W2972" s="3" t="s">
        <v>4</v>
      </c>
      <c r="X2972" s="3" t="s">
        <v>5</v>
      </c>
      <c r="Y2972" s="3" t="s">
        <v>6</v>
      </c>
      <c r="Z2972" s="3" t="s">
        <v>7</v>
      </c>
    </row>
    <row r="2973" spans="1:26" x14ac:dyDescent="0.25">
      <c r="C2973" s="6"/>
      <c r="D2973">
        <v>15</v>
      </c>
      <c r="E2973">
        <v>15</v>
      </c>
      <c r="F2973">
        <v>15</v>
      </c>
      <c r="G2973">
        <v>15</v>
      </c>
      <c r="U2973" s="3">
        <f>SUMPRODUCT(D2972:T2972,D2973:T2973)</f>
        <v>1800</v>
      </c>
      <c r="V2973" s="3">
        <f>SUM(D2973:T2973)</f>
        <v>60</v>
      </c>
      <c r="W2973" s="4">
        <f>X2973/Y2973</f>
        <v>0.30555555555555552</v>
      </c>
      <c r="X2973" s="5">
        <f>U2973/V2973</f>
        <v>30</v>
      </c>
      <c r="Y2973" s="5">
        <v>98.181818181818187</v>
      </c>
      <c r="Z2973" s="5">
        <f>W2973*V2973</f>
        <v>18.333333333333332</v>
      </c>
    </row>
    <row r="2974" spans="1:26" x14ac:dyDescent="0.25">
      <c r="C2974" s="6" t="s">
        <v>48</v>
      </c>
      <c r="D2974">
        <v>13.6</v>
      </c>
      <c r="E2974">
        <v>13.6</v>
      </c>
      <c r="F2974">
        <v>13.6</v>
      </c>
      <c r="G2974">
        <v>13.6</v>
      </c>
      <c r="U2974" s="3" t="s">
        <v>2</v>
      </c>
      <c r="V2974" s="3" t="s">
        <v>3</v>
      </c>
      <c r="W2974" s="3" t="s">
        <v>4</v>
      </c>
      <c r="X2974" s="3" t="s">
        <v>5</v>
      </c>
      <c r="Y2974" s="3" t="s">
        <v>6</v>
      </c>
      <c r="Z2974" s="3" t="s">
        <v>7</v>
      </c>
    </row>
    <row r="2975" spans="1:26" x14ac:dyDescent="0.25">
      <c r="C2975" s="6"/>
      <c r="D2975">
        <v>15</v>
      </c>
      <c r="E2975">
        <v>15</v>
      </c>
      <c r="F2975">
        <v>15</v>
      </c>
      <c r="G2975">
        <v>15</v>
      </c>
      <c r="U2975" s="3">
        <f>SUMPRODUCT(D2974:T2974,D2975:T2975)</f>
        <v>816</v>
      </c>
      <c r="V2975" s="3">
        <f>SUM(D2975:T2975)</f>
        <v>60</v>
      </c>
      <c r="W2975" s="4">
        <f>X2975/Y2975</f>
        <v>0.57407407407407407</v>
      </c>
      <c r="X2975" s="5">
        <f>U2975/V2975</f>
        <v>13.6</v>
      </c>
      <c r="Y2975" s="5">
        <v>23.690322580645159</v>
      </c>
      <c r="Z2975" s="5">
        <f>W2975*V2975</f>
        <v>34.444444444444443</v>
      </c>
    </row>
    <row r="2976" spans="1:26" x14ac:dyDescent="0.25">
      <c r="C2976" s="6" t="s">
        <v>36</v>
      </c>
      <c r="D2976">
        <v>35</v>
      </c>
      <c r="E2976">
        <v>35</v>
      </c>
      <c r="F2976">
        <v>35</v>
      </c>
      <c r="U2976" s="3" t="s">
        <v>2</v>
      </c>
      <c r="V2976" s="3" t="s">
        <v>3</v>
      </c>
      <c r="W2976" s="3" t="s">
        <v>4</v>
      </c>
      <c r="X2976" s="3" t="s">
        <v>5</v>
      </c>
      <c r="Y2976" s="3" t="s">
        <v>6</v>
      </c>
      <c r="Z2976" s="3" t="s">
        <v>7</v>
      </c>
    </row>
    <row r="2977" spans="1:26" x14ac:dyDescent="0.25">
      <c r="C2977" s="6"/>
      <c r="D2977">
        <v>10</v>
      </c>
      <c r="E2977">
        <v>10</v>
      </c>
      <c r="F2977">
        <v>10</v>
      </c>
      <c r="U2977" s="3">
        <f>SUMPRODUCT(D2976:T2976,D2977:T2977)</f>
        <v>1050</v>
      </c>
      <c r="V2977" s="3">
        <f>SUM(D2977:T2977)</f>
        <v>30</v>
      </c>
      <c r="W2977" s="4">
        <f>X2977/Y2977</f>
        <v>0.52500000000000002</v>
      </c>
      <c r="X2977" s="5">
        <f>U2977/V2977</f>
        <v>35</v>
      </c>
      <c r="Y2977" s="5">
        <v>66.666666666666657</v>
      </c>
      <c r="Z2977" s="5">
        <f>W2977*V2977</f>
        <v>15.75</v>
      </c>
    </row>
    <row r="2978" spans="1:26" x14ac:dyDescent="0.25">
      <c r="A2978" s="1">
        <v>42891</v>
      </c>
      <c r="B2978" t="s">
        <v>464</v>
      </c>
      <c r="C2978" s="2"/>
      <c r="U2978" s="3"/>
      <c r="V2978" s="3"/>
      <c r="W2978" s="3"/>
      <c r="X2978" s="3"/>
      <c r="Y2978" s="3"/>
      <c r="Z2978" s="3"/>
    </row>
    <row r="2979" spans="1:26" x14ac:dyDescent="0.25">
      <c r="C2979" s="6" t="s">
        <v>66</v>
      </c>
      <c r="D2979">
        <v>130</v>
      </c>
      <c r="E2979">
        <v>130</v>
      </c>
      <c r="F2979">
        <v>130</v>
      </c>
      <c r="G2979">
        <v>130</v>
      </c>
      <c r="U2979" s="3" t="s">
        <v>2</v>
      </c>
      <c r="V2979" s="3" t="s">
        <v>3</v>
      </c>
      <c r="W2979" s="3" t="s">
        <v>4</v>
      </c>
      <c r="X2979" s="3" t="s">
        <v>5</v>
      </c>
      <c r="Y2979" s="3" t="s">
        <v>6</v>
      </c>
      <c r="Z2979" s="3" t="s">
        <v>7</v>
      </c>
    </row>
    <row r="2980" spans="1:26" x14ac:dyDescent="0.25">
      <c r="C2980" s="6"/>
      <c r="D2980">
        <v>4</v>
      </c>
      <c r="E2980">
        <v>4</v>
      </c>
      <c r="F2980">
        <v>4</v>
      </c>
      <c r="G2980">
        <v>4</v>
      </c>
      <c r="U2980" s="3">
        <f>SUMPRODUCT(D2979:T2979,D2980:T2980)</f>
        <v>2080</v>
      </c>
      <c r="V2980" s="3">
        <f>SUM(D2980:T2980)</f>
        <v>16</v>
      </c>
      <c r="W2980" s="4">
        <f>X2980/Y2980</f>
        <v>0.78993055555555536</v>
      </c>
      <c r="X2980" s="5">
        <f>U2980/V2980</f>
        <v>130</v>
      </c>
      <c r="Y2980" s="5">
        <v>164.57142857142861</v>
      </c>
      <c r="Z2980" s="5">
        <f>W2980*V2980</f>
        <v>12.638888888888886</v>
      </c>
    </row>
    <row r="2981" spans="1:26" x14ac:dyDescent="0.25">
      <c r="C2981" s="6" t="s">
        <v>24</v>
      </c>
      <c r="D2981">
        <v>60</v>
      </c>
      <c r="E2981">
        <v>80</v>
      </c>
      <c r="F2981">
        <v>100</v>
      </c>
      <c r="G2981">
        <v>120</v>
      </c>
      <c r="H2981">
        <v>140</v>
      </c>
      <c r="I2981">
        <v>160</v>
      </c>
      <c r="U2981" s="3" t="s">
        <v>2</v>
      </c>
      <c r="V2981" s="3" t="s">
        <v>3</v>
      </c>
      <c r="W2981" s="3" t="s">
        <v>4</v>
      </c>
      <c r="X2981" s="3" t="s">
        <v>5</v>
      </c>
      <c r="Y2981" s="3" t="s">
        <v>6</v>
      </c>
      <c r="Z2981" s="3" t="s">
        <v>7</v>
      </c>
    </row>
    <row r="2982" spans="1:26" x14ac:dyDescent="0.25">
      <c r="C2982" s="6"/>
      <c r="D2982">
        <v>4</v>
      </c>
      <c r="E2982">
        <v>4</v>
      </c>
      <c r="F2982">
        <v>4</v>
      </c>
      <c r="G2982">
        <v>4</v>
      </c>
      <c r="H2982">
        <v>3</v>
      </c>
      <c r="I2982">
        <v>2</v>
      </c>
      <c r="U2982" s="3">
        <f>SUMPRODUCT(D2981:T2981,D2982:T2982)</f>
        <v>2180</v>
      </c>
      <c r="V2982" s="3">
        <f>SUM(D2982:T2982)</f>
        <v>21</v>
      </c>
      <c r="W2982" s="4">
        <f>X2982/Y2982</f>
        <v>0.51904761904761909</v>
      </c>
      <c r="X2982" s="5">
        <f>U2982/V2982</f>
        <v>103.80952380952381</v>
      </c>
      <c r="Y2982" s="5">
        <v>200</v>
      </c>
      <c r="Z2982" s="5">
        <f>W2982*V2982</f>
        <v>10.9</v>
      </c>
    </row>
    <row r="2983" spans="1:26" x14ac:dyDescent="0.25">
      <c r="C2983" s="6" t="s">
        <v>1</v>
      </c>
      <c r="D2983">
        <v>180</v>
      </c>
      <c r="E2983">
        <v>180</v>
      </c>
      <c r="U2983" s="3" t="s">
        <v>2</v>
      </c>
      <c r="V2983" s="3" t="s">
        <v>3</v>
      </c>
      <c r="W2983" s="3" t="s">
        <v>4</v>
      </c>
      <c r="X2983" s="3" t="s">
        <v>5</v>
      </c>
      <c r="Y2983" s="3" t="s">
        <v>6</v>
      </c>
      <c r="Z2983" s="3" t="s">
        <v>7</v>
      </c>
    </row>
    <row r="2984" spans="1:26" x14ac:dyDescent="0.25">
      <c r="C2984" s="6"/>
      <c r="D2984">
        <v>1</v>
      </c>
      <c r="E2984">
        <v>1</v>
      </c>
      <c r="U2984" s="3">
        <f>SUMPRODUCT(D2983:T2983,D2984:T2984)</f>
        <v>360</v>
      </c>
      <c r="V2984" s="3">
        <f>SUM(D2984:T2984)</f>
        <v>2</v>
      </c>
      <c r="W2984" s="4">
        <f>X2984/Y2984</f>
        <v>0.81818181818181823</v>
      </c>
      <c r="X2984" s="5">
        <f>U2984/V2984</f>
        <v>180</v>
      </c>
      <c r="Y2984" s="5">
        <v>220</v>
      </c>
      <c r="Z2984" s="5">
        <f>W2984*V2984</f>
        <v>1.6363636363636365</v>
      </c>
    </row>
    <row r="2985" spans="1:26" x14ac:dyDescent="0.25">
      <c r="A2985" s="1">
        <v>42909</v>
      </c>
      <c r="B2985" t="s">
        <v>465</v>
      </c>
      <c r="C2985" s="2"/>
      <c r="U2985" s="3"/>
      <c r="V2985" s="3"/>
      <c r="W2985" s="3"/>
      <c r="X2985" s="3"/>
      <c r="Y2985" s="3"/>
      <c r="Z2985" s="3"/>
    </row>
    <row r="2986" spans="1:26" x14ac:dyDescent="0.25">
      <c r="C2986" s="6" t="s">
        <v>9</v>
      </c>
      <c r="D2986">
        <v>80</v>
      </c>
      <c r="E2986">
        <v>80</v>
      </c>
      <c r="F2986">
        <v>80</v>
      </c>
      <c r="G2986">
        <v>80</v>
      </c>
      <c r="H2986">
        <v>80</v>
      </c>
      <c r="I2986">
        <v>90</v>
      </c>
      <c r="J2986">
        <v>90</v>
      </c>
      <c r="K2986">
        <v>90</v>
      </c>
      <c r="L2986">
        <v>90</v>
      </c>
      <c r="U2986" s="3" t="s">
        <v>2</v>
      </c>
      <c r="V2986" s="3" t="s">
        <v>3</v>
      </c>
      <c r="W2986" s="3" t="s">
        <v>4</v>
      </c>
      <c r="X2986" s="3" t="s">
        <v>5</v>
      </c>
      <c r="Y2986" s="3" t="s">
        <v>6</v>
      </c>
      <c r="Z2986" s="3" t="s">
        <v>7</v>
      </c>
    </row>
    <row r="2987" spans="1:26" x14ac:dyDescent="0.25">
      <c r="C2987" s="6"/>
      <c r="D2987">
        <v>5</v>
      </c>
      <c r="E2987">
        <v>5</v>
      </c>
      <c r="F2987">
        <v>5</v>
      </c>
      <c r="G2987">
        <v>5</v>
      </c>
      <c r="H2987">
        <v>5</v>
      </c>
      <c r="I2987">
        <v>4</v>
      </c>
      <c r="J2987">
        <v>4</v>
      </c>
      <c r="K2987">
        <v>4</v>
      </c>
      <c r="L2987">
        <v>4</v>
      </c>
      <c r="U2987" s="3">
        <f>SUMPRODUCT(D2986:T2986,D2987:T2987)</f>
        <v>3440</v>
      </c>
      <c r="V2987" s="3">
        <f>SUM(D2987:T2987)</f>
        <v>41</v>
      </c>
      <c r="W2987" s="4">
        <f>X2987/Y2987</f>
        <v>0.61019955654101998</v>
      </c>
      <c r="X2987" s="5">
        <f>U2987/V2987</f>
        <v>83.902439024390247</v>
      </c>
      <c r="Y2987" s="5">
        <v>137.5</v>
      </c>
      <c r="Z2987" s="5">
        <f>W2987*V2987</f>
        <v>25.018181818181819</v>
      </c>
    </row>
    <row r="2988" spans="1:26" x14ac:dyDescent="0.25">
      <c r="C2988" s="6" t="s">
        <v>14</v>
      </c>
      <c r="D2988">
        <v>120</v>
      </c>
      <c r="E2988">
        <v>120</v>
      </c>
      <c r="F2988">
        <v>120</v>
      </c>
      <c r="G2988">
        <v>120</v>
      </c>
      <c r="H2988">
        <v>120</v>
      </c>
      <c r="I2988">
        <v>130</v>
      </c>
      <c r="J2988">
        <v>130</v>
      </c>
      <c r="U2988" s="3" t="s">
        <v>2</v>
      </c>
      <c r="V2988" s="3" t="s">
        <v>3</v>
      </c>
      <c r="W2988" s="3" t="s">
        <v>4</v>
      </c>
      <c r="X2988" s="3" t="s">
        <v>5</v>
      </c>
      <c r="Y2988" s="3" t="s">
        <v>6</v>
      </c>
      <c r="Z2988" s="3" t="s">
        <v>7</v>
      </c>
    </row>
    <row r="2989" spans="1:26" x14ac:dyDescent="0.25">
      <c r="C2989" s="6"/>
      <c r="D2989">
        <v>5</v>
      </c>
      <c r="E2989">
        <v>5</v>
      </c>
      <c r="F2989">
        <v>5</v>
      </c>
      <c r="G2989">
        <v>5</v>
      </c>
      <c r="H2989">
        <v>5</v>
      </c>
      <c r="I2989">
        <v>4</v>
      </c>
      <c r="J2989">
        <v>4</v>
      </c>
      <c r="U2989" s="3">
        <f>SUMPRODUCT(D2988:T2988,D2989:T2989)</f>
        <v>4040</v>
      </c>
      <c r="V2989" s="3">
        <f>SUM(D2989:T2989)</f>
        <v>33</v>
      </c>
      <c r="W2989" s="4">
        <f>X2989/Y2989</f>
        <v>0.58297258297258292</v>
      </c>
      <c r="X2989" s="5">
        <f>U2989/V2989</f>
        <v>122.42424242424242</v>
      </c>
      <c r="Y2989" s="5">
        <v>210</v>
      </c>
      <c r="Z2989" s="5">
        <f>W2989*V2989</f>
        <v>19.238095238095237</v>
      </c>
    </row>
    <row r="2990" spans="1:26" x14ac:dyDescent="0.25">
      <c r="A2990" s="1">
        <v>42912</v>
      </c>
      <c r="B2990" t="s">
        <v>466</v>
      </c>
      <c r="C2990" s="2"/>
      <c r="U2990" s="3"/>
      <c r="V2990" s="3"/>
      <c r="W2990" s="3"/>
      <c r="X2990" s="3"/>
      <c r="Y2990" s="3"/>
      <c r="Z2990" s="3"/>
    </row>
    <row r="2991" spans="1:26" x14ac:dyDescent="0.25">
      <c r="C2991" s="6" t="s">
        <v>15</v>
      </c>
      <c r="D2991">
        <v>60</v>
      </c>
      <c r="E2991">
        <v>80</v>
      </c>
      <c r="F2991">
        <v>100</v>
      </c>
      <c r="G2991">
        <v>120</v>
      </c>
      <c r="H2991">
        <v>130</v>
      </c>
      <c r="I2991">
        <v>130</v>
      </c>
      <c r="J2991">
        <v>130</v>
      </c>
      <c r="U2991" s="3" t="s">
        <v>2</v>
      </c>
      <c r="V2991" s="3" t="s">
        <v>3</v>
      </c>
      <c r="W2991" s="3" t="s">
        <v>4</v>
      </c>
      <c r="X2991" s="3" t="s">
        <v>5</v>
      </c>
      <c r="Y2991" s="3" t="s">
        <v>6</v>
      </c>
      <c r="Z2991" s="3" t="s">
        <v>7</v>
      </c>
    </row>
    <row r="2992" spans="1:26" x14ac:dyDescent="0.25">
      <c r="C2992" s="6"/>
      <c r="D2992">
        <v>5</v>
      </c>
      <c r="E2992">
        <v>4</v>
      </c>
      <c r="F2992">
        <v>3</v>
      </c>
      <c r="G2992">
        <v>2</v>
      </c>
      <c r="H2992">
        <v>3</v>
      </c>
      <c r="I2992">
        <v>3</v>
      </c>
      <c r="J2992">
        <v>3</v>
      </c>
      <c r="U2992" s="3">
        <f>SUMPRODUCT(D2991:T2991,D2992:T2992)</f>
        <v>2330</v>
      </c>
      <c r="V2992" s="3">
        <f>SUM(D2992:T2992)</f>
        <v>23</v>
      </c>
      <c r="W2992" s="4">
        <f>X2992/Y2992</f>
        <v>0.47672634271099745</v>
      </c>
      <c r="X2992" s="5">
        <f>U2992/V2992</f>
        <v>101.30434782608695</v>
      </c>
      <c r="Y2992" s="5">
        <v>212.5</v>
      </c>
      <c r="Z2992" s="5">
        <f>W2992*V2992</f>
        <v>10.964705882352941</v>
      </c>
    </row>
    <row r="2993" spans="1:26" x14ac:dyDescent="0.25">
      <c r="A2993" s="1">
        <v>42914</v>
      </c>
      <c r="B2993" t="s">
        <v>467</v>
      </c>
      <c r="C2993" s="2"/>
      <c r="U2993" s="3"/>
      <c r="V2993" s="3"/>
      <c r="W2993" s="3"/>
      <c r="X2993" s="3"/>
      <c r="Y2993" s="3"/>
      <c r="Z2993" s="3"/>
    </row>
    <row r="2994" spans="1:26" x14ac:dyDescent="0.25">
      <c r="C2994" s="6" t="s">
        <v>9</v>
      </c>
      <c r="D2994">
        <v>95</v>
      </c>
      <c r="E2994">
        <v>95</v>
      </c>
      <c r="F2994">
        <v>95</v>
      </c>
      <c r="G2994">
        <v>95</v>
      </c>
      <c r="H2994">
        <v>95</v>
      </c>
      <c r="I2994">
        <v>95</v>
      </c>
      <c r="U2994" s="3" t="s">
        <v>2</v>
      </c>
      <c r="V2994" s="3" t="s">
        <v>3</v>
      </c>
      <c r="W2994" s="3" t="s">
        <v>4</v>
      </c>
      <c r="X2994" s="3" t="s">
        <v>5</v>
      </c>
      <c r="Y2994" s="3" t="s">
        <v>6</v>
      </c>
      <c r="Z2994" s="3" t="s">
        <v>7</v>
      </c>
    </row>
    <row r="2995" spans="1:26" x14ac:dyDescent="0.25">
      <c r="C2995" s="6"/>
      <c r="D2995">
        <v>6</v>
      </c>
      <c r="E2995">
        <v>6</v>
      </c>
      <c r="F2995">
        <v>6</v>
      </c>
      <c r="G2995">
        <v>6</v>
      </c>
      <c r="H2995">
        <v>6</v>
      </c>
      <c r="I2995">
        <v>6</v>
      </c>
      <c r="U2995" s="3">
        <f>SUMPRODUCT(D2994:T2994,D2995:T2995)</f>
        <v>3420</v>
      </c>
      <c r="V2995" s="3">
        <f>SUM(D2995:T2995)</f>
        <v>36</v>
      </c>
      <c r="W2995" s="4">
        <f>X2995/Y2995</f>
        <v>0.69090909090909092</v>
      </c>
      <c r="X2995" s="5">
        <f>U2995/V2995</f>
        <v>95</v>
      </c>
      <c r="Y2995" s="5">
        <v>137.5</v>
      </c>
      <c r="Z2995" s="5">
        <f>W2995*V2995</f>
        <v>24.872727272727275</v>
      </c>
    </row>
    <row r="2996" spans="1:26" x14ac:dyDescent="0.25">
      <c r="C2996" s="6" t="s">
        <v>72</v>
      </c>
      <c r="D2996">
        <v>60</v>
      </c>
      <c r="E2996">
        <v>60</v>
      </c>
      <c r="F2996">
        <v>60</v>
      </c>
      <c r="G2996">
        <v>60</v>
      </c>
      <c r="H2996">
        <v>60</v>
      </c>
      <c r="I2996">
        <v>60</v>
      </c>
      <c r="U2996" s="3" t="s">
        <v>2</v>
      </c>
      <c r="V2996" s="3" t="s">
        <v>3</v>
      </c>
      <c r="W2996" s="3" t="s">
        <v>4</v>
      </c>
      <c r="X2996" s="3" t="s">
        <v>5</v>
      </c>
      <c r="Y2996" s="3" t="s">
        <v>6</v>
      </c>
      <c r="Z2996" s="3" t="s">
        <v>7</v>
      </c>
    </row>
    <row r="2997" spans="1:26" x14ac:dyDescent="0.25">
      <c r="C2997" s="6"/>
      <c r="D2997">
        <v>6</v>
      </c>
      <c r="E2997">
        <v>6</v>
      </c>
      <c r="F2997">
        <v>6</v>
      </c>
      <c r="G2997">
        <v>6</v>
      </c>
      <c r="H2997">
        <v>6</v>
      </c>
      <c r="I2997">
        <v>6</v>
      </c>
      <c r="U2997" s="3">
        <f>SUMPRODUCT(D2996:T2996,D2997:T2997)</f>
        <v>2160</v>
      </c>
      <c r="V2997" s="3">
        <f>SUM(D2997:T2997)</f>
        <v>36</v>
      </c>
      <c r="W2997" s="4">
        <f>X2997/Y2997</f>
        <v>0.5</v>
      </c>
      <c r="X2997" s="5">
        <f>U2997/V2997</f>
        <v>60</v>
      </c>
      <c r="Y2997" s="5">
        <v>120</v>
      </c>
      <c r="Z2997" s="5">
        <f>W2997*V2997</f>
        <v>18</v>
      </c>
    </row>
    <row r="2998" spans="1:26" x14ac:dyDescent="0.25">
      <c r="C2998" s="6" t="s">
        <v>20</v>
      </c>
      <c r="D2998">
        <v>60</v>
      </c>
      <c r="E2998">
        <v>65</v>
      </c>
      <c r="F2998">
        <v>70</v>
      </c>
      <c r="G2998">
        <v>75</v>
      </c>
      <c r="U2998" s="3" t="s">
        <v>2</v>
      </c>
      <c r="V2998" s="3" t="s">
        <v>3</v>
      </c>
      <c r="W2998" s="3" t="s">
        <v>4</v>
      </c>
      <c r="X2998" s="3" t="s">
        <v>5</v>
      </c>
      <c r="Y2998" s="3" t="s">
        <v>6</v>
      </c>
      <c r="Z2998" s="3" t="s">
        <v>7</v>
      </c>
    </row>
    <row r="2999" spans="1:26" x14ac:dyDescent="0.25">
      <c r="C2999" s="6"/>
      <c r="D2999">
        <v>12</v>
      </c>
      <c r="E2999">
        <v>12</v>
      </c>
      <c r="F2999">
        <v>12</v>
      </c>
      <c r="G2999">
        <v>12</v>
      </c>
      <c r="U2999" s="3">
        <f>SUMPRODUCT(D2998:T2998,D2999:T2999)</f>
        <v>3240</v>
      </c>
      <c r="V2999" s="3">
        <f>SUM(D2999:T2999)</f>
        <v>48</v>
      </c>
      <c r="W2999" s="4">
        <f>X2999/Y2999</f>
        <v>0.5062500000000002</v>
      </c>
      <c r="X2999" s="5">
        <f>U2999/V2999</f>
        <v>67.5</v>
      </c>
      <c r="Y2999" s="5">
        <v>133.33333333333329</v>
      </c>
      <c r="Z2999" s="5">
        <f>W2999*V2999</f>
        <v>24.300000000000011</v>
      </c>
    </row>
    <row r="3000" spans="1:26" ht="30" x14ac:dyDescent="0.25">
      <c r="C3000" s="2" t="s">
        <v>27</v>
      </c>
      <c r="U3000" s="3"/>
      <c r="V3000" s="3"/>
      <c r="W3000" s="3"/>
      <c r="X3000" s="3"/>
      <c r="Y3000" s="3"/>
      <c r="Z3000" s="3"/>
    </row>
    <row r="3001" spans="1:26" x14ac:dyDescent="0.25">
      <c r="A3001" s="1">
        <v>42920</v>
      </c>
      <c r="B3001" t="s">
        <v>468</v>
      </c>
      <c r="C3001" s="2"/>
      <c r="U3001" s="3"/>
      <c r="V3001" s="3"/>
      <c r="W3001" s="3"/>
      <c r="X3001" s="3"/>
      <c r="Y3001" s="3"/>
      <c r="Z3001" s="3"/>
    </row>
    <row r="3002" spans="1:26" x14ac:dyDescent="0.25">
      <c r="C3002" s="6" t="s">
        <v>14</v>
      </c>
      <c r="D3002">
        <v>130</v>
      </c>
      <c r="E3002">
        <v>130</v>
      </c>
      <c r="F3002">
        <v>130</v>
      </c>
      <c r="G3002">
        <v>130</v>
      </c>
      <c r="U3002" s="3" t="s">
        <v>2</v>
      </c>
      <c r="V3002" s="3" t="s">
        <v>3</v>
      </c>
      <c r="W3002" s="3" t="s">
        <v>4</v>
      </c>
      <c r="X3002" s="3" t="s">
        <v>5</v>
      </c>
      <c r="Y3002" s="3" t="s">
        <v>6</v>
      </c>
      <c r="Z3002" s="3" t="s">
        <v>7</v>
      </c>
    </row>
    <row r="3003" spans="1:26" x14ac:dyDescent="0.25">
      <c r="C3003" s="6"/>
      <c r="D3003">
        <v>4</v>
      </c>
      <c r="E3003">
        <v>4</v>
      </c>
      <c r="F3003">
        <v>4</v>
      </c>
      <c r="G3003">
        <v>4</v>
      </c>
      <c r="U3003" s="3">
        <f>SUMPRODUCT(D3002:T3002,D3003:T3003)</f>
        <v>2080</v>
      </c>
      <c r="V3003" s="3">
        <f>SUM(D3003:T3003)</f>
        <v>16</v>
      </c>
      <c r="W3003" s="4">
        <f>X3003/Y3003</f>
        <v>0.61904761904761907</v>
      </c>
      <c r="X3003" s="5">
        <f>U3003/V3003</f>
        <v>130</v>
      </c>
      <c r="Y3003" s="5">
        <v>210</v>
      </c>
      <c r="Z3003" s="5">
        <f>W3003*V3003</f>
        <v>9.9047619047619051</v>
      </c>
    </row>
    <row r="3004" spans="1:26" x14ac:dyDescent="0.25">
      <c r="C3004" s="6" t="s">
        <v>9</v>
      </c>
      <c r="D3004">
        <v>90</v>
      </c>
      <c r="E3004">
        <v>90</v>
      </c>
      <c r="F3004">
        <v>90</v>
      </c>
      <c r="G3004">
        <v>90</v>
      </c>
      <c r="U3004" s="3" t="s">
        <v>2</v>
      </c>
      <c r="V3004" s="3" t="s">
        <v>3</v>
      </c>
      <c r="W3004" s="3" t="s">
        <v>4</v>
      </c>
      <c r="X3004" s="3" t="s">
        <v>5</v>
      </c>
      <c r="Y3004" s="3" t="s">
        <v>6</v>
      </c>
      <c r="Z3004" s="3" t="s">
        <v>7</v>
      </c>
    </row>
    <row r="3005" spans="1:26" x14ac:dyDescent="0.25">
      <c r="C3005" s="6"/>
      <c r="D3005">
        <v>4</v>
      </c>
      <c r="E3005">
        <v>4</v>
      </c>
      <c r="F3005">
        <v>4</v>
      </c>
      <c r="G3005">
        <v>4</v>
      </c>
      <c r="U3005" s="3">
        <f>SUMPRODUCT(D3004:T3004,D3005:T3005)</f>
        <v>1440</v>
      </c>
      <c r="V3005" s="3">
        <f>SUM(D3005:T3005)</f>
        <v>16</v>
      </c>
      <c r="W3005" s="4">
        <f>X3005/Y3005</f>
        <v>0.65454545454545454</v>
      </c>
      <c r="X3005" s="5">
        <f>U3005/V3005</f>
        <v>90</v>
      </c>
      <c r="Y3005" s="5">
        <v>137.5</v>
      </c>
      <c r="Z3005" s="5">
        <f>W3005*V3005</f>
        <v>10.472727272727273</v>
      </c>
    </row>
    <row r="3006" spans="1:26" x14ac:dyDescent="0.25">
      <c r="C3006" s="6" t="s">
        <v>15</v>
      </c>
      <c r="D3006">
        <v>130</v>
      </c>
      <c r="E3006">
        <v>130</v>
      </c>
      <c r="F3006">
        <v>130</v>
      </c>
      <c r="G3006">
        <v>130</v>
      </c>
      <c r="U3006" s="3" t="s">
        <v>2</v>
      </c>
      <c r="V3006" s="3" t="s">
        <v>3</v>
      </c>
      <c r="W3006" s="3" t="s">
        <v>4</v>
      </c>
      <c r="X3006" s="3" t="s">
        <v>5</v>
      </c>
      <c r="Y3006" s="3" t="s">
        <v>6</v>
      </c>
      <c r="Z3006" s="3" t="s">
        <v>7</v>
      </c>
    </row>
    <row r="3007" spans="1:26" x14ac:dyDescent="0.25">
      <c r="C3007" s="6"/>
      <c r="D3007">
        <v>4</v>
      </c>
      <c r="E3007">
        <v>4</v>
      </c>
      <c r="F3007">
        <v>4</v>
      </c>
      <c r="G3007">
        <v>4</v>
      </c>
      <c r="U3007" s="3">
        <f>SUMPRODUCT(D3006:T3006,D3007:T3007)</f>
        <v>2080</v>
      </c>
      <c r="V3007" s="3">
        <f>SUM(D3007:T3007)</f>
        <v>16</v>
      </c>
      <c r="W3007" s="4">
        <f>X3007/Y3007</f>
        <v>0.61176470588235299</v>
      </c>
      <c r="X3007" s="5">
        <f>U3007/V3007</f>
        <v>130</v>
      </c>
      <c r="Y3007" s="5">
        <v>212.5</v>
      </c>
      <c r="Z3007" s="5">
        <f>W3007*V3007</f>
        <v>9.7882352941176478</v>
      </c>
    </row>
    <row r="3008" spans="1:26" x14ac:dyDescent="0.25">
      <c r="A3008" s="1">
        <v>42923</v>
      </c>
      <c r="B3008" t="s">
        <v>469</v>
      </c>
      <c r="C3008" s="2"/>
      <c r="U3008" s="3"/>
      <c r="V3008" s="3"/>
      <c r="W3008" s="3"/>
      <c r="X3008" s="3"/>
      <c r="Y3008" s="3"/>
      <c r="Z3008" s="3"/>
    </row>
    <row r="3009" spans="1:26" x14ac:dyDescent="0.25">
      <c r="C3009" s="6" t="s">
        <v>10</v>
      </c>
      <c r="D3009">
        <v>22.7</v>
      </c>
      <c r="E3009">
        <v>25</v>
      </c>
      <c r="F3009">
        <v>27.2</v>
      </c>
      <c r="G3009">
        <v>29.5</v>
      </c>
      <c r="H3009">
        <v>31.8</v>
      </c>
      <c r="I3009">
        <v>34</v>
      </c>
      <c r="U3009" s="3" t="s">
        <v>2</v>
      </c>
      <c r="V3009" s="3" t="s">
        <v>3</v>
      </c>
      <c r="W3009" s="3" t="s">
        <v>4</v>
      </c>
      <c r="X3009" s="3" t="s">
        <v>5</v>
      </c>
      <c r="Y3009" s="3" t="s">
        <v>6</v>
      </c>
      <c r="Z3009" s="3" t="s">
        <v>7</v>
      </c>
    </row>
    <row r="3010" spans="1:26" x14ac:dyDescent="0.25">
      <c r="C3010" s="6"/>
      <c r="D3010">
        <v>6</v>
      </c>
      <c r="E3010">
        <v>6</v>
      </c>
      <c r="F3010">
        <v>6</v>
      </c>
      <c r="G3010">
        <v>6</v>
      </c>
      <c r="H3010">
        <v>6</v>
      </c>
      <c r="I3010">
        <v>6</v>
      </c>
      <c r="U3010" s="3">
        <f>SUMPRODUCT(D3009:T3009,D3010:T3010)</f>
        <v>1021.2</v>
      </c>
      <c r="V3010" s="3">
        <f>SUM(D3010:T3010)</f>
        <v>36</v>
      </c>
      <c r="W3010" s="4">
        <f>X3010/Y3010</f>
        <v>0.71632996632996659</v>
      </c>
      <c r="X3010" s="5">
        <f>U3010/V3010</f>
        <v>28.366666666666667</v>
      </c>
      <c r="Y3010" s="5">
        <v>39.599999999999987</v>
      </c>
      <c r="Z3010" s="5">
        <f>W3010*V3010</f>
        <v>25.787878787878796</v>
      </c>
    </row>
    <row r="3011" spans="1:26" x14ac:dyDescent="0.25">
      <c r="C3011" s="6" t="s">
        <v>73</v>
      </c>
      <c r="D3011">
        <v>25</v>
      </c>
      <c r="E3011">
        <v>25</v>
      </c>
      <c r="F3011">
        <v>29.5</v>
      </c>
      <c r="G3011">
        <v>29.5</v>
      </c>
      <c r="H3011">
        <v>29.5</v>
      </c>
      <c r="I3011">
        <v>29.5</v>
      </c>
      <c r="U3011" s="3" t="s">
        <v>2</v>
      </c>
      <c r="V3011" s="3" t="s">
        <v>3</v>
      </c>
      <c r="W3011" s="3" t="s">
        <v>4</v>
      </c>
      <c r="X3011" s="3" t="s">
        <v>5</v>
      </c>
      <c r="Y3011" s="3" t="s">
        <v>6</v>
      </c>
      <c r="Z3011" s="3" t="s">
        <v>7</v>
      </c>
    </row>
    <row r="3012" spans="1:26" x14ac:dyDescent="0.25">
      <c r="C3012" s="6"/>
      <c r="D3012">
        <v>6</v>
      </c>
      <c r="E3012">
        <v>6</v>
      </c>
      <c r="F3012">
        <v>6</v>
      </c>
      <c r="G3012">
        <v>6</v>
      </c>
      <c r="H3012">
        <v>6</v>
      </c>
      <c r="I3012">
        <v>6</v>
      </c>
      <c r="U3012" s="3">
        <f>SUMPRODUCT(D3011:T3011,D3012:T3012)</f>
        <v>1008</v>
      </c>
      <c r="V3012" s="3">
        <f>SUM(D3012:T3012)</f>
        <v>36</v>
      </c>
      <c r="W3012" s="4">
        <f>X3012/Y3012</f>
        <v>0.62464018422567635</v>
      </c>
      <c r="X3012" s="5">
        <f>U3012/V3012</f>
        <v>28</v>
      </c>
      <c r="Y3012" s="5">
        <v>44.825806451612912</v>
      </c>
      <c r="Z3012" s="5">
        <f>W3012*V3012</f>
        <v>22.487046632124347</v>
      </c>
    </row>
    <row r="3013" spans="1:26" x14ac:dyDescent="0.25">
      <c r="C3013" s="6" t="s">
        <v>68</v>
      </c>
      <c r="D3013">
        <v>25</v>
      </c>
      <c r="E3013">
        <v>25</v>
      </c>
      <c r="F3013">
        <v>25</v>
      </c>
      <c r="G3013">
        <v>25</v>
      </c>
      <c r="H3013">
        <v>25</v>
      </c>
      <c r="U3013" s="3" t="s">
        <v>2</v>
      </c>
      <c r="V3013" s="3" t="s">
        <v>3</v>
      </c>
      <c r="W3013" s="3" t="s">
        <v>4</v>
      </c>
      <c r="X3013" s="3" t="s">
        <v>5</v>
      </c>
      <c r="Y3013" s="3" t="s">
        <v>6</v>
      </c>
      <c r="Z3013" s="3" t="s">
        <v>7</v>
      </c>
    </row>
    <row r="3014" spans="1:26" x14ac:dyDescent="0.25">
      <c r="C3014" s="6"/>
      <c r="D3014">
        <v>8</v>
      </c>
      <c r="E3014">
        <v>8</v>
      </c>
      <c r="F3014">
        <v>8</v>
      </c>
      <c r="G3014">
        <v>8</v>
      </c>
      <c r="H3014">
        <v>8</v>
      </c>
      <c r="U3014" s="3">
        <f>SUMPRODUCT(D3013:T3013,D3014:T3014)</f>
        <v>1000</v>
      </c>
      <c r="V3014" s="3">
        <f>SUM(D3014:T3014)</f>
        <v>40</v>
      </c>
      <c r="W3014" s="4">
        <f>X3014/Y3014</f>
        <v>0.676974143955276</v>
      </c>
      <c r="X3014" s="5">
        <f>U3014/V3014</f>
        <v>25</v>
      </c>
      <c r="Y3014" s="5">
        <v>36.929032258064517</v>
      </c>
      <c r="Z3014" s="5">
        <f>W3014*V3014</f>
        <v>27.078965758211041</v>
      </c>
    </row>
    <row r="3015" spans="1:26" ht="30" x14ac:dyDescent="0.25">
      <c r="C3015" s="2" t="s">
        <v>21</v>
      </c>
      <c r="U3015" s="3"/>
      <c r="V3015" s="3"/>
      <c r="W3015" s="3"/>
      <c r="X3015" s="3"/>
      <c r="Y3015" s="3"/>
      <c r="Z3015" s="3"/>
    </row>
    <row r="3016" spans="1:26" x14ac:dyDescent="0.25">
      <c r="C3016" s="6" t="s">
        <v>125</v>
      </c>
      <c r="D3016">
        <v>15.9</v>
      </c>
      <c r="E3016">
        <v>15.9</v>
      </c>
      <c r="F3016">
        <v>15.9</v>
      </c>
      <c r="U3016" s="3" t="s">
        <v>2</v>
      </c>
      <c r="V3016" s="3" t="s">
        <v>3</v>
      </c>
      <c r="W3016" s="3" t="s">
        <v>4</v>
      </c>
      <c r="X3016" s="3" t="s">
        <v>5</v>
      </c>
      <c r="Y3016" s="3" t="s">
        <v>6</v>
      </c>
      <c r="Z3016" s="3" t="s">
        <v>7</v>
      </c>
    </row>
    <row r="3017" spans="1:26" x14ac:dyDescent="0.25">
      <c r="C3017" s="6"/>
      <c r="D3017">
        <v>15</v>
      </c>
      <c r="E3017">
        <v>15</v>
      </c>
      <c r="F3017">
        <v>15</v>
      </c>
      <c r="U3017" s="3">
        <f>SUMPRODUCT(D3016:T3016,D3017:T3017)</f>
        <v>715.5</v>
      </c>
      <c r="V3017" s="3">
        <f>SUM(D3017:T3017)</f>
        <v>45</v>
      </c>
      <c r="W3017" s="4">
        <f>X3017/Y3017</f>
        <v>0.40594362745098039</v>
      </c>
      <c r="X3017" s="5">
        <f>U3017/V3017</f>
        <v>15.9</v>
      </c>
      <c r="Y3017" s="5">
        <v>39.167999999999999</v>
      </c>
      <c r="Z3017" s="5">
        <f>W3017*V3017</f>
        <v>18.267463235294116</v>
      </c>
    </row>
    <row r="3018" spans="1:26" ht="30" x14ac:dyDescent="0.25">
      <c r="C3018" s="2" t="s">
        <v>470</v>
      </c>
      <c r="U3018" s="3"/>
      <c r="V3018" s="3"/>
      <c r="W3018" s="3"/>
      <c r="X3018" s="3"/>
      <c r="Y3018" s="3"/>
      <c r="Z3018" s="3"/>
    </row>
    <row r="3019" spans="1:26" x14ac:dyDescent="0.25">
      <c r="A3019" s="1">
        <v>42935</v>
      </c>
      <c r="B3019" t="s">
        <v>471</v>
      </c>
      <c r="C3019" s="2"/>
      <c r="U3019" s="3"/>
      <c r="V3019" s="3"/>
      <c r="W3019" s="3"/>
      <c r="X3019" s="3"/>
      <c r="Y3019" s="3"/>
      <c r="Z3019" s="3"/>
    </row>
    <row r="3020" spans="1:26" x14ac:dyDescent="0.25">
      <c r="C3020" s="6" t="s">
        <v>14</v>
      </c>
      <c r="D3020">
        <v>120</v>
      </c>
      <c r="E3020">
        <v>120</v>
      </c>
      <c r="F3020">
        <v>120</v>
      </c>
      <c r="G3020">
        <v>120</v>
      </c>
      <c r="U3020" s="3" t="s">
        <v>2</v>
      </c>
      <c r="V3020" s="3" t="s">
        <v>3</v>
      </c>
      <c r="W3020" s="3" t="s">
        <v>4</v>
      </c>
      <c r="X3020" s="3" t="s">
        <v>5</v>
      </c>
      <c r="Y3020" s="3" t="s">
        <v>6</v>
      </c>
      <c r="Z3020" s="3" t="s">
        <v>7</v>
      </c>
    </row>
    <row r="3021" spans="1:26" x14ac:dyDescent="0.25">
      <c r="C3021" s="6"/>
      <c r="D3021">
        <v>4</v>
      </c>
      <c r="E3021">
        <v>4</v>
      </c>
      <c r="F3021">
        <v>4</v>
      </c>
      <c r="G3021">
        <v>4</v>
      </c>
      <c r="U3021" s="3">
        <f>SUMPRODUCT(D3020:T3020,D3021:T3021)</f>
        <v>1920</v>
      </c>
      <c r="V3021" s="3">
        <f>SUM(D3021:T3021)</f>
        <v>16</v>
      </c>
      <c r="W3021" s="4">
        <f>X3021/Y3021</f>
        <v>0.5714285714285714</v>
      </c>
      <c r="X3021" s="5">
        <f>U3021/V3021</f>
        <v>120</v>
      </c>
      <c r="Y3021" s="5">
        <v>210</v>
      </c>
      <c r="Z3021" s="5">
        <f>W3021*V3021</f>
        <v>9.1428571428571423</v>
      </c>
    </row>
    <row r="3022" spans="1:26" x14ac:dyDescent="0.25">
      <c r="C3022" s="6" t="s">
        <v>9</v>
      </c>
      <c r="D3022">
        <v>90</v>
      </c>
      <c r="E3022">
        <v>90</v>
      </c>
      <c r="F3022">
        <v>90</v>
      </c>
      <c r="G3022">
        <v>90</v>
      </c>
      <c r="U3022" s="3" t="s">
        <v>2</v>
      </c>
      <c r="V3022" s="3" t="s">
        <v>3</v>
      </c>
      <c r="W3022" s="3" t="s">
        <v>4</v>
      </c>
      <c r="X3022" s="3" t="s">
        <v>5</v>
      </c>
      <c r="Y3022" s="3" t="s">
        <v>6</v>
      </c>
      <c r="Z3022" s="3" t="s">
        <v>7</v>
      </c>
    </row>
    <row r="3023" spans="1:26" x14ac:dyDescent="0.25">
      <c r="C3023" s="6"/>
      <c r="D3023">
        <v>4</v>
      </c>
      <c r="E3023">
        <v>4</v>
      </c>
      <c r="F3023">
        <v>4</v>
      </c>
      <c r="G3023">
        <v>4</v>
      </c>
      <c r="U3023" s="3">
        <f>SUMPRODUCT(D3022:T3022,D3023:T3023)</f>
        <v>1440</v>
      </c>
      <c r="V3023" s="3">
        <f>SUM(D3023:T3023)</f>
        <v>16</v>
      </c>
      <c r="W3023" s="4">
        <f>X3023/Y3023</f>
        <v>0.65454545454545454</v>
      </c>
      <c r="X3023" s="5">
        <f>U3023/V3023</f>
        <v>90</v>
      </c>
      <c r="Y3023" s="5">
        <v>137.5</v>
      </c>
      <c r="Z3023" s="5">
        <f>W3023*V3023</f>
        <v>10.472727272727273</v>
      </c>
    </row>
    <row r="3024" spans="1:26" x14ac:dyDescent="0.25">
      <c r="C3024" s="6" t="s">
        <v>15</v>
      </c>
      <c r="D3024">
        <v>120</v>
      </c>
      <c r="E3024">
        <v>120</v>
      </c>
      <c r="F3024">
        <v>120</v>
      </c>
      <c r="G3024">
        <v>120</v>
      </c>
      <c r="U3024" s="3" t="s">
        <v>2</v>
      </c>
      <c r="V3024" s="3" t="s">
        <v>3</v>
      </c>
      <c r="W3024" s="3" t="s">
        <v>4</v>
      </c>
      <c r="X3024" s="3" t="s">
        <v>5</v>
      </c>
      <c r="Y3024" s="3" t="s">
        <v>6</v>
      </c>
      <c r="Z3024" s="3" t="s">
        <v>7</v>
      </c>
    </row>
    <row r="3025" spans="1:26" x14ac:dyDescent="0.25">
      <c r="C3025" s="6"/>
      <c r="D3025">
        <v>4</v>
      </c>
      <c r="E3025">
        <v>4</v>
      </c>
      <c r="F3025">
        <v>4</v>
      </c>
      <c r="G3025">
        <v>4</v>
      </c>
      <c r="U3025" s="3">
        <f>SUMPRODUCT(D3024:T3024,D3025:T3025)</f>
        <v>1920</v>
      </c>
      <c r="V3025" s="3">
        <f>SUM(D3025:T3025)</f>
        <v>16</v>
      </c>
      <c r="W3025" s="4">
        <f>X3025/Y3025</f>
        <v>0.56470588235294117</v>
      </c>
      <c r="X3025" s="5">
        <f>U3025/V3025</f>
        <v>120</v>
      </c>
      <c r="Y3025" s="5">
        <v>212.5</v>
      </c>
      <c r="Z3025" s="5">
        <f>W3025*V3025</f>
        <v>9.0352941176470587</v>
      </c>
    </row>
    <row r="3026" spans="1:26" x14ac:dyDescent="0.25">
      <c r="A3026" s="1">
        <v>42938</v>
      </c>
      <c r="B3026" t="s">
        <v>472</v>
      </c>
      <c r="C3026" s="2"/>
      <c r="U3026" s="3"/>
      <c r="V3026" s="3"/>
      <c r="W3026" s="3"/>
      <c r="X3026" s="3"/>
      <c r="Y3026" s="3"/>
      <c r="Z3026" s="3"/>
    </row>
    <row r="3027" spans="1:26" x14ac:dyDescent="0.25">
      <c r="C3027" s="6" t="s">
        <v>14</v>
      </c>
      <c r="D3027">
        <v>135</v>
      </c>
      <c r="E3027">
        <v>135</v>
      </c>
      <c r="F3027">
        <v>135</v>
      </c>
      <c r="G3027">
        <v>135</v>
      </c>
      <c r="U3027" s="3" t="s">
        <v>2</v>
      </c>
      <c r="V3027" s="3" t="s">
        <v>3</v>
      </c>
      <c r="W3027" s="3" t="s">
        <v>4</v>
      </c>
      <c r="X3027" s="3" t="s">
        <v>5</v>
      </c>
      <c r="Y3027" s="3" t="s">
        <v>6</v>
      </c>
      <c r="Z3027" s="3" t="s">
        <v>7</v>
      </c>
    </row>
    <row r="3028" spans="1:26" x14ac:dyDescent="0.25">
      <c r="C3028" s="6"/>
      <c r="D3028">
        <v>4</v>
      </c>
      <c r="E3028">
        <v>4</v>
      </c>
      <c r="F3028">
        <v>4</v>
      </c>
      <c r="G3028">
        <v>4</v>
      </c>
      <c r="U3028" s="3">
        <f>SUMPRODUCT(D3027:T3027,D3028:T3028)</f>
        <v>2160</v>
      </c>
      <c r="V3028" s="3">
        <f>SUM(D3028:T3028)</f>
        <v>16</v>
      </c>
      <c r="W3028" s="4">
        <f>X3028/Y3028</f>
        <v>0.6428571428571429</v>
      </c>
      <c r="X3028" s="5">
        <f>U3028/V3028</f>
        <v>135</v>
      </c>
      <c r="Y3028" s="5">
        <v>210</v>
      </c>
      <c r="Z3028" s="5">
        <f>W3028*V3028</f>
        <v>10.285714285714286</v>
      </c>
    </row>
    <row r="3029" spans="1:26" x14ac:dyDescent="0.25">
      <c r="C3029" s="6" t="s">
        <v>9</v>
      </c>
      <c r="D3029">
        <v>97.5</v>
      </c>
      <c r="E3029">
        <v>97.5</v>
      </c>
      <c r="F3029">
        <v>97.5</v>
      </c>
      <c r="G3029">
        <v>97.5</v>
      </c>
      <c r="U3029" s="3" t="s">
        <v>2</v>
      </c>
      <c r="V3029" s="3" t="s">
        <v>3</v>
      </c>
      <c r="W3029" s="3" t="s">
        <v>4</v>
      </c>
      <c r="X3029" s="3" t="s">
        <v>5</v>
      </c>
      <c r="Y3029" s="3" t="s">
        <v>6</v>
      </c>
      <c r="Z3029" s="3" t="s">
        <v>7</v>
      </c>
    </row>
    <row r="3030" spans="1:26" x14ac:dyDescent="0.25">
      <c r="C3030" s="6"/>
      <c r="D3030">
        <v>4</v>
      </c>
      <c r="E3030">
        <v>4</v>
      </c>
      <c r="F3030">
        <v>4</v>
      </c>
      <c r="G3030">
        <v>4</v>
      </c>
      <c r="U3030" s="3">
        <f>SUMPRODUCT(D3029:T3029,D3030:T3030)</f>
        <v>1560</v>
      </c>
      <c r="V3030" s="3">
        <f>SUM(D3030:T3030)</f>
        <v>16</v>
      </c>
      <c r="W3030" s="4">
        <f>X3030/Y3030</f>
        <v>0.70909090909090911</v>
      </c>
      <c r="X3030" s="5">
        <f>U3030/V3030</f>
        <v>97.5</v>
      </c>
      <c r="Y3030" s="5">
        <v>137.5</v>
      </c>
      <c r="Z3030" s="5">
        <f>W3030*V3030</f>
        <v>11.345454545454546</v>
      </c>
    </row>
    <row r="3031" spans="1:26" x14ac:dyDescent="0.25">
      <c r="A3031" s="1">
        <v>42940</v>
      </c>
      <c r="B3031" t="s">
        <v>473</v>
      </c>
      <c r="C3031" s="2"/>
      <c r="U3031" s="3"/>
      <c r="V3031" s="3"/>
      <c r="W3031" s="3"/>
      <c r="X3031" s="3"/>
      <c r="Y3031" s="3"/>
      <c r="Z3031" s="3"/>
    </row>
    <row r="3032" spans="1:26" x14ac:dyDescent="0.25">
      <c r="C3032" s="6" t="s">
        <v>9</v>
      </c>
      <c r="D3032">
        <v>95</v>
      </c>
      <c r="E3032">
        <v>95</v>
      </c>
      <c r="F3032">
        <v>95</v>
      </c>
      <c r="G3032">
        <v>95</v>
      </c>
      <c r="H3032">
        <v>95</v>
      </c>
      <c r="I3032">
        <v>105</v>
      </c>
      <c r="J3032">
        <v>105</v>
      </c>
      <c r="K3032">
        <v>105</v>
      </c>
      <c r="U3032" s="3" t="s">
        <v>2</v>
      </c>
      <c r="V3032" s="3" t="s">
        <v>3</v>
      </c>
      <c r="W3032" s="3" t="s">
        <v>4</v>
      </c>
      <c r="X3032" s="3" t="s">
        <v>5</v>
      </c>
      <c r="Y3032" s="3" t="s">
        <v>6</v>
      </c>
      <c r="Z3032" s="3" t="s">
        <v>7</v>
      </c>
    </row>
    <row r="3033" spans="1:26" x14ac:dyDescent="0.25">
      <c r="C3033" s="6"/>
      <c r="D3033">
        <v>5</v>
      </c>
      <c r="E3033">
        <v>5</v>
      </c>
      <c r="F3033">
        <v>5</v>
      </c>
      <c r="G3033">
        <v>5</v>
      </c>
      <c r="H3033">
        <v>5</v>
      </c>
      <c r="I3033">
        <v>4</v>
      </c>
      <c r="J3033">
        <v>4</v>
      </c>
      <c r="K3033">
        <v>4</v>
      </c>
      <c r="U3033" s="3">
        <f>SUMPRODUCT(D3032:T3032,D3033:T3033)</f>
        <v>3635</v>
      </c>
      <c r="V3033" s="3">
        <f>SUM(D3033:T3033)</f>
        <v>37</v>
      </c>
      <c r="W3033" s="4">
        <f>X3033/Y3033</f>
        <v>0.71449631449631446</v>
      </c>
      <c r="X3033" s="5">
        <f>U3033/V3033</f>
        <v>98.243243243243242</v>
      </c>
      <c r="Y3033" s="5">
        <v>137.5</v>
      </c>
      <c r="Z3033" s="5">
        <f>W3033*V3033</f>
        <v>26.436363636363634</v>
      </c>
    </row>
    <row r="3034" spans="1:26" x14ac:dyDescent="0.25">
      <c r="C3034" s="6" t="s">
        <v>474</v>
      </c>
      <c r="D3034">
        <v>60</v>
      </c>
      <c r="E3034">
        <v>60</v>
      </c>
      <c r="F3034">
        <v>60</v>
      </c>
      <c r="G3034">
        <v>60</v>
      </c>
      <c r="U3034" s="3" t="s">
        <v>2</v>
      </c>
      <c r="V3034" s="3" t="s">
        <v>3</v>
      </c>
      <c r="W3034" s="3" t="s">
        <v>4</v>
      </c>
      <c r="X3034" s="3" t="s">
        <v>5</v>
      </c>
      <c r="Y3034" s="3" t="s">
        <v>6</v>
      </c>
      <c r="Z3034" s="3" t="s">
        <v>7</v>
      </c>
    </row>
    <row r="3035" spans="1:26" x14ac:dyDescent="0.25">
      <c r="C3035" s="6"/>
      <c r="D3035">
        <v>4</v>
      </c>
      <c r="E3035">
        <v>4</v>
      </c>
      <c r="F3035">
        <v>4</v>
      </c>
      <c r="G3035">
        <v>4</v>
      </c>
      <c r="U3035" s="3">
        <f>SUMPRODUCT(D3034:T3034,D3035:T3035)</f>
        <v>960</v>
      </c>
      <c r="V3035" s="3">
        <f>SUM(D3035:T3035)</f>
        <v>16</v>
      </c>
      <c r="W3035" s="4">
        <f>X3035/Y3035</f>
        <v>0.91666666666666663</v>
      </c>
      <c r="X3035" s="5">
        <f>U3035/V3035</f>
        <v>60</v>
      </c>
      <c r="Y3035" s="5">
        <v>65.454545454545453</v>
      </c>
      <c r="Z3035" s="5">
        <f>W3035*V3035</f>
        <v>14.666666666666666</v>
      </c>
    </row>
    <row r="3036" spans="1:26" x14ac:dyDescent="0.25">
      <c r="C3036" s="6" t="s">
        <v>76</v>
      </c>
      <c r="D3036">
        <v>35</v>
      </c>
      <c r="E3036">
        <v>35</v>
      </c>
      <c r="F3036">
        <v>35</v>
      </c>
      <c r="U3036" s="3" t="s">
        <v>2</v>
      </c>
      <c r="V3036" s="3" t="s">
        <v>3</v>
      </c>
      <c r="W3036" s="3" t="s">
        <v>4</v>
      </c>
      <c r="X3036" s="3" t="s">
        <v>5</v>
      </c>
      <c r="Y3036" s="3" t="s">
        <v>6</v>
      </c>
      <c r="Z3036" s="3" t="s">
        <v>7</v>
      </c>
    </row>
    <row r="3037" spans="1:26" x14ac:dyDescent="0.25">
      <c r="C3037" s="6"/>
      <c r="D3037">
        <v>10</v>
      </c>
      <c r="E3037">
        <v>10</v>
      </c>
      <c r="F3037">
        <v>10</v>
      </c>
      <c r="U3037" s="3">
        <f>SUMPRODUCT(D3036:T3036,D3037:T3037)</f>
        <v>1050</v>
      </c>
      <c r="V3037" s="3">
        <f>SUM(D3037:T3037)</f>
        <v>30</v>
      </c>
      <c r="W3037" s="4">
        <f>X3037/Y3037</f>
        <v>0.35648148148148145</v>
      </c>
      <c r="X3037" s="5">
        <f>U3037/V3037</f>
        <v>35</v>
      </c>
      <c r="Y3037" s="5">
        <v>98.181818181818187</v>
      </c>
      <c r="Z3037" s="5">
        <f>W3037*V3037</f>
        <v>10.694444444444443</v>
      </c>
    </row>
    <row r="3038" spans="1:26" x14ac:dyDescent="0.25">
      <c r="C3038" s="6" t="s">
        <v>85</v>
      </c>
      <c r="D3038">
        <v>35</v>
      </c>
      <c r="E3038">
        <v>35</v>
      </c>
      <c r="F3038">
        <v>35</v>
      </c>
      <c r="U3038" s="3" t="s">
        <v>2</v>
      </c>
      <c r="V3038" s="3" t="s">
        <v>3</v>
      </c>
      <c r="W3038" s="3" t="s">
        <v>4</v>
      </c>
      <c r="X3038" s="3" t="s">
        <v>5</v>
      </c>
      <c r="Y3038" s="3" t="s">
        <v>6</v>
      </c>
      <c r="Z3038" s="3" t="s">
        <v>7</v>
      </c>
    </row>
    <row r="3039" spans="1:26" x14ac:dyDescent="0.25">
      <c r="C3039" s="6"/>
      <c r="D3039">
        <v>10</v>
      </c>
      <c r="E3039">
        <v>10</v>
      </c>
      <c r="F3039">
        <v>10</v>
      </c>
      <c r="U3039" s="3">
        <f>SUMPRODUCT(D3038:T3038,D3039:T3039)</f>
        <v>1050</v>
      </c>
      <c r="V3039" s="3">
        <f>SUM(D3039:T3039)</f>
        <v>30</v>
      </c>
      <c r="W3039" s="4">
        <f>X3039/Y3039</f>
        <v>0.52500000000000002</v>
      </c>
      <c r="X3039" s="5">
        <f>U3039/V3039</f>
        <v>35</v>
      </c>
      <c r="Y3039" s="5">
        <v>66.666666666666657</v>
      </c>
      <c r="Z3039" s="5">
        <f>W3039*V3039</f>
        <v>15.75</v>
      </c>
    </row>
    <row r="3040" spans="1:26" x14ac:dyDescent="0.25">
      <c r="C3040" s="6" t="s">
        <v>125</v>
      </c>
      <c r="D3040">
        <v>20.399999999999999</v>
      </c>
      <c r="E3040">
        <v>20.399999999999999</v>
      </c>
      <c r="F3040">
        <v>20.399999999999999</v>
      </c>
      <c r="U3040" s="3" t="s">
        <v>2</v>
      </c>
      <c r="V3040" s="3" t="s">
        <v>3</v>
      </c>
      <c r="W3040" s="3" t="s">
        <v>4</v>
      </c>
      <c r="X3040" s="3" t="s">
        <v>5</v>
      </c>
      <c r="Y3040" s="3" t="s">
        <v>6</v>
      </c>
      <c r="Z3040" s="3" t="s">
        <v>7</v>
      </c>
    </row>
    <row r="3041" spans="1:26" x14ac:dyDescent="0.25">
      <c r="C3041" s="6"/>
      <c r="D3041">
        <v>10</v>
      </c>
      <c r="E3041">
        <v>10</v>
      </c>
      <c r="F3041">
        <v>10</v>
      </c>
      <c r="U3041" s="3">
        <f>SUMPRODUCT(D3040:T3040,D3041:T3041)</f>
        <v>612</v>
      </c>
      <c r="V3041" s="3">
        <f>SUM(D3041:T3041)</f>
        <v>30</v>
      </c>
      <c r="W3041" s="4">
        <f>X3041/Y3041</f>
        <v>0.52083333333333326</v>
      </c>
      <c r="X3041" s="5">
        <f>U3041/V3041</f>
        <v>20.399999999999999</v>
      </c>
      <c r="Y3041" s="5">
        <v>39.167999999999999</v>
      </c>
      <c r="Z3041" s="5">
        <f>W3041*V3041</f>
        <v>15.624999999999998</v>
      </c>
    </row>
    <row r="3042" spans="1:26" x14ac:dyDescent="0.25">
      <c r="A3042" s="1">
        <v>42942</v>
      </c>
      <c r="B3042" t="s">
        <v>475</v>
      </c>
      <c r="C3042" s="2"/>
      <c r="U3042" s="3"/>
      <c r="V3042" s="3"/>
      <c r="W3042" s="3"/>
      <c r="X3042" s="3"/>
      <c r="Y3042" s="3"/>
      <c r="Z3042" s="3"/>
    </row>
    <row r="3043" spans="1:26" x14ac:dyDescent="0.25">
      <c r="C3043" s="6" t="s">
        <v>14</v>
      </c>
      <c r="D3043">
        <v>120</v>
      </c>
      <c r="E3043">
        <v>120</v>
      </c>
      <c r="F3043">
        <v>120</v>
      </c>
      <c r="G3043">
        <v>120</v>
      </c>
      <c r="U3043" s="3" t="s">
        <v>2</v>
      </c>
      <c r="V3043" s="3" t="s">
        <v>3</v>
      </c>
      <c r="W3043" s="3" t="s">
        <v>4</v>
      </c>
      <c r="X3043" s="3" t="s">
        <v>5</v>
      </c>
      <c r="Y3043" s="3" t="s">
        <v>6</v>
      </c>
      <c r="Z3043" s="3" t="s">
        <v>7</v>
      </c>
    </row>
    <row r="3044" spans="1:26" x14ac:dyDescent="0.25">
      <c r="C3044" s="6"/>
      <c r="D3044">
        <v>4</v>
      </c>
      <c r="E3044">
        <v>4</v>
      </c>
      <c r="F3044">
        <v>4</v>
      </c>
      <c r="G3044">
        <v>4</v>
      </c>
      <c r="U3044" s="3">
        <f>SUMPRODUCT(D3043:T3043,D3044:T3044)</f>
        <v>1920</v>
      </c>
      <c r="V3044" s="3">
        <f>SUM(D3044:T3044)</f>
        <v>16</v>
      </c>
      <c r="W3044" s="4">
        <f>X3044/Y3044</f>
        <v>0.5714285714285714</v>
      </c>
      <c r="X3044" s="5">
        <f>U3044/V3044</f>
        <v>120</v>
      </c>
      <c r="Y3044" s="5">
        <v>210</v>
      </c>
      <c r="Z3044" s="5">
        <f>W3044*V3044</f>
        <v>9.1428571428571423</v>
      </c>
    </row>
    <row r="3045" spans="1:26" x14ac:dyDescent="0.25">
      <c r="C3045" s="6" t="s">
        <v>24</v>
      </c>
      <c r="D3045">
        <v>60</v>
      </c>
      <c r="E3045">
        <v>80</v>
      </c>
      <c r="F3045">
        <v>100</v>
      </c>
      <c r="G3045">
        <v>120</v>
      </c>
      <c r="H3045">
        <v>130</v>
      </c>
      <c r="I3045">
        <v>130</v>
      </c>
      <c r="J3045">
        <v>130</v>
      </c>
      <c r="K3045">
        <v>130</v>
      </c>
      <c r="U3045" s="3" t="s">
        <v>2</v>
      </c>
      <c r="V3045" s="3" t="s">
        <v>3</v>
      </c>
      <c r="W3045" s="3" t="s">
        <v>4</v>
      </c>
      <c r="X3045" s="3" t="s">
        <v>5</v>
      </c>
      <c r="Y3045" s="3" t="s">
        <v>6</v>
      </c>
      <c r="Z3045" s="3" t="s">
        <v>7</v>
      </c>
    </row>
    <row r="3046" spans="1:26" x14ac:dyDescent="0.25">
      <c r="C3046" s="6"/>
      <c r="D3046">
        <v>4</v>
      </c>
      <c r="E3046">
        <v>4</v>
      </c>
      <c r="F3046">
        <v>4</v>
      </c>
      <c r="G3046">
        <v>4</v>
      </c>
      <c r="H3046">
        <v>3</v>
      </c>
      <c r="I3046">
        <v>3</v>
      </c>
      <c r="J3046">
        <v>3</v>
      </c>
      <c r="K3046">
        <v>3</v>
      </c>
      <c r="U3046" s="3">
        <f>SUMPRODUCT(D3045:T3045,D3046:T3046)</f>
        <v>3000</v>
      </c>
      <c r="V3046" s="3">
        <f>SUM(D3046:T3046)</f>
        <v>28</v>
      </c>
      <c r="W3046" s="4">
        <f>X3046/Y3046</f>
        <v>0.5357142857142857</v>
      </c>
      <c r="X3046" s="5">
        <f>U3046/V3046</f>
        <v>107.14285714285714</v>
      </c>
      <c r="Y3046" s="5">
        <v>200</v>
      </c>
      <c r="Z3046" s="5">
        <f>W3046*V3046</f>
        <v>15</v>
      </c>
    </row>
    <row r="3047" spans="1:26" x14ac:dyDescent="0.25">
      <c r="C3047" s="6" t="s">
        <v>1</v>
      </c>
      <c r="D3047">
        <v>160</v>
      </c>
      <c r="E3047">
        <v>160</v>
      </c>
      <c r="U3047" s="3" t="s">
        <v>2</v>
      </c>
      <c r="V3047" s="3" t="s">
        <v>3</v>
      </c>
      <c r="W3047" s="3" t="s">
        <v>4</v>
      </c>
      <c r="X3047" s="3" t="s">
        <v>5</v>
      </c>
      <c r="Y3047" s="3" t="s">
        <v>6</v>
      </c>
      <c r="Z3047" s="3" t="s">
        <v>7</v>
      </c>
    </row>
    <row r="3048" spans="1:26" x14ac:dyDescent="0.25">
      <c r="C3048" s="6"/>
      <c r="D3048">
        <v>1</v>
      </c>
      <c r="E3048">
        <v>1</v>
      </c>
      <c r="U3048" s="3">
        <f>SUMPRODUCT(D3047:T3047,D3048:T3048)</f>
        <v>320</v>
      </c>
      <c r="V3048" s="3">
        <f>SUM(D3048:T3048)</f>
        <v>2</v>
      </c>
      <c r="W3048" s="4">
        <f>X3048/Y3048</f>
        <v>0.72727272727272729</v>
      </c>
      <c r="X3048" s="5">
        <f>U3048/V3048</f>
        <v>160</v>
      </c>
      <c r="Y3048" s="5">
        <v>220</v>
      </c>
      <c r="Z3048" s="5">
        <f>W3048*V3048</f>
        <v>1.4545454545454546</v>
      </c>
    </row>
    <row r="3049" spans="1:26" x14ac:dyDescent="0.25">
      <c r="A3049" s="1">
        <v>42944</v>
      </c>
      <c r="B3049" t="s">
        <v>476</v>
      </c>
      <c r="C3049" s="2"/>
      <c r="U3049" s="3"/>
      <c r="V3049" s="3"/>
      <c r="W3049" s="3"/>
      <c r="X3049" s="3"/>
      <c r="Y3049" s="3"/>
      <c r="Z3049" s="3"/>
    </row>
    <row r="3050" spans="1:26" x14ac:dyDescent="0.25">
      <c r="C3050" s="6" t="s">
        <v>9</v>
      </c>
      <c r="D3050">
        <v>90</v>
      </c>
      <c r="E3050">
        <v>90</v>
      </c>
      <c r="F3050">
        <v>90</v>
      </c>
      <c r="G3050">
        <v>90</v>
      </c>
      <c r="H3050">
        <v>90</v>
      </c>
      <c r="I3050">
        <v>100</v>
      </c>
      <c r="J3050">
        <v>100</v>
      </c>
      <c r="K3050">
        <v>100</v>
      </c>
      <c r="L3050">
        <v>100</v>
      </c>
      <c r="U3050" s="3" t="s">
        <v>2</v>
      </c>
      <c r="V3050" s="3" t="s">
        <v>3</v>
      </c>
      <c r="W3050" s="3" t="s">
        <v>4</v>
      </c>
      <c r="X3050" s="3" t="s">
        <v>5</v>
      </c>
      <c r="Y3050" s="3" t="s">
        <v>6</v>
      </c>
      <c r="Z3050" s="3" t="s">
        <v>7</v>
      </c>
    </row>
    <row r="3051" spans="1:26" x14ac:dyDescent="0.25">
      <c r="C3051" s="6"/>
      <c r="D3051">
        <v>5</v>
      </c>
      <c r="E3051">
        <v>5</v>
      </c>
      <c r="F3051">
        <v>5</v>
      </c>
      <c r="G3051">
        <v>5</v>
      </c>
      <c r="H3051">
        <v>5</v>
      </c>
      <c r="I3051">
        <v>4</v>
      </c>
      <c r="J3051">
        <v>4</v>
      </c>
      <c r="K3051">
        <v>4</v>
      </c>
      <c r="L3051">
        <v>4</v>
      </c>
      <c r="U3051" s="3">
        <f>SUMPRODUCT(D3050:T3050,D3051:T3051)</f>
        <v>3850</v>
      </c>
      <c r="V3051" s="3">
        <f>SUM(D3051:T3051)</f>
        <v>41</v>
      </c>
      <c r="W3051" s="4">
        <f>X3051/Y3051</f>
        <v>0.68292682926829273</v>
      </c>
      <c r="X3051" s="5">
        <f>U3051/V3051</f>
        <v>93.902439024390247</v>
      </c>
      <c r="Y3051" s="5">
        <v>137.5</v>
      </c>
      <c r="Z3051" s="5">
        <f>W3051*V3051</f>
        <v>28.000000000000004</v>
      </c>
    </row>
    <row r="3052" spans="1:26" x14ac:dyDescent="0.25">
      <c r="C3052" s="6" t="s">
        <v>72</v>
      </c>
      <c r="D3052">
        <v>70</v>
      </c>
      <c r="E3052">
        <v>70</v>
      </c>
      <c r="F3052">
        <v>70</v>
      </c>
      <c r="G3052">
        <v>70</v>
      </c>
      <c r="H3052">
        <v>70</v>
      </c>
      <c r="U3052" s="3" t="s">
        <v>2</v>
      </c>
      <c r="V3052" s="3" t="s">
        <v>3</v>
      </c>
      <c r="W3052" s="3" t="s">
        <v>4</v>
      </c>
      <c r="X3052" s="3" t="s">
        <v>5</v>
      </c>
      <c r="Y3052" s="3" t="s">
        <v>6</v>
      </c>
      <c r="Z3052" s="3" t="s">
        <v>7</v>
      </c>
    </row>
    <row r="3053" spans="1:26" x14ac:dyDescent="0.25">
      <c r="C3053" s="6"/>
      <c r="D3053">
        <v>5</v>
      </c>
      <c r="E3053">
        <v>5</v>
      </c>
      <c r="F3053">
        <v>5</v>
      </c>
      <c r="G3053">
        <v>5</v>
      </c>
      <c r="H3053">
        <v>5</v>
      </c>
      <c r="U3053" s="3">
        <f>SUMPRODUCT(D3052:T3052,D3053:T3053)</f>
        <v>1750</v>
      </c>
      <c r="V3053" s="3">
        <f>SUM(D3053:T3053)</f>
        <v>25</v>
      </c>
      <c r="W3053" s="4">
        <f>X3053/Y3053</f>
        <v>0.58333333333333337</v>
      </c>
      <c r="X3053" s="5">
        <f>U3053/V3053</f>
        <v>70</v>
      </c>
      <c r="Y3053" s="5">
        <v>120</v>
      </c>
      <c r="Z3053" s="5">
        <f>W3053*V3053</f>
        <v>14.583333333333334</v>
      </c>
    </row>
    <row r="3054" spans="1:26" x14ac:dyDescent="0.25">
      <c r="C3054" s="6" t="s">
        <v>76</v>
      </c>
      <c r="D3054">
        <v>40</v>
      </c>
      <c r="E3054">
        <v>40</v>
      </c>
      <c r="F3054">
        <v>40</v>
      </c>
      <c r="U3054" s="3" t="s">
        <v>2</v>
      </c>
      <c r="V3054" s="3" t="s">
        <v>3</v>
      </c>
      <c r="W3054" s="3" t="s">
        <v>4</v>
      </c>
      <c r="X3054" s="3" t="s">
        <v>5</v>
      </c>
      <c r="Y3054" s="3" t="s">
        <v>6</v>
      </c>
      <c r="Z3054" s="3" t="s">
        <v>7</v>
      </c>
    </row>
    <row r="3055" spans="1:26" x14ac:dyDescent="0.25">
      <c r="C3055" s="6"/>
      <c r="D3055">
        <v>12</v>
      </c>
      <c r="E3055">
        <v>12</v>
      </c>
      <c r="F3055">
        <v>12</v>
      </c>
      <c r="U3055" s="3">
        <f>SUMPRODUCT(D3054:T3054,D3055:T3055)</f>
        <v>1440</v>
      </c>
      <c r="V3055" s="3">
        <f>SUM(D3055:T3055)</f>
        <v>36</v>
      </c>
      <c r="W3055" s="4">
        <f>X3055/Y3055</f>
        <v>0.40740740740740738</v>
      </c>
      <c r="X3055" s="5">
        <f>U3055/V3055</f>
        <v>40</v>
      </c>
      <c r="Y3055" s="5">
        <v>98.181818181818187</v>
      </c>
      <c r="Z3055" s="5">
        <f>W3055*V3055</f>
        <v>14.666666666666666</v>
      </c>
    </row>
    <row r="3056" spans="1:26" x14ac:dyDescent="0.25">
      <c r="C3056" s="6" t="s">
        <v>85</v>
      </c>
      <c r="D3056">
        <v>40</v>
      </c>
      <c r="E3056">
        <v>40</v>
      </c>
      <c r="F3056">
        <v>40</v>
      </c>
      <c r="U3056" s="3" t="s">
        <v>2</v>
      </c>
      <c r="V3056" s="3" t="s">
        <v>3</v>
      </c>
      <c r="W3056" s="3" t="s">
        <v>4</v>
      </c>
      <c r="X3056" s="3" t="s">
        <v>5</v>
      </c>
      <c r="Y3056" s="3" t="s">
        <v>6</v>
      </c>
      <c r="Z3056" s="3" t="s">
        <v>7</v>
      </c>
    </row>
    <row r="3057" spans="1:26" x14ac:dyDescent="0.25">
      <c r="C3057" s="6"/>
      <c r="D3057">
        <v>12</v>
      </c>
      <c r="E3057">
        <v>12</v>
      </c>
      <c r="F3057">
        <v>12</v>
      </c>
      <c r="U3057" s="3">
        <f>SUMPRODUCT(D3056:T3056,D3057:T3057)</f>
        <v>1440</v>
      </c>
      <c r="V3057" s="3">
        <f>SUM(D3057:T3057)</f>
        <v>36</v>
      </c>
      <c r="W3057" s="4">
        <f>X3057/Y3057</f>
        <v>0.60000000000000009</v>
      </c>
      <c r="X3057" s="5">
        <f>U3057/V3057</f>
        <v>40</v>
      </c>
      <c r="Y3057" s="5">
        <v>66.666666666666657</v>
      </c>
      <c r="Z3057" s="5">
        <f>W3057*V3057</f>
        <v>21.6</v>
      </c>
    </row>
    <row r="3058" spans="1:26" x14ac:dyDescent="0.25">
      <c r="C3058" s="6" t="s">
        <v>36</v>
      </c>
      <c r="D3058">
        <v>40</v>
      </c>
      <c r="E3058">
        <v>40</v>
      </c>
      <c r="F3058">
        <v>40</v>
      </c>
      <c r="G3058">
        <v>40</v>
      </c>
      <c r="U3058" s="3" t="s">
        <v>2</v>
      </c>
      <c r="V3058" s="3" t="s">
        <v>3</v>
      </c>
      <c r="W3058" s="3" t="s">
        <v>4</v>
      </c>
      <c r="X3058" s="3" t="s">
        <v>5</v>
      </c>
      <c r="Y3058" s="3" t="s">
        <v>6</v>
      </c>
      <c r="Z3058" s="3" t="s">
        <v>7</v>
      </c>
    </row>
    <row r="3059" spans="1:26" x14ac:dyDescent="0.25">
      <c r="C3059" s="6"/>
      <c r="D3059">
        <v>10</v>
      </c>
      <c r="E3059">
        <v>10</v>
      </c>
      <c r="F3059">
        <v>10</v>
      </c>
      <c r="G3059">
        <v>10</v>
      </c>
      <c r="U3059" s="3">
        <f>SUMPRODUCT(D3058:T3058,D3059:T3059)</f>
        <v>1600</v>
      </c>
      <c r="V3059" s="3">
        <f>SUM(D3059:T3059)</f>
        <v>40</v>
      </c>
      <c r="W3059" s="4">
        <f>X3059/Y3059</f>
        <v>0.60000000000000009</v>
      </c>
      <c r="X3059" s="5">
        <f>U3059/V3059</f>
        <v>40</v>
      </c>
      <c r="Y3059" s="5">
        <v>66.666666666666657</v>
      </c>
      <c r="Z3059" s="5">
        <f>W3059*V3059</f>
        <v>24.000000000000004</v>
      </c>
    </row>
    <row r="3060" spans="1:26" x14ac:dyDescent="0.25">
      <c r="C3060" s="6" t="s">
        <v>49</v>
      </c>
      <c r="D3060">
        <v>57.5</v>
      </c>
      <c r="E3060">
        <v>57.5</v>
      </c>
      <c r="F3060">
        <v>57.5</v>
      </c>
      <c r="U3060" s="3" t="s">
        <v>2</v>
      </c>
      <c r="V3060" s="3" t="s">
        <v>3</v>
      </c>
      <c r="W3060" s="3" t="s">
        <v>4</v>
      </c>
      <c r="X3060" s="3" t="s">
        <v>5</v>
      </c>
      <c r="Y3060" s="3" t="s">
        <v>6</v>
      </c>
      <c r="Z3060" s="3" t="s">
        <v>7</v>
      </c>
    </row>
    <row r="3061" spans="1:26" x14ac:dyDescent="0.25">
      <c r="C3061" s="6"/>
      <c r="D3061">
        <v>15</v>
      </c>
      <c r="E3061">
        <v>15</v>
      </c>
      <c r="F3061">
        <v>15</v>
      </c>
      <c r="U3061" s="3">
        <f>SUMPRODUCT(D3060:T3060,D3061:T3061)</f>
        <v>2587.5</v>
      </c>
      <c r="V3061" s="3">
        <f>SUM(D3061:T3061)</f>
        <v>45</v>
      </c>
      <c r="W3061" s="4">
        <f>X3061/Y3061</f>
        <v>0.52591463414634165</v>
      </c>
      <c r="X3061" s="5">
        <f>U3061/V3061</f>
        <v>57.5</v>
      </c>
      <c r="Y3061" s="5">
        <v>109.3333333333333</v>
      </c>
      <c r="Z3061" s="5">
        <f>W3061*V3061</f>
        <v>23.666158536585375</v>
      </c>
    </row>
    <row r="3062" spans="1:26" x14ac:dyDescent="0.25">
      <c r="C3062" s="2"/>
      <c r="D3062" t="s">
        <v>477</v>
      </c>
      <c r="U3062" s="3"/>
      <c r="V3062" s="3"/>
      <c r="W3062" s="3"/>
      <c r="X3062" s="3"/>
      <c r="Y3062" s="3"/>
      <c r="Z3062" s="3"/>
    </row>
    <row r="3063" spans="1:26" x14ac:dyDescent="0.25">
      <c r="A3063" s="1">
        <v>42947</v>
      </c>
      <c r="B3063" t="s">
        <v>478</v>
      </c>
      <c r="C3063" s="2"/>
      <c r="U3063" s="3"/>
      <c r="V3063" s="3"/>
      <c r="W3063" s="3"/>
      <c r="X3063" s="3"/>
      <c r="Y3063" s="3"/>
      <c r="Z3063" s="3"/>
    </row>
    <row r="3064" spans="1:26" x14ac:dyDescent="0.25">
      <c r="C3064" s="6" t="s">
        <v>14</v>
      </c>
      <c r="D3064">
        <v>120</v>
      </c>
      <c r="E3064">
        <v>120</v>
      </c>
      <c r="F3064">
        <v>120</v>
      </c>
      <c r="G3064">
        <v>120</v>
      </c>
      <c r="U3064" s="3" t="s">
        <v>2</v>
      </c>
      <c r="V3064" s="3" t="s">
        <v>3</v>
      </c>
      <c r="W3064" s="3" t="s">
        <v>4</v>
      </c>
      <c r="X3064" s="3" t="s">
        <v>5</v>
      </c>
      <c r="Y3064" s="3" t="s">
        <v>6</v>
      </c>
      <c r="Z3064" s="3" t="s">
        <v>7</v>
      </c>
    </row>
    <row r="3065" spans="1:26" x14ac:dyDescent="0.25">
      <c r="C3065" s="6"/>
      <c r="D3065">
        <v>4</v>
      </c>
      <c r="E3065">
        <v>4</v>
      </c>
      <c r="F3065">
        <v>4</v>
      </c>
      <c r="G3065">
        <v>4</v>
      </c>
      <c r="U3065" s="3">
        <f>SUMPRODUCT(D3064:T3064,D3065:T3065)</f>
        <v>1920</v>
      </c>
      <c r="V3065" s="3">
        <f>SUM(D3065:T3065)</f>
        <v>16</v>
      </c>
      <c r="W3065" s="4">
        <f>X3065/Y3065</f>
        <v>0.5714285714285714</v>
      </c>
      <c r="X3065" s="5">
        <f>U3065/V3065</f>
        <v>120</v>
      </c>
      <c r="Y3065" s="5">
        <v>210</v>
      </c>
      <c r="Z3065" s="5">
        <f>W3065*V3065</f>
        <v>9.1428571428571423</v>
      </c>
    </row>
    <row r="3066" spans="1:26" x14ac:dyDescent="0.25">
      <c r="C3066" s="6" t="s">
        <v>24</v>
      </c>
      <c r="D3066">
        <v>60</v>
      </c>
      <c r="E3066">
        <v>80</v>
      </c>
      <c r="F3066">
        <v>100</v>
      </c>
      <c r="G3066">
        <v>120</v>
      </c>
      <c r="H3066">
        <v>140</v>
      </c>
      <c r="I3066">
        <v>140</v>
      </c>
      <c r="J3066">
        <v>140</v>
      </c>
      <c r="U3066" s="3" t="s">
        <v>2</v>
      </c>
      <c r="V3066" s="3" t="s">
        <v>3</v>
      </c>
      <c r="W3066" s="3" t="s">
        <v>4</v>
      </c>
      <c r="X3066" s="3" t="s">
        <v>5</v>
      </c>
      <c r="Y3066" s="3" t="s">
        <v>6</v>
      </c>
      <c r="Z3066" s="3" t="s">
        <v>7</v>
      </c>
    </row>
    <row r="3067" spans="1:26" x14ac:dyDescent="0.25">
      <c r="C3067" s="6"/>
      <c r="D3067">
        <v>5</v>
      </c>
      <c r="E3067">
        <v>5</v>
      </c>
      <c r="F3067">
        <v>5</v>
      </c>
      <c r="G3067">
        <v>5</v>
      </c>
      <c r="H3067">
        <v>4</v>
      </c>
      <c r="I3067">
        <v>4</v>
      </c>
      <c r="J3067">
        <v>4</v>
      </c>
      <c r="U3067" s="3">
        <f>SUMPRODUCT(D3066:T3066,D3067:T3067)</f>
        <v>3480</v>
      </c>
      <c r="V3067" s="3">
        <f>SUM(D3067:T3067)</f>
        <v>32</v>
      </c>
      <c r="W3067" s="4">
        <f>X3067/Y3067</f>
        <v>0.54374999999999996</v>
      </c>
      <c r="X3067" s="5">
        <f>U3067/V3067</f>
        <v>108.75</v>
      </c>
      <c r="Y3067" s="5">
        <v>200</v>
      </c>
      <c r="Z3067" s="5">
        <f>W3067*V3067</f>
        <v>17.399999999999999</v>
      </c>
    </row>
    <row r="3068" spans="1:26" x14ac:dyDescent="0.25">
      <c r="C3068" s="6" t="s">
        <v>82</v>
      </c>
      <c r="D3068">
        <v>80</v>
      </c>
      <c r="E3068">
        <v>80</v>
      </c>
      <c r="F3068">
        <v>80</v>
      </c>
      <c r="G3068">
        <v>80</v>
      </c>
      <c r="U3068" s="3" t="s">
        <v>2</v>
      </c>
      <c r="V3068" s="3" t="s">
        <v>3</v>
      </c>
      <c r="W3068" s="3" t="s">
        <v>4</v>
      </c>
      <c r="X3068" s="3" t="s">
        <v>5</v>
      </c>
      <c r="Y3068" s="3" t="s">
        <v>6</v>
      </c>
      <c r="Z3068" s="3" t="s">
        <v>7</v>
      </c>
    </row>
    <row r="3069" spans="1:26" x14ac:dyDescent="0.25">
      <c r="C3069" s="6"/>
      <c r="D3069">
        <v>6</v>
      </c>
      <c r="E3069">
        <v>6</v>
      </c>
      <c r="F3069">
        <v>6</v>
      </c>
      <c r="G3069">
        <v>6</v>
      </c>
      <c r="U3069" s="3">
        <f>SUMPRODUCT(D3068:T3068,D3069:T3069)</f>
        <v>1920</v>
      </c>
      <c r="V3069" s="3">
        <f>SUM(D3069:T3069)</f>
        <v>24</v>
      </c>
      <c r="W3069" s="4">
        <f>X3069/Y3069</f>
        <v>0.46031746031746024</v>
      </c>
      <c r="X3069" s="5">
        <f>U3069/V3069</f>
        <v>80</v>
      </c>
      <c r="Y3069" s="5">
        <v>173.7931034482759</v>
      </c>
      <c r="Z3069" s="5">
        <f>W3069*V3069</f>
        <v>11.047619047619046</v>
      </c>
    </row>
    <row r="3070" spans="1:26" x14ac:dyDescent="0.25">
      <c r="A3070" s="1">
        <v>42949</v>
      </c>
      <c r="B3070" t="s">
        <v>479</v>
      </c>
      <c r="C3070" s="2"/>
      <c r="U3070" s="3"/>
      <c r="V3070" s="3"/>
      <c r="W3070" s="3"/>
      <c r="X3070" s="3"/>
      <c r="Y3070" s="3"/>
      <c r="Z3070" s="3"/>
    </row>
    <row r="3071" spans="1:26" x14ac:dyDescent="0.25">
      <c r="C3071" s="6" t="s">
        <v>9</v>
      </c>
      <c r="D3071">
        <v>95</v>
      </c>
      <c r="E3071">
        <v>95</v>
      </c>
      <c r="F3071">
        <v>95</v>
      </c>
      <c r="G3071">
        <v>95</v>
      </c>
      <c r="H3071">
        <v>105</v>
      </c>
      <c r="I3071">
        <v>105</v>
      </c>
      <c r="J3071">
        <v>105</v>
      </c>
      <c r="U3071" s="3" t="s">
        <v>2</v>
      </c>
      <c r="V3071" s="3" t="s">
        <v>3</v>
      </c>
      <c r="W3071" s="3" t="s">
        <v>4</v>
      </c>
      <c r="X3071" s="3" t="s">
        <v>5</v>
      </c>
      <c r="Y3071" s="3" t="s">
        <v>6</v>
      </c>
      <c r="Z3071" s="3" t="s">
        <v>7</v>
      </c>
    </row>
    <row r="3072" spans="1:26" x14ac:dyDescent="0.25">
      <c r="C3072" s="6"/>
      <c r="D3072">
        <v>4</v>
      </c>
      <c r="E3072">
        <v>4</v>
      </c>
      <c r="F3072">
        <v>4</v>
      </c>
      <c r="G3072">
        <v>4</v>
      </c>
      <c r="H3072">
        <v>3</v>
      </c>
      <c r="I3072">
        <v>3</v>
      </c>
      <c r="J3072">
        <v>3</v>
      </c>
      <c r="U3072" s="3">
        <f>SUMPRODUCT(D3071:T3071,D3072:T3072)</f>
        <v>2465</v>
      </c>
      <c r="V3072" s="3">
        <f>SUM(D3072:T3072)</f>
        <v>25</v>
      </c>
      <c r="W3072" s="4">
        <f>X3072/Y3072</f>
        <v>0.717090909090909</v>
      </c>
      <c r="X3072" s="5">
        <f>U3072/V3072</f>
        <v>98.6</v>
      </c>
      <c r="Y3072" s="5">
        <v>137.5</v>
      </c>
      <c r="Z3072" s="5">
        <f>W3072*V3072</f>
        <v>17.927272727272726</v>
      </c>
    </row>
    <row r="3073" spans="1:26" x14ac:dyDescent="0.25">
      <c r="C3073" s="6" t="s">
        <v>72</v>
      </c>
      <c r="D3073">
        <v>70</v>
      </c>
      <c r="E3073">
        <v>70</v>
      </c>
      <c r="F3073">
        <v>70</v>
      </c>
      <c r="G3073">
        <v>70</v>
      </c>
      <c r="U3073" s="3" t="s">
        <v>2</v>
      </c>
      <c r="V3073" s="3" t="s">
        <v>3</v>
      </c>
      <c r="W3073" s="3" t="s">
        <v>4</v>
      </c>
      <c r="X3073" s="3" t="s">
        <v>5</v>
      </c>
      <c r="Y3073" s="3" t="s">
        <v>6</v>
      </c>
      <c r="Z3073" s="3" t="s">
        <v>7</v>
      </c>
    </row>
    <row r="3074" spans="1:26" x14ac:dyDescent="0.25">
      <c r="C3074" s="6"/>
      <c r="D3074">
        <v>4</v>
      </c>
      <c r="E3074">
        <v>4</v>
      </c>
      <c r="F3074">
        <v>4</v>
      </c>
      <c r="G3074">
        <v>4</v>
      </c>
      <c r="U3074" s="3">
        <f>SUMPRODUCT(D3073:T3073,D3074:T3074)</f>
        <v>1120</v>
      </c>
      <c r="V3074" s="3">
        <f>SUM(D3074:T3074)</f>
        <v>16</v>
      </c>
      <c r="W3074" s="4">
        <f>X3074/Y3074</f>
        <v>0.58333333333333337</v>
      </c>
      <c r="X3074" s="5">
        <f>U3074/V3074</f>
        <v>70</v>
      </c>
      <c r="Y3074" s="5">
        <v>120</v>
      </c>
      <c r="Z3074" s="5">
        <f>W3074*V3074</f>
        <v>9.3333333333333339</v>
      </c>
    </row>
    <row r="3075" spans="1:26" x14ac:dyDescent="0.25">
      <c r="C3075" s="6" t="s">
        <v>20</v>
      </c>
      <c r="D3075">
        <v>80</v>
      </c>
      <c r="E3075">
        <v>90</v>
      </c>
      <c r="F3075">
        <v>100</v>
      </c>
      <c r="U3075" s="3" t="s">
        <v>2</v>
      </c>
      <c r="V3075" s="3" t="s">
        <v>3</v>
      </c>
      <c r="W3075" s="3" t="s">
        <v>4</v>
      </c>
      <c r="X3075" s="3" t="s">
        <v>5</v>
      </c>
      <c r="Y3075" s="3" t="s">
        <v>6</v>
      </c>
      <c r="Z3075" s="3" t="s">
        <v>7</v>
      </c>
    </row>
    <row r="3076" spans="1:26" x14ac:dyDescent="0.25">
      <c r="C3076" s="6"/>
      <c r="D3076">
        <v>8</v>
      </c>
      <c r="E3076">
        <v>8</v>
      </c>
      <c r="F3076">
        <v>8</v>
      </c>
      <c r="U3076" s="3">
        <f>SUMPRODUCT(D3075:T3075,D3076:T3076)</f>
        <v>2160</v>
      </c>
      <c r="V3076" s="3">
        <f>SUM(D3076:T3076)</f>
        <v>24</v>
      </c>
      <c r="W3076" s="4">
        <f>X3076/Y3076</f>
        <v>0.67500000000000027</v>
      </c>
      <c r="X3076" s="5">
        <f>U3076/V3076</f>
        <v>90</v>
      </c>
      <c r="Y3076" s="5">
        <v>133.33333333333329</v>
      </c>
      <c r="Z3076" s="5">
        <f>W3076*V3076</f>
        <v>16.200000000000006</v>
      </c>
    </row>
    <row r="3077" spans="1:26" x14ac:dyDescent="0.25">
      <c r="C3077" s="6" t="s">
        <v>240</v>
      </c>
      <c r="D3077">
        <v>64</v>
      </c>
      <c r="E3077">
        <v>68</v>
      </c>
      <c r="F3077">
        <v>73</v>
      </c>
      <c r="U3077" s="3" t="s">
        <v>2</v>
      </c>
      <c r="V3077" s="3" t="s">
        <v>3</v>
      </c>
      <c r="W3077" s="3" t="s">
        <v>4</v>
      </c>
      <c r="X3077" s="3" t="s">
        <v>5</v>
      </c>
      <c r="Y3077" s="3" t="s">
        <v>6</v>
      </c>
      <c r="Z3077" s="3" t="s">
        <v>7</v>
      </c>
    </row>
    <row r="3078" spans="1:26" x14ac:dyDescent="0.25">
      <c r="C3078" s="6"/>
      <c r="D3078">
        <v>12</v>
      </c>
      <c r="E3078">
        <v>12</v>
      </c>
      <c r="F3078">
        <v>12</v>
      </c>
      <c r="U3078" s="3">
        <f>SUMPRODUCT(D3077:T3077,D3078:T3078)</f>
        <v>2460</v>
      </c>
      <c r="V3078" s="3">
        <f>SUM(D3078:T3078)</f>
        <v>36</v>
      </c>
      <c r="W3078" s="4">
        <f>X3078/Y3078</f>
        <v>0.65005073566717397</v>
      </c>
      <c r="X3078" s="5">
        <f>U3078/V3078</f>
        <v>68.333333333333329</v>
      </c>
      <c r="Y3078" s="5">
        <v>105.12</v>
      </c>
      <c r="Z3078" s="5">
        <f>W3078*V3078</f>
        <v>23.401826484018262</v>
      </c>
    </row>
    <row r="3079" spans="1:26" x14ac:dyDescent="0.25">
      <c r="C3079" s="6" t="s">
        <v>220</v>
      </c>
      <c r="D3079">
        <v>25</v>
      </c>
      <c r="E3079">
        <v>25</v>
      </c>
      <c r="F3079">
        <v>25</v>
      </c>
      <c r="U3079" s="3" t="s">
        <v>2</v>
      </c>
      <c r="V3079" s="3" t="s">
        <v>3</v>
      </c>
      <c r="W3079" s="3" t="s">
        <v>4</v>
      </c>
      <c r="X3079" s="3" t="s">
        <v>5</v>
      </c>
      <c r="Y3079" s="3" t="s">
        <v>6</v>
      </c>
      <c r="Z3079" s="3" t="s">
        <v>7</v>
      </c>
    </row>
    <row r="3080" spans="1:26" x14ac:dyDescent="0.25">
      <c r="C3080" s="6"/>
      <c r="D3080">
        <v>12</v>
      </c>
      <c r="E3080">
        <v>12</v>
      </c>
      <c r="F3080">
        <v>12</v>
      </c>
      <c r="U3080" s="3">
        <f>SUMPRODUCT(D3079:T3079,D3080:T3080)</f>
        <v>900</v>
      </c>
      <c r="V3080" s="3">
        <f>SUM(D3080:T3080)</f>
        <v>36</v>
      </c>
      <c r="W3080" s="4">
        <f>X3080/Y3080</f>
        <v>0.63131313131313127</v>
      </c>
      <c r="X3080" s="5">
        <f>U3080/V3080</f>
        <v>25</v>
      </c>
      <c r="Y3080" s="5">
        <v>39.6</v>
      </c>
      <c r="Z3080" s="5">
        <f>W3080*V3080</f>
        <v>22.727272727272727</v>
      </c>
    </row>
    <row r="3081" spans="1:26" x14ac:dyDescent="0.25">
      <c r="C3081" s="6" t="s">
        <v>49</v>
      </c>
      <c r="D3081">
        <v>65</v>
      </c>
      <c r="E3081">
        <v>65</v>
      </c>
      <c r="F3081">
        <v>65</v>
      </c>
      <c r="U3081" s="3" t="s">
        <v>2</v>
      </c>
      <c r="V3081" s="3" t="s">
        <v>3</v>
      </c>
      <c r="W3081" s="3" t="s">
        <v>4</v>
      </c>
      <c r="X3081" s="3" t="s">
        <v>5</v>
      </c>
      <c r="Y3081" s="3" t="s">
        <v>6</v>
      </c>
      <c r="Z3081" s="3" t="s">
        <v>7</v>
      </c>
    </row>
    <row r="3082" spans="1:26" x14ac:dyDescent="0.25">
      <c r="C3082" s="6"/>
      <c r="D3082">
        <v>15</v>
      </c>
      <c r="E3082">
        <v>15</v>
      </c>
      <c r="F3082">
        <v>15</v>
      </c>
      <c r="U3082" s="3">
        <f>SUMPRODUCT(D3081:T3081,D3082:T3082)</f>
        <v>2925</v>
      </c>
      <c r="V3082" s="3">
        <f>SUM(D3082:T3082)</f>
        <v>45</v>
      </c>
      <c r="W3082" s="4">
        <f>X3082/Y3082</f>
        <v>0.59451219512195141</v>
      </c>
      <c r="X3082" s="5">
        <f>U3082/V3082</f>
        <v>65</v>
      </c>
      <c r="Y3082" s="5">
        <v>109.3333333333333</v>
      </c>
      <c r="Z3082" s="5">
        <f>W3082*V3082</f>
        <v>26.753048780487813</v>
      </c>
    </row>
    <row r="3083" spans="1:26" x14ac:dyDescent="0.25">
      <c r="C3083" s="2"/>
      <c r="D3083" t="s">
        <v>365</v>
      </c>
      <c r="U3083" s="3"/>
      <c r="V3083" s="3"/>
      <c r="W3083" s="3"/>
      <c r="X3083" s="3"/>
      <c r="Y3083" s="3"/>
      <c r="Z3083" s="3"/>
    </row>
    <row r="3084" spans="1:26" x14ac:dyDescent="0.25">
      <c r="A3084" s="1">
        <v>42951</v>
      </c>
      <c r="B3084" t="s">
        <v>480</v>
      </c>
      <c r="C3084" s="2"/>
      <c r="U3084" s="3"/>
      <c r="V3084" s="3"/>
      <c r="W3084" s="3"/>
      <c r="X3084" s="3"/>
      <c r="Y3084" s="3"/>
      <c r="Z3084" s="3"/>
    </row>
    <row r="3085" spans="1:26" x14ac:dyDescent="0.25">
      <c r="C3085" s="6" t="s">
        <v>14</v>
      </c>
      <c r="D3085">
        <v>150</v>
      </c>
      <c r="E3085">
        <v>150</v>
      </c>
      <c r="F3085">
        <v>150</v>
      </c>
      <c r="G3085">
        <v>150</v>
      </c>
      <c r="U3085" s="3" t="s">
        <v>2</v>
      </c>
      <c r="V3085" s="3" t="s">
        <v>3</v>
      </c>
      <c r="W3085" s="3" t="s">
        <v>4</v>
      </c>
      <c r="X3085" s="3" t="s">
        <v>5</v>
      </c>
      <c r="Y3085" s="3" t="s">
        <v>6</v>
      </c>
      <c r="Z3085" s="3" t="s">
        <v>7</v>
      </c>
    </row>
    <row r="3086" spans="1:26" x14ac:dyDescent="0.25">
      <c r="C3086" s="6"/>
      <c r="D3086">
        <v>4</v>
      </c>
      <c r="E3086">
        <v>4</v>
      </c>
      <c r="F3086">
        <v>4</v>
      </c>
      <c r="G3086">
        <v>4</v>
      </c>
      <c r="U3086" s="3">
        <f>SUMPRODUCT(D3085:T3085,D3086:T3086)</f>
        <v>2400</v>
      </c>
      <c r="V3086" s="3">
        <f>SUM(D3086:T3086)</f>
        <v>16</v>
      </c>
      <c r="W3086" s="4">
        <f>X3086/Y3086</f>
        <v>0.7142857142857143</v>
      </c>
      <c r="X3086" s="5">
        <f>U3086/V3086</f>
        <v>150</v>
      </c>
      <c r="Y3086" s="5">
        <v>210</v>
      </c>
      <c r="Z3086" s="5">
        <f>W3086*V3086</f>
        <v>11.428571428571429</v>
      </c>
    </row>
    <row r="3087" spans="1:26" x14ac:dyDescent="0.25">
      <c r="C3087" s="6" t="s">
        <v>15</v>
      </c>
      <c r="D3087">
        <v>120</v>
      </c>
      <c r="E3087">
        <v>120</v>
      </c>
      <c r="F3087">
        <v>120</v>
      </c>
      <c r="U3087" s="3" t="s">
        <v>2</v>
      </c>
      <c r="V3087" s="3" t="s">
        <v>3</v>
      </c>
      <c r="W3087" s="3" t="s">
        <v>4</v>
      </c>
      <c r="X3087" s="3" t="s">
        <v>5</v>
      </c>
      <c r="Y3087" s="3" t="s">
        <v>6</v>
      </c>
      <c r="Z3087" s="3" t="s">
        <v>7</v>
      </c>
    </row>
    <row r="3088" spans="1:26" x14ac:dyDescent="0.25">
      <c r="C3088" s="6"/>
      <c r="D3088">
        <v>4</v>
      </c>
      <c r="E3088">
        <v>4</v>
      </c>
      <c r="F3088">
        <v>4</v>
      </c>
      <c r="U3088" s="3">
        <f>SUMPRODUCT(D3087:T3087,D3088:T3088)</f>
        <v>1440</v>
      </c>
      <c r="V3088" s="3">
        <f>SUM(D3088:T3088)</f>
        <v>12</v>
      </c>
      <c r="W3088" s="4">
        <f>X3088/Y3088</f>
        <v>0.56470588235294117</v>
      </c>
      <c r="X3088" s="5">
        <f>U3088/V3088</f>
        <v>120</v>
      </c>
      <c r="Y3088" s="5">
        <v>212.5</v>
      </c>
      <c r="Z3088" s="5">
        <f>W3088*V3088</f>
        <v>6.776470588235294</v>
      </c>
    </row>
    <row r="3089" spans="1:26" x14ac:dyDescent="0.25">
      <c r="C3089" s="6" t="s">
        <v>82</v>
      </c>
      <c r="D3089">
        <v>80</v>
      </c>
      <c r="E3089">
        <v>80</v>
      </c>
      <c r="F3089">
        <v>80</v>
      </c>
      <c r="G3089">
        <v>80</v>
      </c>
      <c r="H3089">
        <v>80</v>
      </c>
      <c r="U3089" s="3" t="s">
        <v>2</v>
      </c>
      <c r="V3089" s="3" t="s">
        <v>3</v>
      </c>
      <c r="W3089" s="3" t="s">
        <v>4</v>
      </c>
      <c r="X3089" s="3" t="s">
        <v>5</v>
      </c>
      <c r="Y3089" s="3" t="s">
        <v>6</v>
      </c>
      <c r="Z3089" s="3" t="s">
        <v>7</v>
      </c>
    </row>
    <row r="3090" spans="1:26" x14ac:dyDescent="0.25">
      <c r="C3090" s="6"/>
      <c r="D3090">
        <v>6</v>
      </c>
      <c r="E3090">
        <v>6</v>
      </c>
      <c r="F3090">
        <v>6</v>
      </c>
      <c r="G3090">
        <v>6</v>
      </c>
      <c r="H3090">
        <v>6</v>
      </c>
      <c r="U3090" s="3">
        <f>SUMPRODUCT(D3089:T3089,D3090:T3090)</f>
        <v>2400</v>
      </c>
      <c r="V3090" s="3">
        <f>SUM(D3090:T3090)</f>
        <v>30</v>
      </c>
      <c r="W3090" s="4">
        <f>X3090/Y3090</f>
        <v>0.46031746031746024</v>
      </c>
      <c r="X3090" s="5">
        <f>U3090/V3090</f>
        <v>80</v>
      </c>
      <c r="Y3090" s="5">
        <v>173.7931034482759</v>
      </c>
      <c r="Z3090" s="5">
        <f>W3090*V3090</f>
        <v>13.809523809523807</v>
      </c>
    </row>
    <row r="3091" spans="1:26" x14ac:dyDescent="0.25">
      <c r="C3091" s="6" t="s">
        <v>16</v>
      </c>
      <c r="D3091">
        <v>0</v>
      </c>
      <c r="E3091">
        <v>0</v>
      </c>
      <c r="F3091">
        <v>0</v>
      </c>
      <c r="U3091" s="3" t="s">
        <v>2</v>
      </c>
      <c r="V3091" s="3" t="s">
        <v>3</v>
      </c>
      <c r="W3091" s="3" t="s">
        <v>4</v>
      </c>
      <c r="X3091" s="3" t="s">
        <v>5</v>
      </c>
      <c r="Y3091" s="3" t="s">
        <v>6</v>
      </c>
      <c r="Z3091" s="3" t="s">
        <v>7</v>
      </c>
    </row>
    <row r="3092" spans="1:26" x14ac:dyDescent="0.25">
      <c r="C3092" s="6"/>
      <c r="D3092">
        <v>15</v>
      </c>
      <c r="E3092">
        <v>15</v>
      </c>
      <c r="F3092">
        <v>15</v>
      </c>
      <c r="U3092" s="3">
        <f>SUMPRODUCT(D3091:T3091,D3092:T3092)</f>
        <v>0</v>
      </c>
      <c r="V3092" s="3">
        <f>SUM(D3092:T3092)</f>
        <v>45</v>
      </c>
      <c r="W3092" s="4">
        <f>X3092/Y3092</f>
        <v>0</v>
      </c>
      <c r="X3092" s="5">
        <f>U3092/V3092</f>
        <v>0</v>
      </c>
      <c r="Y3092" s="5">
        <v>57.599999999999987</v>
      </c>
      <c r="Z3092" s="5">
        <f>W3092*V3092</f>
        <v>0</v>
      </c>
    </row>
    <row r="3093" spans="1:26" x14ac:dyDescent="0.25">
      <c r="A3093" s="1">
        <v>42954</v>
      </c>
      <c r="B3093" t="s">
        <v>481</v>
      </c>
      <c r="C3093" s="2"/>
      <c r="U3093" s="3"/>
      <c r="V3093" s="3"/>
      <c r="W3093" s="3"/>
      <c r="X3093" s="3"/>
      <c r="Y3093" s="3"/>
      <c r="Z3093" s="3"/>
    </row>
    <row r="3094" spans="1:26" x14ac:dyDescent="0.25">
      <c r="C3094" s="6" t="s">
        <v>9</v>
      </c>
      <c r="D3094">
        <v>100</v>
      </c>
      <c r="E3094">
        <v>100</v>
      </c>
      <c r="F3094">
        <v>100</v>
      </c>
      <c r="U3094" s="3" t="s">
        <v>2</v>
      </c>
      <c r="V3094" s="3" t="s">
        <v>3</v>
      </c>
      <c r="W3094" s="3" t="s">
        <v>4</v>
      </c>
      <c r="X3094" s="3" t="s">
        <v>5</v>
      </c>
      <c r="Y3094" s="3" t="s">
        <v>6</v>
      </c>
      <c r="Z3094" s="3" t="s">
        <v>7</v>
      </c>
    </row>
    <row r="3095" spans="1:26" x14ac:dyDescent="0.25">
      <c r="C3095" s="6"/>
      <c r="D3095">
        <v>6</v>
      </c>
      <c r="E3095">
        <v>6</v>
      </c>
      <c r="F3095">
        <v>6</v>
      </c>
      <c r="U3095" s="3">
        <f>SUMPRODUCT(D3094:T3094,D3095:T3095)</f>
        <v>1800</v>
      </c>
      <c r="V3095" s="3">
        <f>SUM(D3095:T3095)</f>
        <v>18</v>
      </c>
      <c r="W3095" s="4">
        <f>X3095/Y3095</f>
        <v>0.72727272727272729</v>
      </c>
      <c r="X3095" s="5">
        <f>U3095/V3095</f>
        <v>100</v>
      </c>
      <c r="Y3095" s="5">
        <v>137.5</v>
      </c>
      <c r="Z3095" s="5">
        <f>W3095*V3095</f>
        <v>13.090909090909092</v>
      </c>
    </row>
    <row r="3096" spans="1:26" x14ac:dyDescent="0.25">
      <c r="C3096" s="6" t="s">
        <v>72</v>
      </c>
      <c r="D3096">
        <v>60</v>
      </c>
      <c r="E3096">
        <v>60</v>
      </c>
      <c r="F3096">
        <v>60</v>
      </c>
      <c r="G3096">
        <v>60</v>
      </c>
      <c r="H3096">
        <v>60</v>
      </c>
      <c r="U3096" s="3" t="s">
        <v>2</v>
      </c>
      <c r="V3096" s="3" t="s">
        <v>3</v>
      </c>
      <c r="W3096" s="3" t="s">
        <v>4</v>
      </c>
      <c r="X3096" s="3" t="s">
        <v>5</v>
      </c>
      <c r="Y3096" s="3" t="s">
        <v>6</v>
      </c>
      <c r="Z3096" s="3" t="s">
        <v>7</v>
      </c>
    </row>
    <row r="3097" spans="1:26" x14ac:dyDescent="0.25">
      <c r="C3097" s="6"/>
      <c r="D3097">
        <v>5</v>
      </c>
      <c r="E3097">
        <v>5</v>
      </c>
      <c r="F3097">
        <v>5</v>
      </c>
      <c r="G3097">
        <v>5</v>
      </c>
      <c r="H3097">
        <v>5</v>
      </c>
      <c r="U3097" s="3">
        <f>SUMPRODUCT(D3096:T3096,D3097:T3097)</f>
        <v>1500</v>
      </c>
      <c r="V3097" s="3">
        <f>SUM(D3097:T3097)</f>
        <v>25</v>
      </c>
      <c r="W3097" s="4">
        <f>X3097/Y3097</f>
        <v>0.5</v>
      </c>
      <c r="X3097" s="5">
        <f>U3097/V3097</f>
        <v>60</v>
      </c>
      <c r="Y3097" s="5">
        <v>120</v>
      </c>
      <c r="Z3097" s="5">
        <f>W3097*V3097</f>
        <v>12.5</v>
      </c>
    </row>
    <row r="3098" spans="1:26" x14ac:dyDescent="0.25">
      <c r="C3098" s="6" t="s">
        <v>20</v>
      </c>
      <c r="D3098">
        <v>80</v>
      </c>
      <c r="E3098">
        <v>90</v>
      </c>
      <c r="F3098">
        <v>100</v>
      </c>
      <c r="G3098">
        <v>100</v>
      </c>
      <c r="U3098" s="3" t="s">
        <v>2</v>
      </c>
      <c r="V3098" s="3" t="s">
        <v>3</v>
      </c>
      <c r="W3098" s="3" t="s">
        <v>4</v>
      </c>
      <c r="X3098" s="3" t="s">
        <v>5</v>
      </c>
      <c r="Y3098" s="3" t="s">
        <v>6</v>
      </c>
      <c r="Z3098" s="3" t="s">
        <v>7</v>
      </c>
    </row>
    <row r="3099" spans="1:26" x14ac:dyDescent="0.25">
      <c r="C3099" s="6"/>
      <c r="D3099">
        <v>10</v>
      </c>
      <c r="E3099">
        <v>10</v>
      </c>
      <c r="F3099">
        <v>10</v>
      </c>
      <c r="G3099">
        <v>10</v>
      </c>
      <c r="U3099" s="3">
        <f>SUMPRODUCT(D3098:T3098,D3099:T3099)</f>
        <v>3700</v>
      </c>
      <c r="V3099" s="3">
        <f>SUM(D3099:T3099)</f>
        <v>40</v>
      </c>
      <c r="W3099" s="4">
        <f>X3099/Y3099</f>
        <v>0.6937500000000002</v>
      </c>
      <c r="X3099" s="5">
        <f>U3099/V3099</f>
        <v>92.5</v>
      </c>
      <c r="Y3099" s="5">
        <v>133.33333333333329</v>
      </c>
      <c r="Z3099" s="5">
        <f>W3099*V3099</f>
        <v>27.750000000000007</v>
      </c>
    </row>
    <row r="3100" spans="1:26" x14ac:dyDescent="0.25">
      <c r="C3100" s="2"/>
      <c r="D3100" t="s">
        <v>482</v>
      </c>
      <c r="U3100" s="3"/>
      <c r="V3100" s="3"/>
      <c r="W3100" s="3"/>
      <c r="X3100" s="3"/>
      <c r="Y3100" s="3"/>
      <c r="Z3100" s="3"/>
    </row>
    <row r="3101" spans="1:26" x14ac:dyDescent="0.25">
      <c r="C3101" s="6" t="s">
        <v>30</v>
      </c>
      <c r="D3101">
        <v>64</v>
      </c>
      <c r="E3101">
        <v>64</v>
      </c>
      <c r="F3101">
        <v>64</v>
      </c>
      <c r="U3101" s="3" t="s">
        <v>2</v>
      </c>
      <c r="V3101" s="3" t="s">
        <v>3</v>
      </c>
      <c r="W3101" s="3" t="s">
        <v>4</v>
      </c>
      <c r="X3101" s="3" t="s">
        <v>5</v>
      </c>
      <c r="Y3101" s="3" t="s">
        <v>6</v>
      </c>
      <c r="Z3101" s="3" t="s">
        <v>7</v>
      </c>
    </row>
    <row r="3102" spans="1:26" x14ac:dyDescent="0.25">
      <c r="C3102" s="6"/>
      <c r="D3102">
        <v>15</v>
      </c>
      <c r="E3102">
        <v>15</v>
      </c>
      <c r="F3102">
        <v>15</v>
      </c>
      <c r="U3102" s="3">
        <f>SUMPRODUCT(D3101:T3101,D3102:T3102)</f>
        <v>2880</v>
      </c>
      <c r="V3102" s="3">
        <f>SUM(D3102:T3102)</f>
        <v>45</v>
      </c>
      <c r="W3102" s="4">
        <f>X3102/Y3102</f>
        <v>0.58536585365853677</v>
      </c>
      <c r="X3102" s="5">
        <f>U3102/V3102</f>
        <v>64</v>
      </c>
      <c r="Y3102" s="5">
        <v>109.3333333333333</v>
      </c>
      <c r="Z3102" s="5">
        <f>W3102*V3102</f>
        <v>26.341463414634156</v>
      </c>
    </row>
    <row r="3103" spans="1:26" x14ac:dyDescent="0.25">
      <c r="C3103" s="6" t="s">
        <v>36</v>
      </c>
      <c r="D3103">
        <v>35</v>
      </c>
      <c r="E3103">
        <v>35</v>
      </c>
      <c r="F3103">
        <v>35</v>
      </c>
      <c r="U3103" s="3" t="s">
        <v>2</v>
      </c>
      <c r="V3103" s="3" t="s">
        <v>3</v>
      </c>
      <c r="W3103" s="3" t="s">
        <v>4</v>
      </c>
      <c r="X3103" s="3" t="s">
        <v>5</v>
      </c>
      <c r="Y3103" s="3" t="s">
        <v>6</v>
      </c>
      <c r="Z3103" s="3" t="s">
        <v>7</v>
      </c>
    </row>
    <row r="3104" spans="1:26" x14ac:dyDescent="0.25">
      <c r="C3104" s="6"/>
      <c r="D3104">
        <v>21</v>
      </c>
      <c r="E3104">
        <v>21</v>
      </c>
      <c r="F3104">
        <v>21</v>
      </c>
      <c r="U3104" s="3">
        <f>SUMPRODUCT(D3103:T3103,D3104:T3104)</f>
        <v>2205</v>
      </c>
      <c r="V3104" s="3">
        <f>SUM(D3104:T3104)</f>
        <v>63</v>
      </c>
      <c r="W3104" s="4">
        <f>X3104/Y3104</f>
        <v>0.52500000000000002</v>
      </c>
      <c r="X3104" s="5">
        <f>U3104/V3104</f>
        <v>35</v>
      </c>
      <c r="Y3104" s="5">
        <v>66.666666666666657</v>
      </c>
      <c r="Z3104" s="5">
        <f>W3104*V3104</f>
        <v>33.075000000000003</v>
      </c>
    </row>
    <row r="3105" spans="1:26" x14ac:dyDescent="0.25">
      <c r="C3105" s="6" t="s">
        <v>283</v>
      </c>
      <c r="D3105">
        <v>0</v>
      </c>
      <c r="E3105">
        <v>0</v>
      </c>
      <c r="F3105">
        <v>0</v>
      </c>
      <c r="U3105" s="3" t="s">
        <v>2</v>
      </c>
      <c r="V3105" s="3" t="s">
        <v>3</v>
      </c>
      <c r="W3105" s="3" t="s">
        <v>4</v>
      </c>
      <c r="X3105" s="3" t="s">
        <v>5</v>
      </c>
      <c r="Y3105" s="3" t="s">
        <v>6</v>
      </c>
      <c r="Z3105" s="3" t="s">
        <v>7</v>
      </c>
    </row>
    <row r="3106" spans="1:26" x14ac:dyDescent="0.25">
      <c r="C3106" s="6"/>
      <c r="D3106">
        <v>15</v>
      </c>
      <c r="E3106">
        <v>15</v>
      </c>
      <c r="F3106">
        <v>15</v>
      </c>
      <c r="U3106" s="3">
        <f>SUMPRODUCT(D3105:T3105,D3106:T3106)</f>
        <v>0</v>
      </c>
      <c r="V3106" s="3">
        <f>SUM(D3106:T3106)</f>
        <v>45</v>
      </c>
      <c r="W3106" s="4">
        <f>X3106/Y3106</f>
        <v>0</v>
      </c>
      <c r="X3106" s="5">
        <f>U3106/V3106</f>
        <v>0</v>
      </c>
      <c r="Y3106" s="5">
        <v>27.243243243243249</v>
      </c>
      <c r="Z3106" s="5">
        <f>W3106*V3106</f>
        <v>0</v>
      </c>
    </row>
    <row r="3107" spans="1:26" x14ac:dyDescent="0.25">
      <c r="A3107" s="1">
        <v>42956</v>
      </c>
      <c r="B3107" t="s">
        <v>483</v>
      </c>
      <c r="C3107" s="2"/>
      <c r="U3107" s="3"/>
      <c r="V3107" s="3"/>
      <c r="W3107" s="3"/>
      <c r="X3107" s="3"/>
      <c r="Y3107" s="3"/>
      <c r="Z3107" s="3"/>
    </row>
    <row r="3108" spans="1:26" x14ac:dyDescent="0.25">
      <c r="C3108" s="6" t="s">
        <v>14</v>
      </c>
      <c r="D3108">
        <v>120</v>
      </c>
      <c r="E3108">
        <v>120</v>
      </c>
      <c r="F3108">
        <v>120</v>
      </c>
      <c r="G3108">
        <v>120</v>
      </c>
      <c r="U3108" s="3" t="s">
        <v>2</v>
      </c>
      <c r="V3108" s="3" t="s">
        <v>3</v>
      </c>
      <c r="W3108" s="3" t="s">
        <v>4</v>
      </c>
      <c r="X3108" s="3" t="s">
        <v>5</v>
      </c>
      <c r="Y3108" s="3" t="s">
        <v>6</v>
      </c>
      <c r="Z3108" s="3" t="s">
        <v>7</v>
      </c>
    </row>
    <row r="3109" spans="1:26" x14ac:dyDescent="0.25">
      <c r="C3109" s="6"/>
      <c r="D3109">
        <v>4</v>
      </c>
      <c r="E3109">
        <v>4</v>
      </c>
      <c r="F3109">
        <v>4</v>
      </c>
      <c r="G3109">
        <v>4</v>
      </c>
      <c r="U3109" s="3">
        <f>SUMPRODUCT(D3108:T3108,D3109:T3109)</f>
        <v>1920</v>
      </c>
      <c r="V3109" s="3">
        <f>SUM(D3109:T3109)</f>
        <v>16</v>
      </c>
      <c r="W3109" s="4">
        <f>X3109/Y3109</f>
        <v>0.5714285714285714</v>
      </c>
      <c r="X3109" s="5">
        <f>U3109/V3109</f>
        <v>120</v>
      </c>
      <c r="Y3109" s="5">
        <v>210</v>
      </c>
      <c r="Z3109" s="5">
        <f>W3109*V3109</f>
        <v>9.1428571428571423</v>
      </c>
    </row>
    <row r="3110" spans="1:26" x14ac:dyDescent="0.25">
      <c r="C3110" s="6" t="s">
        <v>24</v>
      </c>
      <c r="D3110">
        <v>60</v>
      </c>
      <c r="E3110">
        <v>80</v>
      </c>
      <c r="F3110">
        <v>100</v>
      </c>
      <c r="G3110">
        <v>120</v>
      </c>
      <c r="H3110">
        <v>140</v>
      </c>
      <c r="I3110">
        <v>140</v>
      </c>
      <c r="U3110" s="3" t="s">
        <v>2</v>
      </c>
      <c r="V3110" s="3" t="s">
        <v>3</v>
      </c>
      <c r="W3110" s="3" t="s">
        <v>4</v>
      </c>
      <c r="X3110" s="3" t="s">
        <v>5</v>
      </c>
      <c r="Y3110" s="3" t="s">
        <v>6</v>
      </c>
      <c r="Z3110" s="3" t="s">
        <v>7</v>
      </c>
    </row>
    <row r="3111" spans="1:26" x14ac:dyDescent="0.25">
      <c r="C3111" s="6"/>
      <c r="D3111">
        <v>5</v>
      </c>
      <c r="E3111">
        <v>5</v>
      </c>
      <c r="F3111">
        <v>5</v>
      </c>
      <c r="G3111">
        <v>5</v>
      </c>
      <c r="H3111">
        <v>3</v>
      </c>
      <c r="I3111">
        <v>3</v>
      </c>
      <c r="U3111" s="3">
        <f>SUMPRODUCT(D3110:T3110,D3111:T3111)</f>
        <v>2640</v>
      </c>
      <c r="V3111" s="3">
        <f>SUM(D3111:T3111)</f>
        <v>26</v>
      </c>
      <c r="W3111" s="4">
        <f>X3111/Y3111</f>
        <v>0.50769230769230766</v>
      </c>
      <c r="X3111" s="5">
        <f>U3111/V3111</f>
        <v>101.53846153846153</v>
      </c>
      <c r="Y3111" s="5">
        <v>200</v>
      </c>
      <c r="Z3111" s="5">
        <f>W3111*V3111</f>
        <v>13.2</v>
      </c>
    </row>
    <row r="3112" spans="1:26" x14ac:dyDescent="0.25">
      <c r="C3112" s="6" t="s">
        <v>1</v>
      </c>
      <c r="D3112">
        <v>170</v>
      </c>
      <c r="E3112">
        <v>170</v>
      </c>
      <c r="U3112" s="3" t="s">
        <v>2</v>
      </c>
      <c r="V3112" s="3" t="s">
        <v>3</v>
      </c>
      <c r="W3112" s="3" t="s">
        <v>4</v>
      </c>
      <c r="X3112" s="3" t="s">
        <v>5</v>
      </c>
      <c r="Y3112" s="3" t="s">
        <v>6</v>
      </c>
      <c r="Z3112" s="3" t="s">
        <v>7</v>
      </c>
    </row>
    <row r="3113" spans="1:26" x14ac:dyDescent="0.25">
      <c r="C3113" s="6"/>
      <c r="D3113">
        <v>1</v>
      </c>
      <c r="E3113">
        <v>1</v>
      </c>
      <c r="U3113" s="3">
        <f>SUMPRODUCT(D3112:T3112,D3113:T3113)</f>
        <v>340</v>
      </c>
      <c r="V3113" s="3">
        <f>SUM(D3113:T3113)</f>
        <v>2</v>
      </c>
      <c r="W3113" s="4">
        <f>X3113/Y3113</f>
        <v>0.77272727272727271</v>
      </c>
      <c r="X3113" s="5">
        <f>U3113/V3113</f>
        <v>170</v>
      </c>
      <c r="Y3113" s="5">
        <v>220</v>
      </c>
      <c r="Z3113" s="5">
        <f>W3113*V3113</f>
        <v>1.5454545454545454</v>
      </c>
    </row>
    <row r="3114" spans="1:26" x14ac:dyDescent="0.25">
      <c r="A3114" s="1">
        <v>42961</v>
      </c>
      <c r="B3114" t="s">
        <v>484</v>
      </c>
      <c r="C3114" s="2"/>
      <c r="U3114" s="3"/>
      <c r="V3114" s="3"/>
      <c r="W3114" s="3"/>
      <c r="X3114" s="3"/>
      <c r="Y3114" s="3"/>
      <c r="Z3114" s="3"/>
    </row>
    <row r="3115" spans="1:26" x14ac:dyDescent="0.25">
      <c r="C3115" s="6" t="s">
        <v>9</v>
      </c>
      <c r="D3115">
        <v>102.5</v>
      </c>
      <c r="E3115">
        <v>102.5</v>
      </c>
      <c r="F3115">
        <v>102.5</v>
      </c>
      <c r="G3115">
        <v>102.5</v>
      </c>
      <c r="H3115">
        <v>102.5</v>
      </c>
      <c r="I3115">
        <v>102.5</v>
      </c>
      <c r="U3115" s="3" t="s">
        <v>2</v>
      </c>
      <c r="V3115" s="3" t="s">
        <v>3</v>
      </c>
      <c r="W3115" s="3" t="s">
        <v>4</v>
      </c>
      <c r="X3115" s="3" t="s">
        <v>5</v>
      </c>
      <c r="Y3115" s="3" t="s">
        <v>6</v>
      </c>
      <c r="Z3115" s="3" t="s">
        <v>7</v>
      </c>
    </row>
    <row r="3116" spans="1:26" x14ac:dyDescent="0.25">
      <c r="C3116" s="6"/>
      <c r="D3116">
        <v>3</v>
      </c>
      <c r="E3116">
        <v>3</v>
      </c>
      <c r="F3116">
        <v>3</v>
      </c>
      <c r="G3116">
        <v>3</v>
      </c>
      <c r="H3116">
        <v>3</v>
      </c>
      <c r="I3116">
        <v>3</v>
      </c>
      <c r="U3116" s="3">
        <f>SUMPRODUCT(D3115:T3115,D3116:T3116)</f>
        <v>1845</v>
      </c>
      <c r="V3116" s="3">
        <f>SUM(D3116:T3116)</f>
        <v>18</v>
      </c>
      <c r="W3116" s="4">
        <f>X3116/Y3116</f>
        <v>0.74545454545454548</v>
      </c>
      <c r="X3116" s="5">
        <f>U3116/V3116</f>
        <v>102.5</v>
      </c>
      <c r="Y3116" s="5">
        <v>137.5</v>
      </c>
      <c r="Z3116" s="5">
        <f>W3116*V3116</f>
        <v>13.418181818181818</v>
      </c>
    </row>
    <row r="3117" spans="1:26" x14ac:dyDescent="0.25">
      <c r="C3117" s="6" t="s">
        <v>72</v>
      </c>
      <c r="D3117">
        <v>70</v>
      </c>
      <c r="E3117">
        <v>70</v>
      </c>
      <c r="F3117">
        <v>70</v>
      </c>
      <c r="G3117">
        <v>70</v>
      </c>
      <c r="U3117" s="3" t="s">
        <v>2</v>
      </c>
      <c r="V3117" s="3" t="s">
        <v>3</v>
      </c>
      <c r="W3117" s="3" t="s">
        <v>4</v>
      </c>
      <c r="X3117" s="3" t="s">
        <v>5</v>
      </c>
      <c r="Y3117" s="3" t="s">
        <v>6</v>
      </c>
      <c r="Z3117" s="3" t="s">
        <v>7</v>
      </c>
    </row>
    <row r="3118" spans="1:26" x14ac:dyDescent="0.25">
      <c r="C3118" s="6"/>
      <c r="D3118">
        <v>4</v>
      </c>
      <c r="E3118">
        <v>4</v>
      </c>
      <c r="F3118">
        <v>4</v>
      </c>
      <c r="G3118">
        <v>4</v>
      </c>
      <c r="U3118" s="3">
        <f>SUMPRODUCT(D3117:T3117,D3118:T3118)</f>
        <v>1120</v>
      </c>
      <c r="V3118" s="3">
        <f>SUM(D3118:T3118)</f>
        <v>16</v>
      </c>
      <c r="W3118" s="4">
        <f>X3118/Y3118</f>
        <v>0.58333333333333337</v>
      </c>
      <c r="X3118" s="5">
        <f>U3118/V3118</f>
        <v>70</v>
      </c>
      <c r="Y3118" s="5">
        <v>120</v>
      </c>
      <c r="Z3118" s="5">
        <f>W3118*V3118</f>
        <v>9.3333333333333339</v>
      </c>
    </row>
    <row r="3119" spans="1:26" x14ac:dyDescent="0.25">
      <c r="C3119" s="6" t="s">
        <v>76</v>
      </c>
      <c r="D3119">
        <v>35</v>
      </c>
      <c r="E3119">
        <v>35</v>
      </c>
      <c r="F3119">
        <v>35</v>
      </c>
      <c r="G3119">
        <v>35</v>
      </c>
      <c r="H3119">
        <v>35</v>
      </c>
      <c r="U3119" s="3" t="s">
        <v>2</v>
      </c>
      <c r="V3119" s="3" t="s">
        <v>3</v>
      </c>
      <c r="W3119" s="3" t="s">
        <v>4</v>
      </c>
      <c r="X3119" s="3" t="s">
        <v>5</v>
      </c>
      <c r="Y3119" s="3" t="s">
        <v>6</v>
      </c>
      <c r="Z3119" s="3" t="s">
        <v>7</v>
      </c>
    </row>
    <row r="3120" spans="1:26" x14ac:dyDescent="0.25">
      <c r="C3120" s="6"/>
      <c r="D3120">
        <v>12</v>
      </c>
      <c r="E3120">
        <v>12</v>
      </c>
      <c r="F3120">
        <v>12</v>
      </c>
      <c r="G3120">
        <v>12</v>
      </c>
      <c r="H3120">
        <v>12</v>
      </c>
      <c r="U3120" s="3">
        <f>SUMPRODUCT(D3119:T3119,D3120:T3120)</f>
        <v>2100</v>
      </c>
      <c r="V3120" s="3">
        <f>SUM(D3120:T3120)</f>
        <v>60</v>
      </c>
      <c r="W3120" s="4">
        <f>X3120/Y3120</f>
        <v>0.35648148148148145</v>
      </c>
      <c r="X3120" s="5">
        <f>U3120/V3120</f>
        <v>35</v>
      </c>
      <c r="Y3120" s="5">
        <v>98.181818181818187</v>
      </c>
      <c r="Z3120" s="5">
        <f>W3120*V3120</f>
        <v>21.388888888888886</v>
      </c>
    </row>
    <row r="3121" spans="1:26" x14ac:dyDescent="0.25">
      <c r="C3121" s="6" t="s">
        <v>125</v>
      </c>
      <c r="D3121">
        <v>20.399999999999999</v>
      </c>
      <c r="E3121">
        <v>20.399999999999999</v>
      </c>
      <c r="F3121">
        <v>20.399999999999999</v>
      </c>
      <c r="G3121">
        <v>20.399999999999999</v>
      </c>
      <c r="U3121" s="3" t="s">
        <v>2</v>
      </c>
      <c r="V3121" s="3" t="s">
        <v>3</v>
      </c>
      <c r="W3121" s="3" t="s">
        <v>4</v>
      </c>
      <c r="X3121" s="3" t="s">
        <v>5</v>
      </c>
      <c r="Y3121" s="3" t="s">
        <v>6</v>
      </c>
      <c r="Z3121" s="3" t="s">
        <v>7</v>
      </c>
    </row>
    <row r="3122" spans="1:26" x14ac:dyDescent="0.25">
      <c r="C3122" s="6"/>
      <c r="D3122">
        <v>12</v>
      </c>
      <c r="E3122">
        <v>12</v>
      </c>
      <c r="F3122">
        <v>12</v>
      </c>
      <c r="G3122">
        <v>12</v>
      </c>
      <c r="U3122" s="3">
        <f>SUMPRODUCT(D3121:T3121,D3122:T3122)</f>
        <v>979.19999999999993</v>
      </c>
      <c r="V3122" s="3">
        <f>SUM(D3122:T3122)</f>
        <v>48</v>
      </c>
      <c r="W3122" s="4">
        <f>X3122/Y3122</f>
        <v>0.52083333333333326</v>
      </c>
      <c r="X3122" s="5">
        <f>U3122/V3122</f>
        <v>20.399999999999999</v>
      </c>
      <c r="Y3122" s="5">
        <v>39.167999999999999</v>
      </c>
      <c r="Z3122" s="5">
        <f>W3122*V3122</f>
        <v>24.999999999999996</v>
      </c>
    </row>
    <row r="3123" spans="1:26" x14ac:dyDescent="0.25">
      <c r="C3123" s="6" t="s">
        <v>283</v>
      </c>
      <c r="D3123">
        <v>0</v>
      </c>
      <c r="E3123">
        <v>0</v>
      </c>
      <c r="U3123" s="3" t="s">
        <v>2</v>
      </c>
      <c r="V3123" s="3" t="s">
        <v>3</v>
      </c>
      <c r="W3123" s="3" t="s">
        <v>4</v>
      </c>
      <c r="X3123" s="3" t="s">
        <v>5</v>
      </c>
      <c r="Y3123" s="3" t="s">
        <v>6</v>
      </c>
      <c r="Z3123" s="3" t="s">
        <v>7</v>
      </c>
    </row>
    <row r="3124" spans="1:26" x14ac:dyDescent="0.25">
      <c r="C3124" s="6"/>
      <c r="D3124">
        <v>13</v>
      </c>
      <c r="E3124">
        <v>13</v>
      </c>
      <c r="U3124" s="3">
        <f>SUMPRODUCT(D3123:T3123,D3124:T3124)</f>
        <v>0</v>
      </c>
      <c r="V3124" s="3">
        <f>SUM(D3124:T3124)</f>
        <v>26</v>
      </c>
      <c r="W3124" s="4">
        <f>X3124/Y3124</f>
        <v>0</v>
      </c>
      <c r="X3124" s="5">
        <f>U3124/V3124</f>
        <v>0</v>
      </c>
      <c r="Y3124" s="5">
        <v>27.243243243243249</v>
      </c>
      <c r="Z3124" s="5">
        <f>W3124*V3124</f>
        <v>0</v>
      </c>
    </row>
    <row r="3125" spans="1:26" x14ac:dyDescent="0.25">
      <c r="A3125" s="1">
        <v>42963</v>
      </c>
      <c r="B3125" t="s">
        <v>485</v>
      </c>
      <c r="C3125" s="2"/>
      <c r="U3125" s="3"/>
      <c r="V3125" s="3"/>
      <c r="W3125" s="3"/>
      <c r="X3125" s="3"/>
      <c r="Y3125" s="3"/>
      <c r="Z3125" s="3"/>
    </row>
    <row r="3126" spans="1:26" x14ac:dyDescent="0.25">
      <c r="C3126" s="6" t="s">
        <v>66</v>
      </c>
      <c r="D3126">
        <v>130</v>
      </c>
      <c r="E3126">
        <v>130</v>
      </c>
      <c r="F3126">
        <v>130</v>
      </c>
      <c r="G3126">
        <v>130</v>
      </c>
      <c r="U3126" s="3" t="s">
        <v>2</v>
      </c>
      <c r="V3126" s="3" t="s">
        <v>3</v>
      </c>
      <c r="W3126" s="3" t="s">
        <v>4</v>
      </c>
      <c r="X3126" s="3" t="s">
        <v>5</v>
      </c>
      <c r="Y3126" s="3" t="s">
        <v>6</v>
      </c>
      <c r="Z3126" s="3" t="s">
        <v>7</v>
      </c>
    </row>
    <row r="3127" spans="1:26" x14ac:dyDescent="0.25">
      <c r="C3127" s="6"/>
      <c r="D3127">
        <v>4</v>
      </c>
      <c r="E3127">
        <v>4</v>
      </c>
      <c r="F3127">
        <v>4</v>
      </c>
      <c r="G3127">
        <v>4</v>
      </c>
      <c r="U3127" s="3">
        <f>SUMPRODUCT(D3126:T3126,D3127:T3127)</f>
        <v>2080</v>
      </c>
      <c r="V3127" s="3">
        <f>SUM(D3127:T3127)</f>
        <v>16</v>
      </c>
      <c r="W3127" s="4">
        <f>X3127/Y3127</f>
        <v>0.78993055555555536</v>
      </c>
      <c r="X3127" s="5">
        <f>U3127/V3127</f>
        <v>130</v>
      </c>
      <c r="Y3127" s="5">
        <v>164.57142857142861</v>
      </c>
      <c r="Z3127" s="5">
        <f>W3127*V3127</f>
        <v>12.638888888888886</v>
      </c>
    </row>
    <row r="3128" spans="1:26" x14ac:dyDescent="0.25">
      <c r="C3128" s="6" t="s">
        <v>24</v>
      </c>
      <c r="D3128">
        <v>60</v>
      </c>
      <c r="E3128">
        <v>80</v>
      </c>
      <c r="F3128">
        <v>100</v>
      </c>
      <c r="G3128">
        <v>120</v>
      </c>
      <c r="H3128">
        <v>140</v>
      </c>
      <c r="I3128">
        <v>160</v>
      </c>
      <c r="U3128" s="3" t="s">
        <v>2</v>
      </c>
      <c r="V3128" s="3" t="s">
        <v>3</v>
      </c>
      <c r="W3128" s="3" t="s">
        <v>4</v>
      </c>
      <c r="X3128" s="3" t="s">
        <v>5</v>
      </c>
      <c r="Y3128" s="3" t="s">
        <v>6</v>
      </c>
      <c r="Z3128" s="3" t="s">
        <v>7</v>
      </c>
    </row>
    <row r="3129" spans="1:26" x14ac:dyDescent="0.25">
      <c r="C3129" s="6"/>
      <c r="D3129">
        <v>5</v>
      </c>
      <c r="E3129">
        <v>5</v>
      </c>
      <c r="F3129">
        <v>4</v>
      </c>
      <c r="G3129">
        <v>4</v>
      </c>
      <c r="H3129">
        <v>3</v>
      </c>
      <c r="I3129">
        <v>2</v>
      </c>
      <c r="U3129" s="3">
        <f>SUMPRODUCT(D3128:T3128,D3129:T3129)</f>
        <v>2320</v>
      </c>
      <c r="V3129" s="3">
        <f>SUM(D3129:T3129)</f>
        <v>23</v>
      </c>
      <c r="W3129" s="4">
        <f>X3129/Y3129</f>
        <v>0.5043478260869565</v>
      </c>
      <c r="X3129" s="5">
        <f>U3129/V3129</f>
        <v>100.8695652173913</v>
      </c>
      <c r="Y3129" s="5">
        <v>200</v>
      </c>
      <c r="Z3129" s="5">
        <f>W3129*V3129</f>
        <v>11.6</v>
      </c>
    </row>
    <row r="3130" spans="1:26" x14ac:dyDescent="0.25">
      <c r="C3130" s="6" t="s">
        <v>1</v>
      </c>
      <c r="D3130">
        <v>190</v>
      </c>
      <c r="E3130">
        <v>190</v>
      </c>
      <c r="F3130">
        <v>190</v>
      </c>
      <c r="U3130" s="3" t="s">
        <v>2</v>
      </c>
      <c r="V3130" s="3" t="s">
        <v>3</v>
      </c>
      <c r="W3130" s="3" t="s">
        <v>4</v>
      </c>
      <c r="X3130" s="3" t="s">
        <v>5</v>
      </c>
      <c r="Y3130" s="3" t="s">
        <v>6</v>
      </c>
      <c r="Z3130" s="3" t="s">
        <v>7</v>
      </c>
    </row>
    <row r="3131" spans="1:26" x14ac:dyDescent="0.25">
      <c r="C3131" s="6"/>
      <c r="D3131">
        <v>1</v>
      </c>
      <c r="E3131">
        <v>1</v>
      </c>
      <c r="F3131">
        <v>1</v>
      </c>
      <c r="U3131" s="3">
        <f>SUMPRODUCT(D3130:T3130,D3131:T3131)</f>
        <v>570</v>
      </c>
      <c r="V3131" s="3">
        <f>SUM(D3131:T3131)</f>
        <v>3</v>
      </c>
      <c r="W3131" s="4">
        <f>X3131/Y3131</f>
        <v>0.86363636363636365</v>
      </c>
      <c r="X3131" s="5">
        <f>U3131/V3131</f>
        <v>190</v>
      </c>
      <c r="Y3131" s="5">
        <v>220</v>
      </c>
      <c r="Z3131" s="5">
        <f>W3131*V3131</f>
        <v>2.5909090909090908</v>
      </c>
    </row>
    <row r="3132" spans="1:26" x14ac:dyDescent="0.25">
      <c r="C3132" s="6" t="s">
        <v>82</v>
      </c>
      <c r="D3132">
        <v>90</v>
      </c>
      <c r="E3132">
        <v>90</v>
      </c>
      <c r="F3132">
        <v>90</v>
      </c>
      <c r="U3132" s="3" t="s">
        <v>2</v>
      </c>
      <c r="V3132" s="3" t="s">
        <v>3</v>
      </c>
      <c r="W3132" s="3" t="s">
        <v>4</v>
      </c>
      <c r="X3132" s="3" t="s">
        <v>5</v>
      </c>
      <c r="Y3132" s="3" t="s">
        <v>6</v>
      </c>
      <c r="Z3132" s="3" t="s">
        <v>7</v>
      </c>
    </row>
    <row r="3133" spans="1:26" x14ac:dyDescent="0.25">
      <c r="C3133" s="6"/>
      <c r="D3133">
        <v>6</v>
      </c>
      <c r="E3133">
        <v>6</v>
      </c>
      <c r="F3133">
        <v>6</v>
      </c>
      <c r="U3133" s="3">
        <f>SUMPRODUCT(D3132:T3132,D3133:T3133)</f>
        <v>1620</v>
      </c>
      <c r="V3133" s="3">
        <f>SUM(D3133:T3133)</f>
        <v>18</v>
      </c>
      <c r="W3133" s="4">
        <f>X3133/Y3133</f>
        <v>0.51785714285714279</v>
      </c>
      <c r="X3133" s="5">
        <f>U3133/V3133</f>
        <v>90</v>
      </c>
      <c r="Y3133" s="5">
        <v>173.7931034482759</v>
      </c>
      <c r="Z3133" s="5">
        <f>W3133*V3133</f>
        <v>9.3214285714285694</v>
      </c>
    </row>
    <row r="3134" spans="1:26" x14ac:dyDescent="0.25">
      <c r="A3134" s="1">
        <v>42965</v>
      </c>
      <c r="B3134" t="s">
        <v>486</v>
      </c>
      <c r="C3134" s="2"/>
      <c r="U3134" s="3"/>
      <c r="V3134" s="3"/>
      <c r="W3134" s="3"/>
      <c r="X3134" s="3"/>
      <c r="Y3134" s="3"/>
      <c r="Z3134" s="3"/>
    </row>
    <row r="3135" spans="1:26" x14ac:dyDescent="0.25">
      <c r="C3135" s="6" t="s">
        <v>9</v>
      </c>
      <c r="D3135">
        <v>105</v>
      </c>
      <c r="E3135">
        <v>105</v>
      </c>
      <c r="F3135">
        <v>105</v>
      </c>
      <c r="G3135">
        <v>105</v>
      </c>
      <c r="H3135">
        <v>105</v>
      </c>
      <c r="I3135">
        <v>105</v>
      </c>
      <c r="U3135" s="3" t="s">
        <v>2</v>
      </c>
      <c r="V3135" s="3" t="s">
        <v>3</v>
      </c>
      <c r="W3135" s="3" t="s">
        <v>4</v>
      </c>
      <c r="X3135" s="3" t="s">
        <v>5</v>
      </c>
      <c r="Y3135" s="3" t="s">
        <v>6</v>
      </c>
      <c r="Z3135" s="3" t="s">
        <v>7</v>
      </c>
    </row>
    <row r="3136" spans="1:26" x14ac:dyDescent="0.25">
      <c r="C3136" s="6"/>
      <c r="D3136">
        <v>2</v>
      </c>
      <c r="E3136">
        <v>2</v>
      </c>
      <c r="F3136">
        <v>2</v>
      </c>
      <c r="G3136">
        <v>2</v>
      </c>
      <c r="H3136">
        <v>2</v>
      </c>
      <c r="I3136">
        <v>2</v>
      </c>
      <c r="U3136" s="3">
        <f>SUMPRODUCT(D3135:T3135,D3136:T3136)</f>
        <v>1260</v>
      </c>
      <c r="V3136" s="3">
        <f>SUM(D3136:T3136)</f>
        <v>12</v>
      </c>
      <c r="W3136" s="4">
        <f>X3136/Y3136</f>
        <v>0.76363636363636367</v>
      </c>
      <c r="X3136" s="5">
        <f>U3136/V3136</f>
        <v>105</v>
      </c>
      <c r="Y3136" s="5">
        <v>137.5</v>
      </c>
      <c r="Z3136" s="5">
        <f>W3136*V3136</f>
        <v>9.163636363636364</v>
      </c>
    </row>
    <row r="3137" spans="1:26" x14ac:dyDescent="0.25">
      <c r="C3137" s="6" t="s">
        <v>151</v>
      </c>
      <c r="D3137">
        <v>65</v>
      </c>
      <c r="E3137">
        <v>70</v>
      </c>
      <c r="F3137">
        <v>70</v>
      </c>
      <c r="G3137">
        <v>70</v>
      </c>
      <c r="U3137" s="3" t="s">
        <v>2</v>
      </c>
      <c r="V3137" s="3" t="s">
        <v>3</v>
      </c>
      <c r="W3137" s="3" t="s">
        <v>4</v>
      </c>
      <c r="X3137" s="3" t="s">
        <v>5</v>
      </c>
      <c r="Y3137" s="3" t="s">
        <v>6</v>
      </c>
      <c r="Z3137" s="3" t="s">
        <v>7</v>
      </c>
    </row>
    <row r="3138" spans="1:26" x14ac:dyDescent="0.25">
      <c r="C3138" s="6"/>
      <c r="D3138">
        <v>6</v>
      </c>
      <c r="E3138">
        <v>6</v>
      </c>
      <c r="F3138">
        <v>6</v>
      </c>
      <c r="G3138">
        <v>6</v>
      </c>
      <c r="U3138" s="3">
        <f>SUMPRODUCT(D3137:T3137,D3138:T3138)</f>
        <v>1650</v>
      </c>
      <c r="V3138" s="3">
        <f>SUM(D3138:T3138)</f>
        <v>24</v>
      </c>
      <c r="W3138" s="4">
        <f>X3138/Y3138</f>
        <v>0.42601495726495725</v>
      </c>
      <c r="X3138" s="5">
        <f>U3138/V3138</f>
        <v>68.75</v>
      </c>
      <c r="Y3138" s="5">
        <v>161.37931034482759</v>
      </c>
      <c r="Z3138" s="5">
        <f>W3138*V3138</f>
        <v>10.224358974358974</v>
      </c>
    </row>
    <row r="3139" spans="1:26" x14ac:dyDescent="0.25">
      <c r="C3139" s="6" t="s">
        <v>20</v>
      </c>
      <c r="D3139">
        <v>90</v>
      </c>
      <c r="E3139">
        <v>90</v>
      </c>
      <c r="F3139">
        <v>90</v>
      </c>
      <c r="U3139" s="3" t="s">
        <v>2</v>
      </c>
      <c r="V3139" s="3" t="s">
        <v>3</v>
      </c>
      <c r="W3139" s="3" t="s">
        <v>4</v>
      </c>
      <c r="X3139" s="3" t="s">
        <v>5</v>
      </c>
      <c r="Y3139" s="3" t="s">
        <v>6</v>
      </c>
      <c r="Z3139" s="3" t="s">
        <v>7</v>
      </c>
    </row>
    <row r="3140" spans="1:26" x14ac:dyDescent="0.25">
      <c r="C3140" s="6"/>
      <c r="D3140">
        <v>8</v>
      </c>
      <c r="E3140">
        <v>8</v>
      </c>
      <c r="F3140">
        <v>8</v>
      </c>
      <c r="U3140" s="3">
        <f>SUMPRODUCT(D3139:T3139,D3140:T3140)</f>
        <v>2160</v>
      </c>
      <c r="V3140" s="3">
        <f>SUM(D3140:T3140)</f>
        <v>24</v>
      </c>
      <c r="W3140" s="4">
        <f>X3140/Y3140</f>
        <v>0.67500000000000027</v>
      </c>
      <c r="X3140" s="5">
        <f>U3140/V3140</f>
        <v>90</v>
      </c>
      <c r="Y3140" s="5">
        <v>133.33333333333329</v>
      </c>
      <c r="Z3140" s="5">
        <f>W3140*V3140</f>
        <v>16.200000000000006</v>
      </c>
    </row>
    <row r="3141" spans="1:26" x14ac:dyDescent="0.25">
      <c r="C3141" s="6" t="s">
        <v>30</v>
      </c>
      <c r="D3141">
        <v>73</v>
      </c>
      <c r="E3141">
        <v>73</v>
      </c>
      <c r="F3141">
        <v>73</v>
      </c>
      <c r="U3141" s="3" t="s">
        <v>2</v>
      </c>
      <c r="V3141" s="3" t="s">
        <v>3</v>
      </c>
      <c r="W3141" s="3" t="s">
        <v>4</v>
      </c>
      <c r="X3141" s="3" t="s">
        <v>5</v>
      </c>
      <c r="Y3141" s="3" t="s">
        <v>6</v>
      </c>
      <c r="Z3141" s="3" t="s">
        <v>7</v>
      </c>
    </row>
    <row r="3142" spans="1:26" x14ac:dyDescent="0.25">
      <c r="C3142" s="6"/>
      <c r="D3142">
        <v>10</v>
      </c>
      <c r="E3142">
        <v>10</v>
      </c>
      <c r="F3142">
        <v>10</v>
      </c>
      <c r="U3142" s="3">
        <f>SUMPRODUCT(D3141:T3141,D3142:T3142)</f>
        <v>2190</v>
      </c>
      <c r="V3142" s="3">
        <f>SUM(D3142:T3142)</f>
        <v>30</v>
      </c>
      <c r="W3142" s="4">
        <f>X3142/Y3142</f>
        <v>0.66768292682926844</v>
      </c>
      <c r="X3142" s="5">
        <f>U3142/V3142</f>
        <v>73</v>
      </c>
      <c r="Y3142" s="5">
        <v>109.3333333333333</v>
      </c>
      <c r="Z3142" s="5">
        <f>W3142*V3142</f>
        <v>20.030487804878053</v>
      </c>
    </row>
    <row r="3143" spans="1:26" x14ac:dyDescent="0.25">
      <c r="C3143" s="6" t="s">
        <v>220</v>
      </c>
      <c r="D3143">
        <v>25</v>
      </c>
      <c r="E3143">
        <v>25</v>
      </c>
      <c r="F3143">
        <v>25</v>
      </c>
      <c r="U3143" s="3" t="s">
        <v>2</v>
      </c>
      <c r="V3143" s="3" t="s">
        <v>3</v>
      </c>
      <c r="W3143" s="3" t="s">
        <v>4</v>
      </c>
      <c r="X3143" s="3" t="s">
        <v>5</v>
      </c>
      <c r="Y3143" s="3" t="s">
        <v>6</v>
      </c>
      <c r="Z3143" s="3" t="s">
        <v>7</v>
      </c>
    </row>
    <row r="3144" spans="1:26" x14ac:dyDescent="0.25">
      <c r="C3144" s="6"/>
      <c r="D3144">
        <v>10</v>
      </c>
      <c r="E3144">
        <v>10</v>
      </c>
      <c r="F3144">
        <v>10</v>
      </c>
      <c r="U3144" s="3">
        <f>SUMPRODUCT(D3143:T3143,D3144:T3144)</f>
        <v>750</v>
      </c>
      <c r="V3144" s="3">
        <f>SUM(D3144:T3144)</f>
        <v>30</v>
      </c>
      <c r="W3144" s="4">
        <f>X3144/Y3144</f>
        <v>0.63131313131313127</v>
      </c>
      <c r="X3144" s="5">
        <f>U3144/V3144</f>
        <v>25</v>
      </c>
      <c r="Y3144" s="5">
        <v>39.6</v>
      </c>
      <c r="Z3144" s="5">
        <f>W3144*V3144</f>
        <v>18.939393939393938</v>
      </c>
    </row>
    <row r="3145" spans="1:26" x14ac:dyDescent="0.25">
      <c r="C3145" s="6" t="s">
        <v>49</v>
      </c>
      <c r="D3145">
        <v>65</v>
      </c>
      <c r="E3145">
        <v>0</v>
      </c>
      <c r="F3145">
        <v>0</v>
      </c>
      <c r="U3145" s="3" t="s">
        <v>2</v>
      </c>
      <c r="V3145" s="3" t="s">
        <v>3</v>
      </c>
      <c r="W3145" s="3" t="s">
        <v>4</v>
      </c>
      <c r="X3145" s="3" t="s">
        <v>5</v>
      </c>
      <c r="Y3145" s="3" t="s">
        <v>6</v>
      </c>
      <c r="Z3145" s="3" t="s">
        <v>7</v>
      </c>
    </row>
    <row r="3146" spans="1:26" x14ac:dyDescent="0.25">
      <c r="C3146" s="6"/>
      <c r="D3146">
        <v>12</v>
      </c>
      <c r="E3146">
        <v>12</v>
      </c>
      <c r="F3146">
        <v>12</v>
      </c>
      <c r="U3146" s="3">
        <f>SUMPRODUCT(D3145:T3145,D3146:T3146)</f>
        <v>780</v>
      </c>
      <c r="V3146" s="3">
        <f>SUM(D3146:T3146)</f>
        <v>36</v>
      </c>
      <c r="W3146" s="4">
        <f>X3146/Y3146</f>
        <v>0.19817073170731714</v>
      </c>
      <c r="X3146" s="5">
        <f>U3146/V3146</f>
        <v>21.666666666666668</v>
      </c>
      <c r="Y3146" s="5">
        <v>109.3333333333333</v>
      </c>
      <c r="Z3146" s="5">
        <f>W3146*V3146</f>
        <v>7.134146341463417</v>
      </c>
    </row>
    <row r="3147" spans="1:26" x14ac:dyDescent="0.25">
      <c r="C3147" s="2"/>
      <c r="D3147" t="s">
        <v>365</v>
      </c>
      <c r="U3147" s="3"/>
      <c r="V3147" s="3"/>
      <c r="W3147" s="3"/>
      <c r="X3147" s="3"/>
      <c r="Y3147" s="3"/>
      <c r="Z3147" s="3"/>
    </row>
    <row r="3148" spans="1:26" x14ac:dyDescent="0.25">
      <c r="A3148" s="1">
        <v>42968</v>
      </c>
      <c r="B3148" t="s">
        <v>487</v>
      </c>
      <c r="C3148" s="2"/>
      <c r="U3148" s="3"/>
      <c r="V3148" s="3"/>
      <c r="W3148" s="3"/>
      <c r="X3148" s="3"/>
      <c r="Y3148" s="3"/>
      <c r="Z3148" s="3"/>
    </row>
    <row r="3149" spans="1:26" x14ac:dyDescent="0.25">
      <c r="C3149" s="6" t="s">
        <v>14</v>
      </c>
      <c r="D3149">
        <v>60</v>
      </c>
      <c r="E3149">
        <v>100</v>
      </c>
      <c r="F3149">
        <v>120</v>
      </c>
      <c r="G3149">
        <v>140</v>
      </c>
      <c r="H3149">
        <v>140</v>
      </c>
      <c r="I3149">
        <v>140</v>
      </c>
      <c r="J3149">
        <v>160</v>
      </c>
      <c r="K3149">
        <v>160</v>
      </c>
      <c r="U3149" s="3" t="s">
        <v>2</v>
      </c>
      <c r="V3149" s="3" t="s">
        <v>3</v>
      </c>
      <c r="W3149" s="3" t="s">
        <v>4</v>
      </c>
      <c r="X3149" s="3" t="s">
        <v>5</v>
      </c>
      <c r="Y3149" s="3" t="s">
        <v>6</v>
      </c>
      <c r="Z3149" s="3" t="s">
        <v>7</v>
      </c>
    </row>
    <row r="3150" spans="1:26" x14ac:dyDescent="0.25">
      <c r="C3150" s="6"/>
      <c r="D3150">
        <v>5</v>
      </c>
      <c r="E3150">
        <v>4</v>
      </c>
      <c r="F3150">
        <v>3</v>
      </c>
      <c r="G3150">
        <v>3</v>
      </c>
      <c r="H3150">
        <v>3</v>
      </c>
      <c r="I3150">
        <v>3</v>
      </c>
      <c r="J3150">
        <v>2</v>
      </c>
      <c r="K3150">
        <v>2</v>
      </c>
      <c r="U3150" s="3">
        <f>SUMPRODUCT(D3149:T3149,D3150:T3150)</f>
        <v>2960</v>
      </c>
      <c r="V3150" s="3">
        <f>SUM(D3150:T3150)</f>
        <v>25</v>
      </c>
      <c r="W3150" s="4">
        <f>X3150/Y3150</f>
        <v>0.56380952380952387</v>
      </c>
      <c r="X3150" s="5">
        <f>U3150/V3150</f>
        <v>118.4</v>
      </c>
      <c r="Y3150" s="5">
        <v>210</v>
      </c>
      <c r="Z3150" s="5">
        <f>W3150*V3150</f>
        <v>14.095238095238097</v>
      </c>
    </row>
    <row r="3151" spans="1:26" x14ac:dyDescent="0.25">
      <c r="C3151" s="6" t="s">
        <v>15</v>
      </c>
      <c r="D3151">
        <v>130</v>
      </c>
      <c r="E3151">
        <v>130</v>
      </c>
      <c r="F3151">
        <v>130</v>
      </c>
      <c r="G3151">
        <v>130</v>
      </c>
      <c r="U3151" s="3" t="s">
        <v>2</v>
      </c>
      <c r="V3151" s="3" t="s">
        <v>3</v>
      </c>
      <c r="W3151" s="3" t="s">
        <v>4</v>
      </c>
      <c r="X3151" s="3" t="s">
        <v>5</v>
      </c>
      <c r="Y3151" s="3" t="s">
        <v>6</v>
      </c>
      <c r="Z3151" s="3" t="s">
        <v>7</v>
      </c>
    </row>
    <row r="3152" spans="1:26" x14ac:dyDescent="0.25">
      <c r="C3152" s="6"/>
      <c r="D3152">
        <v>4</v>
      </c>
      <c r="E3152">
        <v>4</v>
      </c>
      <c r="F3152">
        <v>4</v>
      </c>
      <c r="G3152">
        <v>4</v>
      </c>
      <c r="U3152" s="3">
        <f>SUMPRODUCT(D3151:T3151,D3152:T3152)</f>
        <v>2080</v>
      </c>
      <c r="V3152" s="3">
        <f>SUM(D3152:T3152)</f>
        <v>16</v>
      </c>
      <c r="W3152" s="4">
        <f>X3152/Y3152</f>
        <v>0.61176470588235299</v>
      </c>
      <c r="X3152" s="5">
        <f>U3152/V3152</f>
        <v>130</v>
      </c>
      <c r="Y3152" s="5">
        <v>212.5</v>
      </c>
      <c r="Z3152" s="5">
        <f>W3152*V3152</f>
        <v>9.7882352941176478</v>
      </c>
    </row>
    <row r="3153" spans="1:26" x14ac:dyDescent="0.25">
      <c r="C3153" s="6" t="s">
        <v>81</v>
      </c>
      <c r="D3153">
        <v>75</v>
      </c>
      <c r="E3153">
        <v>75</v>
      </c>
      <c r="F3153">
        <v>75</v>
      </c>
      <c r="U3153" s="3" t="s">
        <v>2</v>
      </c>
      <c r="V3153" s="3" t="s">
        <v>3</v>
      </c>
      <c r="W3153" s="3" t="s">
        <v>4</v>
      </c>
      <c r="X3153" s="3" t="s">
        <v>5</v>
      </c>
      <c r="Y3153" s="3" t="s">
        <v>6</v>
      </c>
      <c r="Z3153" s="3" t="s">
        <v>7</v>
      </c>
    </row>
    <row r="3154" spans="1:26" x14ac:dyDescent="0.25">
      <c r="C3154" s="6"/>
      <c r="D3154">
        <v>20</v>
      </c>
      <c r="E3154">
        <v>20</v>
      </c>
      <c r="F3154">
        <v>20</v>
      </c>
      <c r="U3154" s="3">
        <f>SUMPRODUCT(D3153:T3153,D3154:T3154)</f>
        <v>4500</v>
      </c>
      <c r="V3154" s="3">
        <f>SUM(D3154:T3154)</f>
        <v>60</v>
      </c>
      <c r="W3154" s="4">
        <f>X3154/Y3154</f>
        <v>0.48913043478260887</v>
      </c>
      <c r="X3154" s="5">
        <f>U3154/V3154</f>
        <v>75</v>
      </c>
      <c r="Y3154" s="5">
        <v>153.33333333333329</v>
      </c>
      <c r="Z3154" s="5">
        <f>W3154*V3154</f>
        <v>29.34782608695653</v>
      </c>
    </row>
    <row r="3155" spans="1:26" x14ac:dyDescent="0.25">
      <c r="C3155" s="6" t="s">
        <v>82</v>
      </c>
      <c r="D3155">
        <v>80</v>
      </c>
      <c r="E3155">
        <v>80</v>
      </c>
      <c r="F3155">
        <v>80</v>
      </c>
      <c r="U3155" s="3" t="s">
        <v>2</v>
      </c>
      <c r="V3155" s="3" t="s">
        <v>3</v>
      </c>
      <c r="W3155" s="3" t="s">
        <v>4</v>
      </c>
      <c r="X3155" s="3" t="s">
        <v>5</v>
      </c>
      <c r="Y3155" s="3" t="s">
        <v>6</v>
      </c>
      <c r="Z3155" s="3" t="s">
        <v>7</v>
      </c>
    </row>
    <row r="3156" spans="1:26" x14ac:dyDescent="0.25">
      <c r="C3156" s="6"/>
      <c r="D3156">
        <v>6</v>
      </c>
      <c r="E3156">
        <v>6</v>
      </c>
      <c r="F3156">
        <v>6</v>
      </c>
      <c r="U3156" s="3">
        <f>SUMPRODUCT(D3155:T3155,D3156:T3156)</f>
        <v>1440</v>
      </c>
      <c r="V3156" s="3">
        <f>SUM(D3156:T3156)</f>
        <v>18</v>
      </c>
      <c r="W3156" s="4">
        <f>X3156/Y3156</f>
        <v>0.46031746031746024</v>
      </c>
      <c r="X3156" s="5">
        <f>U3156/V3156</f>
        <v>80</v>
      </c>
      <c r="Y3156" s="5">
        <v>173.7931034482759</v>
      </c>
      <c r="Z3156" s="5">
        <f>W3156*V3156</f>
        <v>8.2857142857142847</v>
      </c>
    </row>
    <row r="3157" spans="1:26" x14ac:dyDescent="0.25">
      <c r="A3157" s="1">
        <v>42970</v>
      </c>
      <c r="B3157" t="s">
        <v>488</v>
      </c>
      <c r="C3157" s="2"/>
      <c r="U3157" s="3"/>
      <c r="V3157" s="3"/>
      <c r="W3157" s="3"/>
      <c r="X3157" s="3"/>
      <c r="Y3157" s="3"/>
      <c r="Z3157" s="3"/>
    </row>
    <row r="3158" spans="1:26" x14ac:dyDescent="0.25">
      <c r="C3158" s="6" t="s">
        <v>19</v>
      </c>
      <c r="D3158">
        <v>100</v>
      </c>
      <c r="E3158">
        <v>105</v>
      </c>
      <c r="F3158">
        <v>110</v>
      </c>
      <c r="G3158">
        <v>115</v>
      </c>
      <c r="H3158">
        <v>120</v>
      </c>
      <c r="I3158">
        <v>125</v>
      </c>
      <c r="J3158">
        <v>130</v>
      </c>
      <c r="K3158">
        <v>135</v>
      </c>
      <c r="L3158">
        <v>140</v>
      </c>
      <c r="U3158" s="3" t="s">
        <v>2</v>
      </c>
      <c r="V3158" s="3" t="s">
        <v>3</v>
      </c>
      <c r="W3158" s="3" t="s">
        <v>4</v>
      </c>
      <c r="X3158" s="3" t="s">
        <v>5</v>
      </c>
      <c r="Y3158" s="3" t="s">
        <v>6</v>
      </c>
      <c r="Z3158" s="3" t="s">
        <v>7</v>
      </c>
    </row>
    <row r="3159" spans="1:26" x14ac:dyDescent="0.25">
      <c r="C3159" s="6"/>
      <c r="D3159">
        <v>4</v>
      </c>
      <c r="E3159">
        <v>4</v>
      </c>
      <c r="F3159">
        <v>4</v>
      </c>
      <c r="G3159">
        <v>4</v>
      </c>
      <c r="H3159">
        <v>4</v>
      </c>
      <c r="I3159">
        <v>4</v>
      </c>
      <c r="J3159">
        <v>4</v>
      </c>
      <c r="K3159">
        <v>4</v>
      </c>
      <c r="L3159">
        <v>2</v>
      </c>
      <c r="U3159" s="3">
        <f>SUMPRODUCT(D3158:T3158,D3159:T3159)</f>
        <v>4040</v>
      </c>
      <c r="V3159" s="3">
        <f>SUM(D3159:T3159)</f>
        <v>34</v>
      </c>
      <c r="W3159" s="4">
        <f>X3159/Y3159</f>
        <v>0.74814814814814823</v>
      </c>
      <c r="X3159" s="5">
        <f>U3159/V3159</f>
        <v>118.82352941176471</v>
      </c>
      <c r="Y3159" s="5">
        <v>158.8235294117647</v>
      </c>
      <c r="Z3159" s="5">
        <f>W3159*V3159</f>
        <v>25.43703703703704</v>
      </c>
    </row>
    <row r="3160" spans="1:26" x14ac:dyDescent="0.25">
      <c r="C3160" s="6" t="s">
        <v>38</v>
      </c>
      <c r="D3160">
        <v>55</v>
      </c>
      <c r="E3160">
        <v>55</v>
      </c>
      <c r="U3160" s="3" t="s">
        <v>2</v>
      </c>
      <c r="V3160" s="3" t="s">
        <v>3</v>
      </c>
      <c r="W3160" s="3" t="s">
        <v>4</v>
      </c>
      <c r="X3160" s="3" t="s">
        <v>5</v>
      </c>
      <c r="Y3160" s="3" t="s">
        <v>6</v>
      </c>
      <c r="Z3160" s="3" t="s">
        <v>7</v>
      </c>
    </row>
    <row r="3161" spans="1:26" x14ac:dyDescent="0.25">
      <c r="C3161" s="6"/>
      <c r="D3161">
        <v>20</v>
      </c>
      <c r="E3161">
        <v>20</v>
      </c>
      <c r="U3161" s="3">
        <f>SUMPRODUCT(D3160:T3160,D3161:T3161)</f>
        <v>2200</v>
      </c>
      <c r="V3161" s="3">
        <f>SUM(D3161:T3161)</f>
        <v>40</v>
      </c>
      <c r="W3161" s="4">
        <f>X3161/Y3161</f>
        <v>0.39542483660130717</v>
      </c>
      <c r="X3161" s="5">
        <f>U3161/V3161</f>
        <v>55</v>
      </c>
      <c r="Y3161" s="5">
        <v>139.09090909090909</v>
      </c>
      <c r="Z3161" s="5">
        <f>W3161*V3161</f>
        <v>15.816993464052286</v>
      </c>
    </row>
    <row r="3162" spans="1:26" x14ac:dyDescent="0.25">
      <c r="C3162" s="6" t="s">
        <v>76</v>
      </c>
      <c r="D3162">
        <v>35</v>
      </c>
      <c r="E3162">
        <v>35</v>
      </c>
      <c r="F3162">
        <v>35</v>
      </c>
      <c r="U3162" s="3" t="s">
        <v>2</v>
      </c>
      <c r="V3162" s="3" t="s">
        <v>3</v>
      </c>
      <c r="W3162" s="3" t="s">
        <v>4</v>
      </c>
      <c r="X3162" s="3" t="s">
        <v>5</v>
      </c>
      <c r="Y3162" s="3" t="s">
        <v>6</v>
      </c>
      <c r="Z3162" s="3" t="s">
        <v>7</v>
      </c>
    </row>
    <row r="3163" spans="1:26" x14ac:dyDescent="0.25">
      <c r="C3163" s="6"/>
      <c r="D3163">
        <v>12</v>
      </c>
      <c r="E3163">
        <v>12</v>
      </c>
      <c r="F3163">
        <v>12</v>
      </c>
      <c r="U3163" s="3">
        <f>SUMPRODUCT(D3162:T3162,D3163:T3163)</f>
        <v>1260</v>
      </c>
      <c r="V3163" s="3">
        <f>SUM(D3163:T3163)</f>
        <v>36</v>
      </c>
      <c r="W3163" s="4">
        <f>X3163/Y3163</f>
        <v>0.35648148148148145</v>
      </c>
      <c r="X3163" s="5">
        <f>U3163/V3163</f>
        <v>35</v>
      </c>
      <c r="Y3163" s="5">
        <v>98.181818181818187</v>
      </c>
      <c r="Z3163" s="5">
        <f>W3163*V3163</f>
        <v>12.833333333333332</v>
      </c>
    </row>
    <row r="3164" spans="1:26" x14ac:dyDescent="0.25">
      <c r="C3164" s="6" t="s">
        <v>85</v>
      </c>
      <c r="D3164">
        <v>35</v>
      </c>
      <c r="E3164">
        <v>35</v>
      </c>
      <c r="F3164">
        <v>35</v>
      </c>
      <c r="U3164" s="3" t="s">
        <v>2</v>
      </c>
      <c r="V3164" s="3" t="s">
        <v>3</v>
      </c>
      <c r="W3164" s="3" t="s">
        <v>4</v>
      </c>
      <c r="X3164" s="3" t="s">
        <v>5</v>
      </c>
      <c r="Y3164" s="3" t="s">
        <v>6</v>
      </c>
      <c r="Z3164" s="3" t="s">
        <v>7</v>
      </c>
    </row>
    <row r="3165" spans="1:26" x14ac:dyDescent="0.25">
      <c r="C3165" s="6"/>
      <c r="D3165">
        <v>12</v>
      </c>
      <c r="E3165">
        <v>12</v>
      </c>
      <c r="F3165">
        <v>12</v>
      </c>
      <c r="U3165" s="3">
        <f>SUMPRODUCT(D3164:T3164,D3165:T3165)</f>
        <v>1260</v>
      </c>
      <c r="V3165" s="3">
        <f>SUM(D3165:T3165)</f>
        <v>36</v>
      </c>
      <c r="W3165" s="4">
        <f>X3165/Y3165</f>
        <v>0.52500000000000002</v>
      </c>
      <c r="X3165" s="5">
        <f>U3165/V3165</f>
        <v>35</v>
      </c>
      <c r="Y3165" s="5">
        <v>66.666666666666657</v>
      </c>
      <c r="Z3165" s="5">
        <f>W3165*V3165</f>
        <v>18.900000000000002</v>
      </c>
    </row>
    <row r="3166" spans="1:26" x14ac:dyDescent="0.25">
      <c r="C3166" s="6" t="s">
        <v>36</v>
      </c>
      <c r="D3166">
        <v>33</v>
      </c>
      <c r="E3166">
        <v>33</v>
      </c>
      <c r="F3166">
        <v>33</v>
      </c>
      <c r="U3166" s="3" t="s">
        <v>2</v>
      </c>
      <c r="V3166" s="3" t="s">
        <v>3</v>
      </c>
      <c r="W3166" s="3" t="s">
        <v>4</v>
      </c>
      <c r="X3166" s="3" t="s">
        <v>5</v>
      </c>
      <c r="Y3166" s="3" t="s">
        <v>6</v>
      </c>
      <c r="Z3166" s="3" t="s">
        <v>7</v>
      </c>
    </row>
    <row r="3167" spans="1:26" x14ac:dyDescent="0.25">
      <c r="C3167" s="6"/>
      <c r="D3167">
        <v>21</v>
      </c>
      <c r="E3167">
        <v>21</v>
      </c>
      <c r="F3167">
        <v>21</v>
      </c>
      <c r="U3167" s="3">
        <f>SUMPRODUCT(D3166:T3166,D3167:T3167)</f>
        <v>2079</v>
      </c>
      <c r="V3167" s="3">
        <f>SUM(D3167:T3167)</f>
        <v>63</v>
      </c>
      <c r="W3167" s="4">
        <f>X3167/Y3167</f>
        <v>0.49500000000000005</v>
      </c>
      <c r="X3167" s="5">
        <f>U3167/V3167</f>
        <v>33</v>
      </c>
      <c r="Y3167" s="5">
        <v>66.666666666666657</v>
      </c>
      <c r="Z3167" s="5">
        <f>W3167*V3167</f>
        <v>31.185000000000002</v>
      </c>
    </row>
    <row r="3168" spans="1:26" x14ac:dyDescent="0.25">
      <c r="A3168" s="1">
        <v>42973</v>
      </c>
      <c r="B3168" t="s">
        <v>489</v>
      </c>
      <c r="C3168" s="2"/>
      <c r="U3168" s="3"/>
      <c r="V3168" s="3"/>
      <c r="W3168" s="3"/>
      <c r="X3168" s="3"/>
      <c r="Y3168" s="3"/>
      <c r="Z3168" s="3"/>
    </row>
    <row r="3169" spans="1:26" x14ac:dyDescent="0.25">
      <c r="C3169" s="6" t="s">
        <v>66</v>
      </c>
      <c r="D3169">
        <v>120</v>
      </c>
      <c r="E3169">
        <v>120</v>
      </c>
      <c r="F3169">
        <v>120</v>
      </c>
      <c r="U3169" s="3" t="s">
        <v>2</v>
      </c>
      <c r="V3169" s="3" t="s">
        <v>3</v>
      </c>
      <c r="W3169" s="3" t="s">
        <v>4</v>
      </c>
      <c r="X3169" s="3" t="s">
        <v>5</v>
      </c>
      <c r="Y3169" s="3" t="s">
        <v>6</v>
      </c>
      <c r="Z3169" s="3" t="s">
        <v>7</v>
      </c>
    </row>
    <row r="3170" spans="1:26" x14ac:dyDescent="0.25">
      <c r="C3170" s="6"/>
      <c r="D3170">
        <v>4</v>
      </c>
      <c r="E3170">
        <v>4</v>
      </c>
      <c r="F3170">
        <v>4</v>
      </c>
      <c r="U3170" s="3">
        <f>SUMPRODUCT(D3169:T3169,D3170:T3170)</f>
        <v>1440</v>
      </c>
      <c r="V3170" s="3">
        <f>SUM(D3170:T3170)</f>
        <v>12</v>
      </c>
      <c r="W3170" s="4">
        <f>X3170/Y3170</f>
        <v>0.72916666666666652</v>
      </c>
      <c r="X3170" s="5">
        <f>U3170/V3170</f>
        <v>120</v>
      </c>
      <c r="Y3170" s="5">
        <v>164.57142857142861</v>
      </c>
      <c r="Z3170" s="5">
        <f>W3170*V3170</f>
        <v>8.7499999999999982</v>
      </c>
    </row>
    <row r="3171" spans="1:26" x14ac:dyDescent="0.25">
      <c r="C3171" s="6" t="s">
        <v>15</v>
      </c>
      <c r="D3171">
        <v>60</v>
      </c>
      <c r="E3171">
        <v>80</v>
      </c>
      <c r="F3171">
        <v>100</v>
      </c>
      <c r="G3171">
        <v>120</v>
      </c>
      <c r="H3171">
        <v>140</v>
      </c>
      <c r="I3171">
        <v>160</v>
      </c>
      <c r="J3171">
        <v>160</v>
      </c>
      <c r="K3171">
        <v>160</v>
      </c>
      <c r="L3171">
        <v>170</v>
      </c>
      <c r="M3171">
        <v>170</v>
      </c>
      <c r="U3171" s="3" t="s">
        <v>2</v>
      </c>
      <c r="V3171" s="3" t="s">
        <v>3</v>
      </c>
      <c r="W3171" s="3" t="s">
        <v>4</v>
      </c>
      <c r="X3171" s="3" t="s">
        <v>5</v>
      </c>
      <c r="Y3171" s="3" t="s">
        <v>6</v>
      </c>
      <c r="Z3171" s="3" t="s">
        <v>7</v>
      </c>
    </row>
    <row r="3172" spans="1:26" x14ac:dyDescent="0.25">
      <c r="C3172" s="6"/>
      <c r="D3172">
        <v>5</v>
      </c>
      <c r="E3172">
        <v>5</v>
      </c>
      <c r="F3172">
        <v>4</v>
      </c>
      <c r="G3172">
        <v>4</v>
      </c>
      <c r="H3172">
        <v>6</v>
      </c>
      <c r="I3172">
        <v>3</v>
      </c>
      <c r="J3172">
        <v>3</v>
      </c>
      <c r="K3172">
        <v>3</v>
      </c>
      <c r="L3172">
        <v>1</v>
      </c>
      <c r="M3172">
        <v>1</v>
      </c>
      <c r="U3172" s="3">
        <f>SUMPRODUCT(D3171:T3171,D3172:T3172)</f>
        <v>4200</v>
      </c>
      <c r="V3172" s="3">
        <f>SUM(D3172:T3172)</f>
        <v>35</v>
      </c>
      <c r="W3172" s="4">
        <f>X3172/Y3172</f>
        <v>0.56470588235294117</v>
      </c>
      <c r="X3172" s="5">
        <f>U3172/V3172</f>
        <v>120</v>
      </c>
      <c r="Y3172" s="5">
        <v>212.5</v>
      </c>
      <c r="Z3172" s="5">
        <f>W3172*V3172</f>
        <v>19.764705882352942</v>
      </c>
    </row>
    <row r="3173" spans="1:26" x14ac:dyDescent="0.25">
      <c r="A3173" s="1">
        <v>42975</v>
      </c>
      <c r="B3173" t="s">
        <v>490</v>
      </c>
      <c r="C3173" s="2"/>
      <c r="U3173" s="3"/>
      <c r="V3173" s="3"/>
      <c r="W3173" s="3"/>
      <c r="X3173" s="3"/>
      <c r="Y3173" s="3"/>
      <c r="Z3173" s="3"/>
    </row>
    <row r="3174" spans="1:26" x14ac:dyDescent="0.25">
      <c r="C3174" s="6" t="s">
        <v>9</v>
      </c>
      <c r="D3174">
        <v>100</v>
      </c>
      <c r="E3174">
        <v>100</v>
      </c>
      <c r="F3174">
        <v>100</v>
      </c>
      <c r="G3174">
        <v>110</v>
      </c>
      <c r="H3174">
        <v>110</v>
      </c>
      <c r="I3174">
        <v>95</v>
      </c>
      <c r="U3174" s="3" t="s">
        <v>2</v>
      </c>
      <c r="V3174" s="3" t="s">
        <v>3</v>
      </c>
      <c r="W3174" s="3" t="s">
        <v>4</v>
      </c>
      <c r="X3174" s="3" t="s">
        <v>5</v>
      </c>
      <c r="Y3174" s="3" t="s">
        <v>6</v>
      </c>
      <c r="Z3174" s="3" t="s">
        <v>7</v>
      </c>
    </row>
    <row r="3175" spans="1:26" x14ac:dyDescent="0.25">
      <c r="C3175" s="6"/>
      <c r="D3175">
        <v>3</v>
      </c>
      <c r="E3175">
        <v>3</v>
      </c>
      <c r="F3175">
        <v>3</v>
      </c>
      <c r="G3175">
        <v>2</v>
      </c>
      <c r="H3175">
        <v>2</v>
      </c>
      <c r="I3175">
        <v>6</v>
      </c>
      <c r="U3175" s="3">
        <f>SUMPRODUCT(D3174:T3174,D3175:T3175)</f>
        <v>1910</v>
      </c>
      <c r="V3175" s="3">
        <f>SUM(D3175:T3175)</f>
        <v>19</v>
      </c>
      <c r="W3175" s="4">
        <f>X3175/Y3175</f>
        <v>0.73110047846889947</v>
      </c>
      <c r="X3175" s="5">
        <f>U3175/V3175</f>
        <v>100.52631578947368</v>
      </c>
      <c r="Y3175" s="5">
        <v>137.5</v>
      </c>
      <c r="Z3175" s="5">
        <f>W3175*V3175</f>
        <v>13.890909090909091</v>
      </c>
    </row>
    <row r="3176" spans="1:26" x14ac:dyDescent="0.25">
      <c r="C3176" s="6" t="s">
        <v>73</v>
      </c>
      <c r="D3176">
        <v>29.5</v>
      </c>
      <c r="E3176">
        <v>31.8</v>
      </c>
      <c r="F3176">
        <v>34</v>
      </c>
      <c r="G3176">
        <v>36.299999999999997</v>
      </c>
      <c r="H3176">
        <v>38.6</v>
      </c>
      <c r="U3176" s="3" t="s">
        <v>2</v>
      </c>
      <c r="V3176" s="3" t="s">
        <v>3</v>
      </c>
      <c r="W3176" s="3" t="s">
        <v>4</v>
      </c>
      <c r="X3176" s="3" t="s">
        <v>5</v>
      </c>
      <c r="Y3176" s="3" t="s">
        <v>6</v>
      </c>
      <c r="Z3176" s="3" t="s">
        <v>7</v>
      </c>
    </row>
    <row r="3177" spans="1:26" x14ac:dyDescent="0.25">
      <c r="C3177" s="6"/>
      <c r="D3177">
        <v>6</v>
      </c>
      <c r="E3177">
        <v>6</v>
      </c>
      <c r="F3177">
        <v>6</v>
      </c>
      <c r="G3177">
        <v>6</v>
      </c>
      <c r="H3177">
        <v>6</v>
      </c>
      <c r="U3177" s="3">
        <f>SUMPRODUCT(D3176:T3176,D3177:T3177)</f>
        <v>1021.1999999999999</v>
      </c>
      <c r="V3177" s="3">
        <f>SUM(D3177:T3177)</f>
        <v>30</v>
      </c>
      <c r="W3177" s="4">
        <f>X3177/Y3177</f>
        <v>0.75938399539435797</v>
      </c>
      <c r="X3177" s="5">
        <f>U3177/V3177</f>
        <v>34.04</v>
      </c>
      <c r="Y3177" s="5">
        <v>44.825806451612912</v>
      </c>
      <c r="Z3177" s="5">
        <f>W3177*V3177</f>
        <v>22.781519861830738</v>
      </c>
    </row>
    <row r="3178" spans="1:26" x14ac:dyDescent="0.25">
      <c r="C3178" s="6" t="s">
        <v>20</v>
      </c>
      <c r="D3178">
        <v>80</v>
      </c>
      <c r="E3178">
        <v>80</v>
      </c>
      <c r="F3178">
        <v>80</v>
      </c>
      <c r="U3178" s="3" t="s">
        <v>2</v>
      </c>
      <c r="V3178" s="3" t="s">
        <v>3</v>
      </c>
      <c r="W3178" s="3" t="s">
        <v>4</v>
      </c>
      <c r="X3178" s="3" t="s">
        <v>5</v>
      </c>
      <c r="Y3178" s="3" t="s">
        <v>6</v>
      </c>
      <c r="Z3178" s="3" t="s">
        <v>7</v>
      </c>
    </row>
    <row r="3179" spans="1:26" x14ac:dyDescent="0.25">
      <c r="C3179" s="6"/>
      <c r="D3179">
        <v>12</v>
      </c>
      <c r="E3179">
        <v>12</v>
      </c>
      <c r="F3179">
        <v>12</v>
      </c>
      <c r="U3179" s="3">
        <f>SUMPRODUCT(D3178:T3178,D3179:T3179)</f>
        <v>2880</v>
      </c>
      <c r="V3179" s="3">
        <f>SUM(D3179:T3179)</f>
        <v>36</v>
      </c>
      <c r="W3179" s="4">
        <f>X3179/Y3179</f>
        <v>0.6000000000000002</v>
      </c>
      <c r="X3179" s="5">
        <f>U3179/V3179</f>
        <v>80</v>
      </c>
      <c r="Y3179" s="5">
        <v>133.33333333333329</v>
      </c>
      <c r="Z3179" s="5">
        <f>W3179*V3179</f>
        <v>21.600000000000009</v>
      </c>
    </row>
    <row r="3180" spans="1:26" x14ac:dyDescent="0.25">
      <c r="C3180" s="6" t="s">
        <v>30</v>
      </c>
      <c r="D3180">
        <v>64</v>
      </c>
      <c r="E3180">
        <v>64</v>
      </c>
      <c r="F3180">
        <v>64</v>
      </c>
      <c r="U3180" s="3" t="s">
        <v>2</v>
      </c>
      <c r="V3180" s="3" t="s">
        <v>3</v>
      </c>
      <c r="W3180" s="3" t="s">
        <v>4</v>
      </c>
      <c r="X3180" s="3" t="s">
        <v>5</v>
      </c>
      <c r="Y3180" s="3" t="s">
        <v>6</v>
      </c>
      <c r="Z3180" s="3" t="s">
        <v>7</v>
      </c>
    </row>
    <row r="3181" spans="1:26" x14ac:dyDescent="0.25">
      <c r="C3181" s="6"/>
      <c r="D3181">
        <v>12</v>
      </c>
      <c r="E3181">
        <v>12</v>
      </c>
      <c r="F3181">
        <v>12</v>
      </c>
      <c r="U3181" s="3">
        <f>SUMPRODUCT(D3180:T3180,D3181:T3181)</f>
        <v>2304</v>
      </c>
      <c r="V3181" s="3">
        <f>SUM(D3181:T3181)</f>
        <v>36</v>
      </c>
      <c r="W3181" s="4">
        <f>X3181/Y3181</f>
        <v>0.58536585365853677</v>
      </c>
      <c r="X3181" s="5">
        <f>U3181/V3181</f>
        <v>64</v>
      </c>
      <c r="Y3181" s="5">
        <v>109.3333333333333</v>
      </c>
      <c r="Z3181" s="5">
        <f>W3181*V3181</f>
        <v>21.073170731707325</v>
      </c>
    </row>
    <row r="3182" spans="1:26" x14ac:dyDescent="0.25">
      <c r="C3182" s="6" t="s">
        <v>378</v>
      </c>
      <c r="D3182">
        <v>15</v>
      </c>
      <c r="E3182">
        <v>15</v>
      </c>
      <c r="F3182">
        <v>15</v>
      </c>
      <c r="U3182" s="3" t="s">
        <v>2</v>
      </c>
      <c r="V3182" s="3" t="s">
        <v>3</v>
      </c>
      <c r="W3182" s="3" t="s">
        <v>4</v>
      </c>
      <c r="X3182" s="3" t="s">
        <v>5</v>
      </c>
      <c r="Y3182" s="3" t="s">
        <v>6</v>
      </c>
      <c r="Z3182" s="3" t="s">
        <v>7</v>
      </c>
    </row>
    <row r="3183" spans="1:26" x14ac:dyDescent="0.25">
      <c r="C3183" s="6"/>
      <c r="D3183">
        <v>15</v>
      </c>
      <c r="E3183">
        <v>15</v>
      </c>
      <c r="F3183">
        <v>15</v>
      </c>
      <c r="U3183" s="3">
        <f>SUMPRODUCT(D3182:T3182,D3183:T3183)</f>
        <v>675</v>
      </c>
      <c r="V3183" s="3">
        <f>SUM(D3183:T3183)</f>
        <v>45</v>
      </c>
      <c r="W3183" s="4">
        <f>X3183/Y3183</f>
        <v>0.56250000000000011</v>
      </c>
      <c r="X3183" s="5">
        <f>U3183/V3183</f>
        <v>15</v>
      </c>
      <c r="Y3183" s="5">
        <v>26.666666666666661</v>
      </c>
      <c r="Z3183" s="5">
        <f>W3183*V3183</f>
        <v>25.312500000000004</v>
      </c>
    </row>
    <row r="3184" spans="1:26" x14ac:dyDescent="0.25">
      <c r="C3184" s="6" t="s">
        <v>220</v>
      </c>
      <c r="D3184">
        <v>20</v>
      </c>
      <c r="E3184">
        <v>20</v>
      </c>
      <c r="F3184">
        <v>20</v>
      </c>
      <c r="U3184" s="3" t="s">
        <v>2</v>
      </c>
      <c r="V3184" s="3" t="s">
        <v>3</v>
      </c>
      <c r="W3184" s="3" t="s">
        <v>4</v>
      </c>
      <c r="X3184" s="3" t="s">
        <v>5</v>
      </c>
      <c r="Y3184" s="3" t="s">
        <v>6</v>
      </c>
      <c r="Z3184" s="3" t="s">
        <v>7</v>
      </c>
    </row>
    <row r="3185" spans="1:26" x14ac:dyDescent="0.25">
      <c r="C3185" s="6"/>
      <c r="D3185">
        <v>15</v>
      </c>
      <c r="E3185">
        <v>15</v>
      </c>
      <c r="F3185">
        <v>15</v>
      </c>
      <c r="U3185" s="3">
        <f>SUMPRODUCT(D3184:T3184,D3185:T3185)</f>
        <v>900</v>
      </c>
      <c r="V3185" s="3">
        <f>SUM(D3185:T3185)</f>
        <v>45</v>
      </c>
      <c r="W3185" s="4">
        <f>X3185/Y3185</f>
        <v>0.50505050505050508</v>
      </c>
      <c r="X3185" s="5">
        <f>U3185/V3185</f>
        <v>20</v>
      </c>
      <c r="Y3185" s="5">
        <v>39.6</v>
      </c>
      <c r="Z3185" s="5">
        <f>W3185*V3185</f>
        <v>22.72727272727273</v>
      </c>
    </row>
    <row r="3186" spans="1:26" x14ac:dyDescent="0.25">
      <c r="C3186" s="6" t="s">
        <v>470</v>
      </c>
      <c r="D3186">
        <v>13.6</v>
      </c>
      <c r="E3186">
        <v>13.6</v>
      </c>
      <c r="F3186">
        <v>13.6</v>
      </c>
      <c r="U3186" s="3" t="s">
        <v>2</v>
      </c>
      <c r="V3186" s="3" t="s">
        <v>3</v>
      </c>
      <c r="W3186" s="3" t="s">
        <v>4</v>
      </c>
      <c r="X3186" s="3" t="s">
        <v>5</v>
      </c>
      <c r="Y3186" s="3" t="s">
        <v>6</v>
      </c>
      <c r="Z3186" s="3" t="s">
        <v>7</v>
      </c>
    </row>
    <row r="3187" spans="1:26" x14ac:dyDescent="0.25">
      <c r="C3187" s="6"/>
      <c r="D3187">
        <v>12</v>
      </c>
      <c r="E3187">
        <v>12</v>
      </c>
      <c r="F3187">
        <v>12</v>
      </c>
      <c r="U3187" s="3">
        <f>SUMPRODUCT(D3186:T3186,D3187:T3187)</f>
        <v>489.59999999999997</v>
      </c>
      <c r="V3187" s="3">
        <f>SUM(D3187:T3187)</f>
        <v>36</v>
      </c>
      <c r="W3187" s="4">
        <f>X3187/Y3187</f>
        <v>0.69444444444444442</v>
      </c>
      <c r="X3187" s="5">
        <f>U3187/V3187</f>
        <v>13.6</v>
      </c>
      <c r="Y3187" s="5">
        <v>19.584</v>
      </c>
      <c r="Z3187" s="5">
        <f>W3187*V3187</f>
        <v>25</v>
      </c>
    </row>
    <row r="3188" spans="1:26" x14ac:dyDescent="0.25">
      <c r="A3188" s="1">
        <v>42977</v>
      </c>
      <c r="B3188" t="s">
        <v>491</v>
      </c>
      <c r="C3188" s="2"/>
      <c r="U3188" s="3"/>
      <c r="V3188" s="3"/>
      <c r="W3188" s="3"/>
      <c r="X3188" s="3"/>
      <c r="Y3188" s="3"/>
      <c r="Z3188" s="3"/>
    </row>
    <row r="3189" spans="1:26" x14ac:dyDescent="0.25">
      <c r="C3189" s="6" t="s">
        <v>14</v>
      </c>
      <c r="D3189">
        <v>60</v>
      </c>
      <c r="E3189">
        <v>80</v>
      </c>
      <c r="F3189">
        <v>100</v>
      </c>
      <c r="G3189">
        <v>120</v>
      </c>
      <c r="H3189">
        <v>140</v>
      </c>
      <c r="I3189">
        <v>160</v>
      </c>
      <c r="J3189">
        <v>160</v>
      </c>
      <c r="K3189">
        <v>160</v>
      </c>
      <c r="L3189">
        <v>160</v>
      </c>
      <c r="U3189" s="3" t="s">
        <v>2</v>
      </c>
      <c r="V3189" s="3" t="s">
        <v>3</v>
      </c>
      <c r="W3189" s="3" t="s">
        <v>4</v>
      </c>
      <c r="X3189" s="3" t="s">
        <v>5</v>
      </c>
      <c r="Y3189" s="3" t="s">
        <v>6</v>
      </c>
      <c r="Z3189" s="3" t="s">
        <v>7</v>
      </c>
    </row>
    <row r="3190" spans="1:26" x14ac:dyDescent="0.25">
      <c r="C3190" s="6"/>
      <c r="D3190">
        <v>5</v>
      </c>
      <c r="E3190">
        <v>4</v>
      </c>
      <c r="F3190">
        <v>3</v>
      </c>
      <c r="G3190">
        <v>2</v>
      </c>
      <c r="H3190">
        <v>1</v>
      </c>
      <c r="I3190">
        <v>3</v>
      </c>
      <c r="J3190">
        <v>3</v>
      </c>
      <c r="K3190">
        <v>3</v>
      </c>
      <c r="L3190">
        <v>3</v>
      </c>
      <c r="U3190" s="3">
        <f>SUMPRODUCT(D3189:T3189,D3190:T3190)</f>
        <v>3220</v>
      </c>
      <c r="V3190" s="3">
        <f>SUM(D3190:T3190)</f>
        <v>27</v>
      </c>
      <c r="W3190" s="4">
        <f>X3190/Y3190</f>
        <v>0.5679012345679012</v>
      </c>
      <c r="X3190" s="5">
        <f>U3190/V3190</f>
        <v>119.25925925925925</v>
      </c>
      <c r="Y3190" s="5">
        <v>210</v>
      </c>
      <c r="Z3190" s="5">
        <f>W3190*V3190</f>
        <v>15.333333333333332</v>
      </c>
    </row>
    <row r="3191" spans="1:26" x14ac:dyDescent="0.25">
      <c r="C3191" s="6" t="s">
        <v>24</v>
      </c>
      <c r="D3191">
        <v>60</v>
      </c>
      <c r="E3191">
        <v>80</v>
      </c>
      <c r="F3191">
        <v>100</v>
      </c>
      <c r="G3191">
        <v>110</v>
      </c>
      <c r="H3191">
        <v>120</v>
      </c>
      <c r="U3191" s="3" t="s">
        <v>2</v>
      </c>
      <c r="V3191" s="3" t="s">
        <v>3</v>
      </c>
      <c r="W3191" s="3" t="s">
        <v>4</v>
      </c>
      <c r="X3191" s="3" t="s">
        <v>5</v>
      </c>
      <c r="Y3191" s="3" t="s">
        <v>6</v>
      </c>
      <c r="Z3191" s="3" t="s">
        <v>7</v>
      </c>
    </row>
    <row r="3192" spans="1:26" x14ac:dyDescent="0.25">
      <c r="C3192" s="6"/>
      <c r="D3192">
        <v>5</v>
      </c>
      <c r="E3192">
        <v>5</v>
      </c>
      <c r="F3192">
        <v>5</v>
      </c>
      <c r="G3192">
        <v>5</v>
      </c>
      <c r="H3192">
        <v>5</v>
      </c>
      <c r="U3192" s="3">
        <f>SUMPRODUCT(D3191:T3191,D3192:T3192)</f>
        <v>2350</v>
      </c>
      <c r="V3192" s="3">
        <f>SUM(D3192:T3192)</f>
        <v>25</v>
      </c>
      <c r="W3192" s="4">
        <f>X3192/Y3192</f>
        <v>0.47</v>
      </c>
      <c r="X3192" s="5">
        <f>U3192/V3192</f>
        <v>94</v>
      </c>
      <c r="Y3192" s="5">
        <v>200</v>
      </c>
      <c r="Z3192" s="5">
        <f>W3192*V3192</f>
        <v>11.75</v>
      </c>
    </row>
    <row r="3193" spans="1:26" x14ac:dyDescent="0.25">
      <c r="C3193" s="6" t="s">
        <v>104</v>
      </c>
      <c r="D3193">
        <v>55</v>
      </c>
      <c r="E3193">
        <v>55</v>
      </c>
      <c r="F3193">
        <v>55</v>
      </c>
      <c r="U3193" s="3" t="s">
        <v>2</v>
      </c>
      <c r="V3193" s="3" t="s">
        <v>3</v>
      </c>
      <c r="W3193" s="3" t="s">
        <v>4</v>
      </c>
      <c r="X3193" s="3" t="s">
        <v>5</v>
      </c>
      <c r="Y3193" s="3" t="s">
        <v>6</v>
      </c>
      <c r="Z3193" s="3" t="s">
        <v>7</v>
      </c>
    </row>
    <row r="3194" spans="1:26" x14ac:dyDescent="0.25">
      <c r="C3194" s="6"/>
      <c r="D3194">
        <v>20</v>
      </c>
      <c r="E3194">
        <v>20</v>
      </c>
      <c r="F3194">
        <v>20</v>
      </c>
      <c r="U3194" s="3">
        <f>SUMPRODUCT(D3193:T3193,D3194:T3194)</f>
        <v>3300</v>
      </c>
      <c r="V3194" s="3">
        <f>SUM(D3194:T3194)</f>
        <v>60</v>
      </c>
      <c r="W3194" s="4">
        <f>X3194/Y3194</f>
        <v>0.48529411764705899</v>
      </c>
      <c r="X3194" s="5">
        <f>U3194/V3194</f>
        <v>55</v>
      </c>
      <c r="Y3194" s="5">
        <v>113.3333333333333</v>
      </c>
      <c r="Z3194" s="5">
        <f>W3194*V3194</f>
        <v>29.11764705882354</v>
      </c>
    </row>
    <row r="3195" spans="1:26" x14ac:dyDescent="0.25">
      <c r="C3195" s="6" t="s">
        <v>81</v>
      </c>
      <c r="D3195">
        <v>65</v>
      </c>
      <c r="E3195">
        <v>65</v>
      </c>
      <c r="F3195">
        <v>65</v>
      </c>
      <c r="U3195" s="3" t="s">
        <v>2</v>
      </c>
      <c r="V3195" s="3" t="s">
        <v>3</v>
      </c>
      <c r="W3195" s="3" t="s">
        <v>4</v>
      </c>
      <c r="X3195" s="3" t="s">
        <v>5</v>
      </c>
      <c r="Y3195" s="3" t="s">
        <v>6</v>
      </c>
      <c r="Z3195" s="3" t="s">
        <v>7</v>
      </c>
    </row>
    <row r="3196" spans="1:26" x14ac:dyDescent="0.25">
      <c r="C3196" s="6"/>
      <c r="D3196">
        <v>20</v>
      </c>
      <c r="E3196">
        <v>20</v>
      </c>
      <c r="F3196">
        <v>20</v>
      </c>
      <c r="U3196" s="3">
        <f>SUMPRODUCT(D3195:T3195,D3196:T3196)</f>
        <v>3900</v>
      </c>
      <c r="V3196" s="3">
        <f>SUM(D3196:T3196)</f>
        <v>60</v>
      </c>
      <c r="W3196" s="4">
        <f>X3196/Y3196</f>
        <v>0.42391304347826098</v>
      </c>
      <c r="X3196" s="5">
        <f>U3196/V3196</f>
        <v>65</v>
      </c>
      <c r="Y3196" s="5">
        <v>153.33333333333329</v>
      </c>
      <c r="Z3196" s="5">
        <f>W3196*V3196</f>
        <v>25.434782608695659</v>
      </c>
    </row>
    <row r="3197" spans="1:26" x14ac:dyDescent="0.25">
      <c r="C3197" s="6" t="s">
        <v>16</v>
      </c>
      <c r="D3197">
        <v>20</v>
      </c>
      <c r="E3197">
        <v>20</v>
      </c>
      <c r="F3197">
        <v>20</v>
      </c>
      <c r="U3197" s="3" t="s">
        <v>2</v>
      </c>
      <c r="V3197" s="3" t="s">
        <v>3</v>
      </c>
      <c r="W3197" s="3" t="s">
        <v>4</v>
      </c>
      <c r="X3197" s="3" t="s">
        <v>5</v>
      </c>
      <c r="Y3197" s="3" t="s">
        <v>6</v>
      </c>
      <c r="Z3197" s="3" t="s">
        <v>7</v>
      </c>
    </row>
    <row r="3198" spans="1:26" x14ac:dyDescent="0.25">
      <c r="C3198" s="6"/>
      <c r="D3198">
        <v>15</v>
      </c>
      <c r="E3198">
        <v>15</v>
      </c>
      <c r="F3198">
        <v>15</v>
      </c>
      <c r="U3198" s="3">
        <f>SUMPRODUCT(D3197:T3197,D3198:T3198)</f>
        <v>900</v>
      </c>
      <c r="V3198" s="3">
        <f>SUM(D3198:T3198)</f>
        <v>45</v>
      </c>
      <c r="W3198" s="4">
        <f>X3198/Y3198</f>
        <v>0.34722222222222232</v>
      </c>
      <c r="X3198" s="5">
        <f>U3198/V3198</f>
        <v>20</v>
      </c>
      <c r="Y3198" s="5">
        <v>57.599999999999987</v>
      </c>
      <c r="Z3198" s="5">
        <f>W3198*V3198</f>
        <v>15.625000000000004</v>
      </c>
    </row>
    <row r="3199" spans="1:26" x14ac:dyDescent="0.25">
      <c r="A3199" s="1">
        <v>42987</v>
      </c>
      <c r="C3199" s="2"/>
      <c r="U3199" s="3"/>
      <c r="V3199" s="3"/>
      <c r="W3199" s="3"/>
      <c r="X3199" s="3"/>
      <c r="Y3199" s="3"/>
      <c r="Z3199" s="3"/>
    </row>
    <row r="3200" spans="1:26" x14ac:dyDescent="0.25">
      <c r="C3200" s="6" t="s">
        <v>9</v>
      </c>
      <c r="D3200">
        <v>100</v>
      </c>
      <c r="E3200">
        <v>100</v>
      </c>
      <c r="F3200">
        <v>100</v>
      </c>
      <c r="G3200">
        <v>100</v>
      </c>
      <c r="U3200" s="3" t="s">
        <v>2</v>
      </c>
      <c r="V3200" s="3" t="s">
        <v>3</v>
      </c>
      <c r="W3200" s="3" t="s">
        <v>4</v>
      </c>
      <c r="X3200" s="3" t="s">
        <v>5</v>
      </c>
      <c r="Y3200" s="3" t="s">
        <v>6</v>
      </c>
      <c r="Z3200" s="3" t="s">
        <v>7</v>
      </c>
    </row>
    <row r="3201" spans="1:26" x14ac:dyDescent="0.25">
      <c r="C3201" s="6"/>
      <c r="D3201">
        <v>4</v>
      </c>
      <c r="E3201">
        <v>4</v>
      </c>
      <c r="F3201">
        <v>4</v>
      </c>
      <c r="G3201">
        <v>4</v>
      </c>
      <c r="U3201" s="3">
        <f>SUMPRODUCT(D3200:T3200,D3201:T3201)</f>
        <v>1600</v>
      </c>
      <c r="V3201" s="3">
        <f>SUM(D3201:T3201)</f>
        <v>16</v>
      </c>
      <c r="W3201" s="4">
        <f>X3201/Y3201</f>
        <v>0.72727272727272729</v>
      </c>
      <c r="X3201" s="5">
        <f>U3201/V3201</f>
        <v>100</v>
      </c>
      <c r="Y3201" s="5">
        <v>137.5</v>
      </c>
      <c r="Z3201" s="5">
        <f>W3201*V3201</f>
        <v>11.636363636363637</v>
      </c>
    </row>
    <row r="3202" spans="1:26" x14ac:dyDescent="0.25">
      <c r="C3202" s="6" t="s">
        <v>30</v>
      </c>
      <c r="D3202">
        <v>68</v>
      </c>
      <c r="E3202">
        <v>68</v>
      </c>
      <c r="F3202">
        <v>68</v>
      </c>
      <c r="U3202" s="3" t="s">
        <v>2</v>
      </c>
      <c r="V3202" s="3" t="s">
        <v>3</v>
      </c>
      <c r="W3202" s="3" t="s">
        <v>4</v>
      </c>
      <c r="X3202" s="3" t="s">
        <v>5</v>
      </c>
      <c r="Y3202" s="3" t="s">
        <v>6</v>
      </c>
      <c r="Z3202" s="3" t="s">
        <v>7</v>
      </c>
    </row>
    <row r="3203" spans="1:26" x14ac:dyDescent="0.25">
      <c r="C3203" s="6"/>
      <c r="D3203">
        <v>10</v>
      </c>
      <c r="E3203">
        <v>10</v>
      </c>
      <c r="F3203">
        <v>10</v>
      </c>
      <c r="U3203" s="3">
        <f>SUMPRODUCT(D3202:T3202,D3203:T3203)</f>
        <v>2040</v>
      </c>
      <c r="V3203" s="3">
        <f>SUM(D3203:T3203)</f>
        <v>30</v>
      </c>
      <c r="W3203" s="4">
        <f>X3203/Y3203</f>
        <v>0.62195121951219534</v>
      </c>
      <c r="X3203" s="5">
        <f>U3203/V3203</f>
        <v>68</v>
      </c>
      <c r="Y3203" s="5">
        <v>109.3333333333333</v>
      </c>
      <c r="Z3203" s="5">
        <f>W3203*V3203</f>
        <v>18.658536585365859</v>
      </c>
    </row>
    <row r="3204" spans="1:26" x14ac:dyDescent="0.25">
      <c r="C3204" s="6" t="s">
        <v>26</v>
      </c>
      <c r="D3204">
        <v>59</v>
      </c>
      <c r="E3204">
        <v>59</v>
      </c>
      <c r="F3204">
        <v>59</v>
      </c>
      <c r="U3204" s="3" t="s">
        <v>2</v>
      </c>
      <c r="V3204" s="3" t="s">
        <v>3</v>
      </c>
      <c r="W3204" s="3" t="s">
        <v>4</v>
      </c>
      <c r="X3204" s="3" t="s">
        <v>5</v>
      </c>
      <c r="Y3204" s="3" t="s">
        <v>6</v>
      </c>
      <c r="Z3204" s="3" t="s">
        <v>7</v>
      </c>
    </row>
    <row r="3205" spans="1:26" x14ac:dyDescent="0.25">
      <c r="C3205" s="6"/>
      <c r="D3205">
        <v>10</v>
      </c>
      <c r="E3205">
        <v>10</v>
      </c>
      <c r="F3205">
        <v>10</v>
      </c>
      <c r="U3205" s="3">
        <f>SUMPRODUCT(D3204:T3204,D3205:T3205)</f>
        <v>1770</v>
      </c>
      <c r="V3205" s="3">
        <f>SUM(D3205:T3205)</f>
        <v>30</v>
      </c>
      <c r="W3205" s="4">
        <f>X3205/Y3205</f>
        <v>0.48626373626373642</v>
      </c>
      <c r="X3205" s="5">
        <f>U3205/V3205</f>
        <v>59</v>
      </c>
      <c r="Y3205" s="5">
        <v>121.3333333333333</v>
      </c>
      <c r="Z3205" s="5">
        <f>W3205*V3205</f>
        <v>14.587912087912093</v>
      </c>
    </row>
    <row r="3206" spans="1:26" x14ac:dyDescent="0.25">
      <c r="A3206" s="1">
        <v>42991</v>
      </c>
      <c r="B3206" t="s">
        <v>492</v>
      </c>
      <c r="C3206" s="2"/>
      <c r="U3206" s="3"/>
      <c r="V3206" s="3"/>
      <c r="W3206" s="3"/>
      <c r="X3206" s="3"/>
      <c r="Y3206" s="3"/>
      <c r="Z3206" s="3"/>
    </row>
    <row r="3207" spans="1:26" x14ac:dyDescent="0.25">
      <c r="C3207" s="6" t="s">
        <v>9</v>
      </c>
      <c r="D3207">
        <v>90</v>
      </c>
      <c r="E3207">
        <v>90</v>
      </c>
      <c r="F3207">
        <v>90</v>
      </c>
      <c r="G3207">
        <v>90</v>
      </c>
      <c r="H3207">
        <v>90</v>
      </c>
      <c r="I3207">
        <v>100</v>
      </c>
      <c r="J3207">
        <v>100</v>
      </c>
      <c r="K3207">
        <v>100</v>
      </c>
      <c r="L3207">
        <v>100</v>
      </c>
      <c r="M3207">
        <v>110</v>
      </c>
      <c r="N3207">
        <v>110</v>
      </c>
      <c r="O3207">
        <v>110</v>
      </c>
      <c r="U3207" s="3" t="s">
        <v>2</v>
      </c>
      <c r="V3207" s="3" t="s">
        <v>3</v>
      </c>
      <c r="W3207" s="3" t="s">
        <v>4</v>
      </c>
      <c r="X3207" s="3" t="s">
        <v>5</v>
      </c>
      <c r="Y3207" s="3" t="s">
        <v>6</v>
      </c>
      <c r="Z3207" s="3" t="s">
        <v>7</v>
      </c>
    </row>
    <row r="3208" spans="1:26" x14ac:dyDescent="0.25">
      <c r="C3208" s="6"/>
      <c r="D3208">
        <v>5</v>
      </c>
      <c r="E3208">
        <v>5</v>
      </c>
      <c r="F3208">
        <v>5</v>
      </c>
      <c r="G3208">
        <v>5</v>
      </c>
      <c r="H3208">
        <v>5</v>
      </c>
      <c r="I3208">
        <v>4</v>
      </c>
      <c r="J3208">
        <v>4</v>
      </c>
      <c r="K3208">
        <v>4</v>
      </c>
      <c r="L3208">
        <v>4</v>
      </c>
      <c r="M3208">
        <v>3</v>
      </c>
      <c r="N3208">
        <v>3</v>
      </c>
      <c r="O3208">
        <v>3</v>
      </c>
      <c r="U3208" s="3">
        <f>SUMPRODUCT(D3207:T3207,D3208:T3208)</f>
        <v>4840</v>
      </c>
      <c r="V3208" s="3">
        <f>SUM(D3208:T3208)</f>
        <v>50</v>
      </c>
      <c r="W3208" s="4">
        <f>X3208/Y3208</f>
        <v>0.70399999999999996</v>
      </c>
      <c r="X3208" s="5">
        <f>U3208/V3208</f>
        <v>96.8</v>
      </c>
      <c r="Y3208" s="5">
        <v>137.5</v>
      </c>
      <c r="Z3208" s="5">
        <f>W3208*V3208</f>
        <v>35.199999999999996</v>
      </c>
    </row>
    <row r="3209" spans="1:26" x14ac:dyDescent="0.25">
      <c r="C3209" s="6" t="s">
        <v>26</v>
      </c>
      <c r="D3209">
        <v>54</v>
      </c>
      <c r="E3209">
        <v>54</v>
      </c>
      <c r="F3209">
        <v>54</v>
      </c>
      <c r="G3209">
        <v>54</v>
      </c>
      <c r="H3209">
        <v>54</v>
      </c>
      <c r="U3209" s="3" t="s">
        <v>2</v>
      </c>
      <c r="V3209" s="3" t="s">
        <v>3</v>
      </c>
      <c r="W3209" s="3" t="s">
        <v>4</v>
      </c>
      <c r="X3209" s="3" t="s">
        <v>5</v>
      </c>
      <c r="Y3209" s="3" t="s">
        <v>6</v>
      </c>
      <c r="Z3209" s="3" t="s">
        <v>7</v>
      </c>
    </row>
    <row r="3210" spans="1:26" x14ac:dyDescent="0.25">
      <c r="C3210" s="6"/>
      <c r="D3210">
        <v>15</v>
      </c>
      <c r="E3210">
        <v>15</v>
      </c>
      <c r="F3210">
        <v>15</v>
      </c>
      <c r="G3210">
        <v>15</v>
      </c>
      <c r="H3210">
        <v>15</v>
      </c>
      <c r="U3210" s="3">
        <f>SUMPRODUCT(D3209:T3209,D3210:T3210)</f>
        <v>4050</v>
      </c>
      <c r="V3210" s="3">
        <f>SUM(D3210:T3210)</f>
        <v>75</v>
      </c>
      <c r="W3210" s="4">
        <f>X3210/Y3210</f>
        <v>0.44505494505494519</v>
      </c>
      <c r="X3210" s="5">
        <f>U3210/V3210</f>
        <v>54</v>
      </c>
      <c r="Y3210" s="5">
        <v>121.3333333333333</v>
      </c>
      <c r="Z3210" s="5">
        <f>W3210*V3210</f>
        <v>33.37912087912089</v>
      </c>
    </row>
    <row r="3211" spans="1:26" x14ac:dyDescent="0.25">
      <c r="C3211" s="6" t="s">
        <v>378</v>
      </c>
      <c r="D3211">
        <v>15</v>
      </c>
      <c r="E3211">
        <v>15</v>
      </c>
      <c r="F3211">
        <v>10</v>
      </c>
      <c r="G3211">
        <v>10</v>
      </c>
      <c r="U3211" s="3" t="s">
        <v>2</v>
      </c>
      <c r="V3211" s="3" t="s">
        <v>3</v>
      </c>
      <c r="W3211" s="3" t="s">
        <v>4</v>
      </c>
      <c r="X3211" s="3" t="s">
        <v>5</v>
      </c>
      <c r="Y3211" s="3" t="s">
        <v>6</v>
      </c>
      <c r="Z3211" s="3" t="s">
        <v>7</v>
      </c>
    </row>
    <row r="3212" spans="1:26" x14ac:dyDescent="0.25">
      <c r="C3212" s="6"/>
      <c r="D3212">
        <v>20</v>
      </c>
      <c r="E3212">
        <v>20</v>
      </c>
      <c r="F3212">
        <v>20</v>
      </c>
      <c r="G3212">
        <v>20</v>
      </c>
      <c r="U3212" s="3">
        <f>SUMPRODUCT(D3211:T3211,D3212:T3212)</f>
        <v>1000</v>
      </c>
      <c r="V3212" s="3">
        <f>SUM(D3212:T3212)</f>
        <v>80</v>
      </c>
      <c r="W3212" s="4">
        <f>X3212/Y3212</f>
        <v>0.46875000000000011</v>
      </c>
      <c r="X3212" s="5">
        <f>U3212/V3212</f>
        <v>12.5</v>
      </c>
      <c r="Y3212" s="5">
        <v>26.666666666666661</v>
      </c>
      <c r="Z3212" s="5">
        <f>W3212*V3212</f>
        <v>37.500000000000007</v>
      </c>
    </row>
    <row r="3213" spans="1:26" x14ac:dyDescent="0.25">
      <c r="C3213" s="2" t="s">
        <v>36</v>
      </c>
      <c r="U3213" s="3"/>
      <c r="V3213" s="3"/>
      <c r="W3213" s="3"/>
      <c r="X3213" s="3"/>
      <c r="Y3213" s="3"/>
      <c r="Z3213" s="3"/>
    </row>
    <row r="3214" spans="1:26" x14ac:dyDescent="0.25">
      <c r="A3214" s="1">
        <v>42994</v>
      </c>
      <c r="B3214" t="s">
        <v>493</v>
      </c>
      <c r="C3214" s="2"/>
      <c r="U3214" s="3"/>
      <c r="V3214" s="3"/>
      <c r="W3214" s="3"/>
      <c r="X3214" s="3"/>
      <c r="Y3214" s="3"/>
      <c r="Z3214" s="3"/>
    </row>
    <row r="3215" spans="1:26" x14ac:dyDescent="0.25">
      <c r="C3215" s="6" t="s">
        <v>14</v>
      </c>
      <c r="D3215">
        <v>120</v>
      </c>
      <c r="E3215">
        <v>120</v>
      </c>
      <c r="F3215">
        <v>120</v>
      </c>
      <c r="G3215">
        <v>120</v>
      </c>
      <c r="U3215" s="3" t="s">
        <v>2</v>
      </c>
      <c r="V3215" s="3" t="s">
        <v>3</v>
      </c>
      <c r="W3215" s="3" t="s">
        <v>4</v>
      </c>
      <c r="X3215" s="3" t="s">
        <v>5</v>
      </c>
      <c r="Y3215" s="3" t="s">
        <v>6</v>
      </c>
      <c r="Z3215" s="3" t="s">
        <v>7</v>
      </c>
    </row>
    <row r="3216" spans="1:26" x14ac:dyDescent="0.25">
      <c r="C3216" s="6"/>
      <c r="D3216">
        <v>4</v>
      </c>
      <c r="E3216">
        <v>4</v>
      </c>
      <c r="F3216">
        <v>4</v>
      </c>
      <c r="G3216">
        <v>4</v>
      </c>
      <c r="U3216" s="3">
        <f>SUMPRODUCT(D3215:T3215,D3216:T3216)</f>
        <v>1920</v>
      </c>
      <c r="V3216" s="3">
        <f>SUM(D3216:T3216)</f>
        <v>16</v>
      </c>
      <c r="W3216" s="4">
        <f>X3216/Y3216</f>
        <v>0.5714285714285714</v>
      </c>
      <c r="X3216" s="5">
        <f>U3216/V3216</f>
        <v>120</v>
      </c>
      <c r="Y3216" s="5">
        <v>210</v>
      </c>
      <c r="Z3216" s="5">
        <f>W3216*V3216</f>
        <v>9.1428571428571423</v>
      </c>
    </row>
    <row r="3217" spans="1:26" x14ac:dyDescent="0.25">
      <c r="C3217" s="6" t="s">
        <v>15</v>
      </c>
      <c r="D3217">
        <v>120</v>
      </c>
      <c r="E3217">
        <v>120</v>
      </c>
      <c r="F3217">
        <v>140</v>
      </c>
      <c r="G3217">
        <v>140</v>
      </c>
      <c r="H3217">
        <v>160</v>
      </c>
      <c r="I3217">
        <v>160</v>
      </c>
      <c r="U3217" s="3" t="s">
        <v>2</v>
      </c>
      <c r="V3217" s="3" t="s">
        <v>3</v>
      </c>
      <c r="W3217" s="3" t="s">
        <v>4</v>
      </c>
      <c r="X3217" s="3" t="s">
        <v>5</v>
      </c>
      <c r="Y3217" s="3" t="s">
        <v>6</v>
      </c>
      <c r="Z3217" s="3" t="s">
        <v>7</v>
      </c>
    </row>
    <row r="3218" spans="1:26" x14ac:dyDescent="0.25">
      <c r="C3218" s="6"/>
      <c r="D3218">
        <v>4</v>
      </c>
      <c r="E3218">
        <v>4</v>
      </c>
      <c r="F3218">
        <v>3</v>
      </c>
      <c r="G3218">
        <v>3</v>
      </c>
      <c r="H3218">
        <v>2</v>
      </c>
      <c r="I3218">
        <v>2</v>
      </c>
      <c r="U3218" s="3">
        <f>SUMPRODUCT(D3217:T3217,D3218:T3218)</f>
        <v>2440</v>
      </c>
      <c r="V3218" s="3">
        <f>SUM(D3218:T3218)</f>
        <v>18</v>
      </c>
      <c r="W3218" s="4">
        <f>X3218/Y3218</f>
        <v>0.6379084967320261</v>
      </c>
      <c r="X3218" s="5">
        <f>U3218/V3218</f>
        <v>135.55555555555554</v>
      </c>
      <c r="Y3218" s="5">
        <v>212.5</v>
      </c>
      <c r="Z3218" s="5">
        <f>W3218*V3218</f>
        <v>11.482352941176469</v>
      </c>
    </row>
    <row r="3219" spans="1:26" x14ac:dyDescent="0.25">
      <c r="C3219" s="6" t="s">
        <v>82</v>
      </c>
      <c r="D3219">
        <v>100</v>
      </c>
      <c r="E3219">
        <v>100</v>
      </c>
      <c r="F3219">
        <v>100</v>
      </c>
      <c r="U3219" s="3" t="s">
        <v>2</v>
      </c>
      <c r="V3219" s="3" t="s">
        <v>3</v>
      </c>
      <c r="W3219" s="3" t="s">
        <v>4</v>
      </c>
      <c r="X3219" s="3" t="s">
        <v>5</v>
      </c>
      <c r="Y3219" s="3" t="s">
        <v>6</v>
      </c>
      <c r="Z3219" s="3" t="s">
        <v>7</v>
      </c>
    </row>
    <row r="3220" spans="1:26" x14ac:dyDescent="0.25">
      <c r="C3220" s="6"/>
      <c r="D3220">
        <v>3</v>
      </c>
      <c r="E3220">
        <v>3</v>
      </c>
      <c r="F3220">
        <v>3</v>
      </c>
      <c r="U3220" s="3">
        <f>SUMPRODUCT(D3219:T3219,D3220:T3220)</f>
        <v>900</v>
      </c>
      <c r="V3220" s="3">
        <f>SUM(D3220:T3220)</f>
        <v>9</v>
      </c>
      <c r="W3220" s="4">
        <f>X3220/Y3220</f>
        <v>0.57539682539682524</v>
      </c>
      <c r="X3220" s="5">
        <f>U3220/V3220</f>
        <v>100</v>
      </c>
      <c r="Y3220" s="5">
        <v>173.7931034482759</v>
      </c>
      <c r="Z3220" s="5">
        <f>W3220*V3220</f>
        <v>5.178571428571427</v>
      </c>
    </row>
    <row r="3221" spans="1:26" x14ac:dyDescent="0.25">
      <c r="A3221" s="1">
        <v>42997</v>
      </c>
      <c r="B3221" t="s">
        <v>494</v>
      </c>
      <c r="C3221" s="2"/>
      <c r="U3221" s="3"/>
      <c r="V3221" s="3"/>
      <c r="W3221" s="3"/>
      <c r="X3221" s="3"/>
      <c r="Y3221" s="3"/>
      <c r="Z3221" s="3"/>
    </row>
    <row r="3222" spans="1:26" x14ac:dyDescent="0.25">
      <c r="C3222" s="6" t="s">
        <v>9</v>
      </c>
      <c r="D3222">
        <v>100</v>
      </c>
      <c r="E3222">
        <v>100</v>
      </c>
      <c r="F3222">
        <v>100</v>
      </c>
      <c r="G3222">
        <v>100</v>
      </c>
      <c r="H3222">
        <v>100</v>
      </c>
      <c r="I3222">
        <v>110</v>
      </c>
      <c r="J3222">
        <v>110</v>
      </c>
      <c r="K3222">
        <v>110</v>
      </c>
      <c r="L3222">
        <v>110</v>
      </c>
      <c r="U3222" s="3" t="s">
        <v>2</v>
      </c>
      <c r="V3222" s="3" t="s">
        <v>3</v>
      </c>
      <c r="W3222" s="3" t="s">
        <v>4</v>
      </c>
      <c r="X3222" s="3" t="s">
        <v>5</v>
      </c>
      <c r="Y3222" s="3" t="s">
        <v>6</v>
      </c>
      <c r="Z3222" s="3" t="s">
        <v>7</v>
      </c>
    </row>
    <row r="3223" spans="1:26" x14ac:dyDescent="0.25">
      <c r="C3223" s="6"/>
      <c r="D3223">
        <v>5</v>
      </c>
      <c r="E3223">
        <v>5</v>
      </c>
      <c r="F3223">
        <v>5</v>
      </c>
      <c r="G3223">
        <v>5</v>
      </c>
      <c r="H3223">
        <v>5</v>
      </c>
      <c r="I3223">
        <v>4</v>
      </c>
      <c r="J3223">
        <v>4</v>
      </c>
      <c r="K3223">
        <v>4</v>
      </c>
      <c r="L3223">
        <v>4</v>
      </c>
      <c r="U3223" s="3">
        <f>SUMPRODUCT(D3222:T3222,D3223:T3223)</f>
        <v>4260</v>
      </c>
      <c r="V3223" s="3">
        <f>SUM(D3223:T3223)</f>
        <v>41</v>
      </c>
      <c r="W3223" s="4">
        <f>X3223/Y3223</f>
        <v>0.75565410199556549</v>
      </c>
      <c r="X3223" s="5">
        <f>U3223/V3223</f>
        <v>103.90243902439025</v>
      </c>
      <c r="Y3223" s="5">
        <v>137.5</v>
      </c>
      <c r="Z3223" s="5">
        <f>W3223*V3223</f>
        <v>30.981818181818184</v>
      </c>
    </row>
    <row r="3224" spans="1:26" x14ac:dyDescent="0.25">
      <c r="C3224" s="6" t="s">
        <v>26</v>
      </c>
      <c r="D3224">
        <v>68</v>
      </c>
      <c r="E3224">
        <v>68</v>
      </c>
      <c r="F3224">
        <v>68</v>
      </c>
      <c r="G3224">
        <v>68</v>
      </c>
      <c r="U3224" s="3" t="s">
        <v>2</v>
      </c>
      <c r="V3224" s="3" t="s">
        <v>3</v>
      </c>
      <c r="W3224" s="3" t="s">
        <v>4</v>
      </c>
      <c r="X3224" s="3" t="s">
        <v>5</v>
      </c>
      <c r="Y3224" s="3" t="s">
        <v>6</v>
      </c>
      <c r="Z3224" s="3" t="s">
        <v>7</v>
      </c>
    </row>
    <row r="3225" spans="1:26" x14ac:dyDescent="0.25">
      <c r="C3225" s="6"/>
      <c r="D3225">
        <v>8</v>
      </c>
      <c r="E3225">
        <v>8</v>
      </c>
      <c r="F3225">
        <v>8</v>
      </c>
      <c r="G3225">
        <v>8</v>
      </c>
      <c r="U3225" s="3">
        <f>SUMPRODUCT(D3224:T3224,D3225:T3225)</f>
        <v>2176</v>
      </c>
      <c r="V3225" s="3">
        <f>SUM(D3225:T3225)</f>
        <v>32</v>
      </c>
      <c r="W3225" s="4">
        <f>X3225/Y3225</f>
        <v>0.56043956043956056</v>
      </c>
      <c r="X3225" s="5">
        <f>U3225/V3225</f>
        <v>68</v>
      </c>
      <c r="Y3225" s="5">
        <v>121.3333333333333</v>
      </c>
      <c r="Z3225" s="5">
        <f>W3225*V3225</f>
        <v>17.934065934065938</v>
      </c>
    </row>
    <row r="3226" spans="1:26" x14ac:dyDescent="0.25">
      <c r="C3226" s="6" t="s">
        <v>214</v>
      </c>
      <c r="D3226">
        <v>75</v>
      </c>
      <c r="E3226">
        <v>75</v>
      </c>
      <c r="F3226">
        <v>75</v>
      </c>
      <c r="G3226">
        <v>75</v>
      </c>
      <c r="U3226" s="3" t="s">
        <v>2</v>
      </c>
      <c r="V3226" s="3" t="s">
        <v>3</v>
      </c>
      <c r="W3226" s="3" t="s">
        <v>4</v>
      </c>
      <c r="X3226" s="3" t="s">
        <v>5</v>
      </c>
      <c r="Y3226" s="3" t="s">
        <v>6</v>
      </c>
      <c r="Z3226" s="3" t="s">
        <v>7</v>
      </c>
    </row>
    <row r="3227" spans="1:26" x14ac:dyDescent="0.25">
      <c r="C3227" s="6"/>
      <c r="D3227">
        <v>8</v>
      </c>
      <c r="E3227">
        <v>8</v>
      </c>
      <c r="F3227">
        <v>8</v>
      </c>
      <c r="G3227">
        <v>8</v>
      </c>
      <c r="U3227" s="3">
        <f>SUMPRODUCT(D3226:T3226,D3227:T3227)</f>
        <v>2400</v>
      </c>
      <c r="V3227" s="3">
        <f>SUM(D3227:T3227)</f>
        <v>32</v>
      </c>
      <c r="W3227" s="4">
        <f>X3227/Y3227</f>
        <v>0.69444444444444442</v>
      </c>
      <c r="X3227" s="5">
        <f>U3227/V3227</f>
        <v>75</v>
      </c>
      <c r="Y3227" s="5">
        <v>108</v>
      </c>
      <c r="Z3227" s="5">
        <f>W3227*V3227</f>
        <v>22.222222222222221</v>
      </c>
    </row>
    <row r="3228" spans="1:26" x14ac:dyDescent="0.25">
      <c r="C3228" s="6" t="s">
        <v>228</v>
      </c>
      <c r="D3228">
        <v>50</v>
      </c>
      <c r="E3228">
        <v>50</v>
      </c>
      <c r="F3228">
        <v>50</v>
      </c>
      <c r="G3228">
        <v>50</v>
      </c>
      <c r="U3228" s="3" t="s">
        <v>2</v>
      </c>
      <c r="V3228" s="3" t="s">
        <v>3</v>
      </c>
      <c r="W3228" s="3" t="s">
        <v>4</v>
      </c>
      <c r="X3228" s="3" t="s">
        <v>5</v>
      </c>
      <c r="Y3228" s="3" t="s">
        <v>6</v>
      </c>
      <c r="Z3228" s="3" t="s">
        <v>7</v>
      </c>
    </row>
    <row r="3229" spans="1:26" x14ac:dyDescent="0.25">
      <c r="C3229" s="6"/>
      <c r="D3229">
        <v>15</v>
      </c>
      <c r="E3229">
        <v>15</v>
      </c>
      <c r="F3229">
        <v>15</v>
      </c>
      <c r="G3229">
        <v>15</v>
      </c>
      <c r="U3229" s="3">
        <f>SUMPRODUCT(D3228:T3228,D3229:T3229)</f>
        <v>3000</v>
      </c>
      <c r="V3229" s="3">
        <f>SUM(D3229:T3229)</f>
        <v>60</v>
      </c>
      <c r="W3229" s="4">
        <f>X3229/Y3229</f>
        <v>0.57870370370370372</v>
      </c>
      <c r="X3229" s="5">
        <f>U3229/V3229</f>
        <v>50</v>
      </c>
      <c r="Y3229" s="5">
        <v>86.399999999999991</v>
      </c>
      <c r="Z3229" s="5">
        <f>W3229*V3229</f>
        <v>34.722222222222221</v>
      </c>
    </row>
    <row r="3230" spans="1:26" x14ac:dyDescent="0.25">
      <c r="C3230" s="2"/>
      <c r="D3230" t="s">
        <v>403</v>
      </c>
      <c r="U3230" s="3"/>
      <c r="V3230" s="3"/>
      <c r="W3230" s="3"/>
      <c r="X3230" s="3"/>
      <c r="Y3230" s="3"/>
      <c r="Z3230" s="3"/>
    </row>
    <row r="3231" spans="1:26" x14ac:dyDescent="0.25">
      <c r="C3231" s="6" t="s">
        <v>49</v>
      </c>
      <c r="D3231">
        <v>64</v>
      </c>
      <c r="E3231">
        <v>64</v>
      </c>
      <c r="F3231">
        <v>64</v>
      </c>
      <c r="G3231">
        <v>64</v>
      </c>
      <c r="U3231" s="3" t="s">
        <v>2</v>
      </c>
      <c r="V3231" s="3" t="s">
        <v>3</v>
      </c>
      <c r="W3231" s="3" t="s">
        <v>4</v>
      </c>
      <c r="X3231" s="3" t="s">
        <v>5</v>
      </c>
      <c r="Y3231" s="3" t="s">
        <v>6</v>
      </c>
      <c r="Z3231" s="3" t="s">
        <v>7</v>
      </c>
    </row>
    <row r="3232" spans="1:26" x14ac:dyDescent="0.25">
      <c r="C3232" s="6"/>
      <c r="D3232">
        <v>10</v>
      </c>
      <c r="E3232">
        <v>10</v>
      </c>
      <c r="F3232">
        <v>10</v>
      </c>
      <c r="G3232">
        <v>10</v>
      </c>
      <c r="U3232" s="3">
        <f>SUMPRODUCT(D3231:T3231,D3232:T3232)</f>
        <v>2560</v>
      </c>
      <c r="V3232" s="3">
        <f>SUM(D3232:T3232)</f>
        <v>40</v>
      </c>
      <c r="W3232" s="4">
        <f>X3232/Y3232</f>
        <v>0.58536585365853677</v>
      </c>
      <c r="X3232" s="5">
        <f>U3232/V3232</f>
        <v>64</v>
      </c>
      <c r="Y3232" s="5">
        <v>109.3333333333333</v>
      </c>
      <c r="Z3232" s="5">
        <f>W3232*V3232</f>
        <v>23.41463414634147</v>
      </c>
    </row>
    <row r="3233" spans="1:26" x14ac:dyDescent="0.25">
      <c r="C3233" s="2"/>
      <c r="D3233" t="s">
        <v>495</v>
      </c>
      <c r="U3233" s="3"/>
      <c r="V3233" s="3"/>
      <c r="W3233" s="3"/>
      <c r="X3233" s="3"/>
      <c r="Y3233" s="3"/>
      <c r="Z3233" s="3"/>
    </row>
    <row r="3234" spans="1:26" x14ac:dyDescent="0.25">
      <c r="A3234" s="1">
        <v>42999</v>
      </c>
      <c r="B3234" t="s">
        <v>496</v>
      </c>
      <c r="C3234" s="2"/>
      <c r="U3234" s="3"/>
      <c r="V3234" s="3"/>
      <c r="W3234" s="3"/>
      <c r="X3234" s="3"/>
      <c r="Y3234" s="3"/>
      <c r="Z3234" s="3"/>
    </row>
    <row r="3235" spans="1:26" x14ac:dyDescent="0.25">
      <c r="C3235" s="6" t="s">
        <v>14</v>
      </c>
      <c r="D3235">
        <v>60</v>
      </c>
      <c r="E3235">
        <v>80</v>
      </c>
      <c r="F3235">
        <v>100</v>
      </c>
      <c r="G3235">
        <v>120</v>
      </c>
      <c r="H3235">
        <v>140</v>
      </c>
      <c r="I3235">
        <v>140</v>
      </c>
      <c r="J3235">
        <v>160</v>
      </c>
      <c r="K3235">
        <v>160</v>
      </c>
      <c r="U3235" s="3" t="s">
        <v>2</v>
      </c>
      <c r="V3235" s="3" t="s">
        <v>3</v>
      </c>
      <c r="W3235" s="3" t="s">
        <v>4</v>
      </c>
      <c r="X3235" s="3" t="s">
        <v>5</v>
      </c>
      <c r="Y3235" s="3" t="s">
        <v>6</v>
      </c>
      <c r="Z3235" s="3" t="s">
        <v>7</v>
      </c>
    </row>
    <row r="3236" spans="1:26" x14ac:dyDescent="0.25">
      <c r="C3236" s="6"/>
      <c r="D3236">
        <v>5</v>
      </c>
      <c r="E3236">
        <v>4</v>
      </c>
      <c r="F3236">
        <v>3</v>
      </c>
      <c r="G3236">
        <v>2</v>
      </c>
      <c r="H3236">
        <v>4</v>
      </c>
      <c r="I3236">
        <v>4</v>
      </c>
      <c r="J3236">
        <v>3</v>
      </c>
      <c r="K3236">
        <v>3</v>
      </c>
      <c r="U3236" s="3">
        <f>SUMPRODUCT(D3235:T3235,D3236:T3236)</f>
        <v>3240</v>
      </c>
      <c r="V3236" s="3">
        <f>SUM(D3236:T3236)</f>
        <v>28</v>
      </c>
      <c r="W3236" s="4">
        <f>X3236/Y3236</f>
        <v>0.55102040816326525</v>
      </c>
      <c r="X3236" s="5">
        <f>U3236/V3236</f>
        <v>115.71428571428571</v>
      </c>
      <c r="Y3236" s="5">
        <v>210</v>
      </c>
      <c r="Z3236" s="5">
        <f>W3236*V3236</f>
        <v>15.428571428571427</v>
      </c>
    </row>
    <row r="3237" spans="1:26" x14ac:dyDescent="0.25">
      <c r="C3237" s="6" t="s">
        <v>24</v>
      </c>
      <c r="D3237">
        <v>60</v>
      </c>
      <c r="E3237">
        <v>80</v>
      </c>
      <c r="F3237">
        <v>100</v>
      </c>
      <c r="G3237">
        <v>120</v>
      </c>
      <c r="H3237">
        <v>120</v>
      </c>
      <c r="I3237">
        <v>120</v>
      </c>
      <c r="J3237">
        <v>120</v>
      </c>
      <c r="U3237" s="3" t="s">
        <v>2</v>
      </c>
      <c r="V3237" s="3" t="s">
        <v>3</v>
      </c>
      <c r="W3237" s="3" t="s">
        <v>4</v>
      </c>
      <c r="X3237" s="3" t="s">
        <v>5</v>
      </c>
      <c r="Y3237" s="3" t="s">
        <v>6</v>
      </c>
      <c r="Z3237" s="3" t="s">
        <v>7</v>
      </c>
    </row>
    <row r="3238" spans="1:26" x14ac:dyDescent="0.25">
      <c r="C3238" s="6"/>
      <c r="D3238">
        <v>5</v>
      </c>
      <c r="E3238">
        <v>5</v>
      </c>
      <c r="F3238">
        <v>5</v>
      </c>
      <c r="G3238">
        <v>4</v>
      </c>
      <c r="H3238">
        <v>4</v>
      </c>
      <c r="I3238">
        <v>4</v>
      </c>
      <c r="J3238">
        <v>4</v>
      </c>
      <c r="U3238" s="3">
        <f>SUMPRODUCT(D3237:T3237,D3238:T3238)</f>
        <v>3120</v>
      </c>
      <c r="V3238" s="3">
        <f>SUM(D3238:T3238)</f>
        <v>31</v>
      </c>
      <c r="W3238" s="4">
        <f>X3238/Y3238</f>
        <v>0.50322580645161286</v>
      </c>
      <c r="X3238" s="5">
        <f>U3238/V3238</f>
        <v>100.64516129032258</v>
      </c>
      <c r="Y3238" s="5">
        <v>200</v>
      </c>
      <c r="Z3238" s="5">
        <f>W3238*V3238</f>
        <v>15.599999999999998</v>
      </c>
    </row>
    <row r="3239" spans="1:26" x14ac:dyDescent="0.25">
      <c r="C3239" s="6" t="s">
        <v>82</v>
      </c>
      <c r="D3239">
        <v>100</v>
      </c>
      <c r="E3239">
        <v>100</v>
      </c>
      <c r="F3239">
        <v>100</v>
      </c>
      <c r="U3239" s="3" t="s">
        <v>2</v>
      </c>
      <c r="V3239" s="3" t="s">
        <v>3</v>
      </c>
      <c r="W3239" s="3" t="s">
        <v>4</v>
      </c>
      <c r="X3239" s="3" t="s">
        <v>5</v>
      </c>
      <c r="Y3239" s="3" t="s">
        <v>6</v>
      </c>
      <c r="Z3239" s="3" t="s">
        <v>7</v>
      </c>
    </row>
    <row r="3240" spans="1:26" x14ac:dyDescent="0.25">
      <c r="C3240" s="6"/>
      <c r="D3240">
        <v>5</v>
      </c>
      <c r="E3240">
        <v>5</v>
      </c>
      <c r="F3240">
        <v>5</v>
      </c>
      <c r="U3240" s="3">
        <f>SUMPRODUCT(D3239:T3239,D3240:T3240)</f>
        <v>1500</v>
      </c>
      <c r="V3240" s="3">
        <f>SUM(D3240:T3240)</f>
        <v>15</v>
      </c>
      <c r="W3240" s="4">
        <f>X3240/Y3240</f>
        <v>0.57539682539682524</v>
      </c>
      <c r="X3240" s="5">
        <f>U3240/V3240</f>
        <v>100</v>
      </c>
      <c r="Y3240" s="5">
        <v>173.7931034482759</v>
      </c>
      <c r="Z3240" s="5">
        <f>W3240*V3240</f>
        <v>8.6309523809523778</v>
      </c>
    </row>
    <row r="3241" spans="1:26" x14ac:dyDescent="0.25">
      <c r="C3241" s="2" t="s">
        <v>81</v>
      </c>
      <c r="U3241" s="3"/>
      <c r="V3241" s="3"/>
      <c r="W3241" s="3"/>
      <c r="X3241" s="3"/>
      <c r="Y3241" s="3"/>
      <c r="Z3241" s="3"/>
    </row>
    <row r="3242" spans="1:26" ht="30" x14ac:dyDescent="0.25">
      <c r="C3242" s="2" t="s">
        <v>52</v>
      </c>
      <c r="U3242" s="3"/>
      <c r="V3242" s="3"/>
      <c r="W3242" s="3"/>
      <c r="X3242" s="3"/>
      <c r="Y3242" s="3"/>
      <c r="Z3242" s="3"/>
    </row>
    <row r="3243" spans="1:26" x14ac:dyDescent="0.25">
      <c r="A3243" s="1">
        <v>43005</v>
      </c>
      <c r="B3243" t="s">
        <v>497</v>
      </c>
      <c r="C3243" s="2"/>
      <c r="U3243" s="3"/>
      <c r="V3243" s="3"/>
      <c r="W3243" s="3"/>
      <c r="X3243" s="3"/>
      <c r="Y3243" s="3"/>
      <c r="Z3243" s="3"/>
    </row>
    <row r="3244" spans="1:26" x14ac:dyDescent="0.25">
      <c r="C3244" s="6" t="s">
        <v>9</v>
      </c>
      <c r="D3244">
        <v>110</v>
      </c>
      <c r="E3244">
        <v>110</v>
      </c>
      <c r="F3244">
        <v>110</v>
      </c>
      <c r="G3244">
        <v>110</v>
      </c>
      <c r="H3244">
        <v>110</v>
      </c>
      <c r="I3244">
        <v>110</v>
      </c>
      <c r="U3244" s="3" t="s">
        <v>2</v>
      </c>
      <c r="V3244" s="3" t="s">
        <v>3</v>
      </c>
      <c r="W3244" s="3" t="s">
        <v>4</v>
      </c>
      <c r="X3244" s="3" t="s">
        <v>5</v>
      </c>
      <c r="Y3244" s="3" t="s">
        <v>6</v>
      </c>
      <c r="Z3244" s="3" t="s">
        <v>7</v>
      </c>
    </row>
    <row r="3245" spans="1:26" x14ac:dyDescent="0.25">
      <c r="C3245" s="6"/>
      <c r="D3245">
        <v>3</v>
      </c>
      <c r="E3245">
        <v>3</v>
      </c>
      <c r="F3245">
        <v>3</v>
      </c>
      <c r="G3245">
        <v>3</v>
      </c>
      <c r="H3245">
        <v>3</v>
      </c>
      <c r="I3245">
        <v>3</v>
      </c>
      <c r="U3245" s="3">
        <f>SUMPRODUCT(D3244:T3244,D3245:T3245)</f>
        <v>1980</v>
      </c>
      <c r="V3245" s="3">
        <f>SUM(D3245:T3245)</f>
        <v>18</v>
      </c>
      <c r="W3245" s="4">
        <f>X3245/Y3245</f>
        <v>0.8</v>
      </c>
      <c r="X3245" s="5">
        <f>U3245/V3245</f>
        <v>110</v>
      </c>
      <c r="Y3245" s="5">
        <v>137.5</v>
      </c>
      <c r="Z3245" s="5">
        <f>W3245*V3245</f>
        <v>14.4</v>
      </c>
    </row>
    <row r="3246" spans="1:26" x14ac:dyDescent="0.25">
      <c r="C3246" s="6" t="s">
        <v>72</v>
      </c>
      <c r="D3246">
        <v>80</v>
      </c>
      <c r="E3246">
        <v>80</v>
      </c>
      <c r="F3246">
        <v>80</v>
      </c>
      <c r="G3246">
        <v>80</v>
      </c>
      <c r="H3246">
        <v>80</v>
      </c>
      <c r="I3246">
        <v>90</v>
      </c>
      <c r="J3246">
        <v>90</v>
      </c>
      <c r="K3246">
        <v>90</v>
      </c>
      <c r="L3246">
        <v>90</v>
      </c>
      <c r="U3246" s="3" t="s">
        <v>2</v>
      </c>
      <c r="V3246" s="3" t="s">
        <v>3</v>
      </c>
      <c r="W3246" s="3" t="s">
        <v>4</v>
      </c>
      <c r="X3246" s="3" t="s">
        <v>5</v>
      </c>
      <c r="Y3246" s="3" t="s">
        <v>6</v>
      </c>
      <c r="Z3246" s="3" t="s">
        <v>7</v>
      </c>
    </row>
    <row r="3247" spans="1:26" x14ac:dyDescent="0.25">
      <c r="C3247" s="6"/>
      <c r="D3247">
        <v>5</v>
      </c>
      <c r="E3247">
        <v>5</v>
      </c>
      <c r="F3247">
        <v>5</v>
      </c>
      <c r="G3247">
        <v>5</v>
      </c>
      <c r="H3247">
        <v>5</v>
      </c>
      <c r="I3247">
        <v>4</v>
      </c>
      <c r="J3247">
        <v>4</v>
      </c>
      <c r="K3247">
        <v>4</v>
      </c>
      <c r="L3247">
        <v>4</v>
      </c>
      <c r="U3247" s="3">
        <f>SUMPRODUCT(D3246:T3246,D3247:T3247)</f>
        <v>3440</v>
      </c>
      <c r="V3247" s="3">
        <f>SUM(D3247:T3247)</f>
        <v>41</v>
      </c>
      <c r="W3247" s="4">
        <f>X3247/Y3247</f>
        <v>0.69918699186991873</v>
      </c>
      <c r="X3247" s="5">
        <f>U3247/V3247</f>
        <v>83.902439024390247</v>
      </c>
      <c r="Y3247" s="5">
        <v>120</v>
      </c>
      <c r="Z3247" s="5">
        <f>W3247*V3247</f>
        <v>28.666666666666668</v>
      </c>
    </row>
    <row r="3248" spans="1:26" x14ac:dyDescent="0.25">
      <c r="C3248" s="6" t="s">
        <v>21</v>
      </c>
      <c r="D3248">
        <v>50</v>
      </c>
      <c r="E3248">
        <v>50</v>
      </c>
      <c r="F3248">
        <v>52.5</v>
      </c>
      <c r="G3248">
        <v>52.5</v>
      </c>
      <c r="H3248">
        <v>55</v>
      </c>
      <c r="U3248" s="3" t="s">
        <v>2</v>
      </c>
      <c r="V3248" s="3" t="s">
        <v>3</v>
      </c>
      <c r="W3248" s="3" t="s">
        <v>4</v>
      </c>
      <c r="X3248" s="3" t="s">
        <v>5</v>
      </c>
      <c r="Y3248" s="3" t="s">
        <v>6</v>
      </c>
      <c r="Z3248" s="3" t="s">
        <v>7</v>
      </c>
    </row>
    <row r="3249" spans="1:26" x14ac:dyDescent="0.25">
      <c r="C3249" s="6"/>
      <c r="D3249">
        <v>5</v>
      </c>
      <c r="E3249">
        <v>5</v>
      </c>
      <c r="F3249">
        <v>5</v>
      </c>
      <c r="G3249">
        <v>5</v>
      </c>
      <c r="H3249">
        <v>5</v>
      </c>
      <c r="U3249" s="3">
        <f>SUMPRODUCT(D3248:T3248,D3249:T3249)</f>
        <v>1300</v>
      </c>
      <c r="V3249" s="3">
        <f>SUM(D3249:T3249)</f>
        <v>25</v>
      </c>
      <c r="W3249" s="4">
        <f>X3249/Y3249</f>
        <v>0.84040404040404038</v>
      </c>
      <c r="X3249" s="5">
        <f>U3249/V3249</f>
        <v>52</v>
      </c>
      <c r="Y3249" s="5">
        <v>61.875</v>
      </c>
      <c r="Z3249" s="5">
        <f>W3249*V3249</f>
        <v>21.01010101010101</v>
      </c>
    </row>
    <row r="3250" spans="1:26" x14ac:dyDescent="0.25">
      <c r="C3250" s="6" t="s">
        <v>49</v>
      </c>
      <c r="D3250">
        <v>65</v>
      </c>
      <c r="E3250">
        <v>65</v>
      </c>
      <c r="F3250">
        <v>57</v>
      </c>
      <c r="U3250" s="3" t="s">
        <v>2</v>
      </c>
      <c r="V3250" s="3" t="s">
        <v>3</v>
      </c>
      <c r="W3250" s="3" t="s">
        <v>4</v>
      </c>
      <c r="X3250" s="3" t="s">
        <v>5</v>
      </c>
      <c r="Y3250" s="3" t="s">
        <v>6</v>
      </c>
      <c r="Z3250" s="3" t="s">
        <v>7</v>
      </c>
    </row>
    <row r="3251" spans="1:26" x14ac:dyDescent="0.25">
      <c r="C3251" s="6"/>
      <c r="D3251">
        <v>15</v>
      </c>
      <c r="E3251">
        <v>12</v>
      </c>
      <c r="F3251">
        <v>15</v>
      </c>
      <c r="U3251" s="3">
        <f>SUMPRODUCT(D3250:T3250,D3251:T3251)</f>
        <v>2610</v>
      </c>
      <c r="V3251" s="3">
        <f>SUM(D3251:T3251)</f>
        <v>42</v>
      </c>
      <c r="W3251" s="4">
        <f>X3251/Y3251</f>
        <v>0.56837979094076674</v>
      </c>
      <c r="X3251" s="5">
        <f>U3251/V3251</f>
        <v>62.142857142857146</v>
      </c>
      <c r="Y3251" s="5">
        <v>109.3333333333333</v>
      </c>
      <c r="Z3251" s="5">
        <f>W3251*V3251</f>
        <v>23.871951219512201</v>
      </c>
    </row>
    <row r="3252" spans="1:26" x14ac:dyDescent="0.25">
      <c r="C3252" s="6" t="s">
        <v>228</v>
      </c>
      <c r="D3252">
        <v>55</v>
      </c>
      <c r="E3252">
        <v>55</v>
      </c>
      <c r="F3252">
        <v>55</v>
      </c>
      <c r="U3252" s="3" t="s">
        <v>2</v>
      </c>
      <c r="V3252" s="3" t="s">
        <v>3</v>
      </c>
      <c r="W3252" s="3" t="s">
        <v>4</v>
      </c>
      <c r="X3252" s="3" t="s">
        <v>5</v>
      </c>
      <c r="Y3252" s="3" t="s">
        <v>6</v>
      </c>
      <c r="Z3252" s="3" t="s">
        <v>7</v>
      </c>
    </row>
    <row r="3253" spans="1:26" x14ac:dyDescent="0.25">
      <c r="C3253" s="6"/>
      <c r="D3253">
        <v>15</v>
      </c>
      <c r="E3253">
        <v>15</v>
      </c>
      <c r="F3253">
        <v>15</v>
      </c>
      <c r="U3253" s="3">
        <f>SUMPRODUCT(D3252:T3252,D3253:T3253)</f>
        <v>2475</v>
      </c>
      <c r="V3253" s="3">
        <f>SUM(D3253:T3253)</f>
        <v>45</v>
      </c>
      <c r="W3253" s="4">
        <f>X3253/Y3253</f>
        <v>0.63657407407407418</v>
      </c>
      <c r="X3253" s="5">
        <f>U3253/V3253</f>
        <v>55</v>
      </c>
      <c r="Y3253" s="5">
        <v>86.399999999999991</v>
      </c>
      <c r="Z3253" s="5">
        <f>W3253*V3253</f>
        <v>28.645833333333339</v>
      </c>
    </row>
    <row r="3254" spans="1:26" x14ac:dyDescent="0.25">
      <c r="A3254" s="1">
        <v>43014</v>
      </c>
      <c r="B3254" t="s">
        <v>498</v>
      </c>
      <c r="C3254" s="2"/>
      <c r="U3254" s="3"/>
      <c r="V3254" s="3"/>
      <c r="W3254" s="3"/>
      <c r="X3254" s="3"/>
      <c r="Y3254" s="3"/>
      <c r="Z3254" s="3"/>
    </row>
    <row r="3255" spans="1:26" x14ac:dyDescent="0.25">
      <c r="C3255" s="6" t="s">
        <v>9</v>
      </c>
      <c r="D3255">
        <v>100</v>
      </c>
      <c r="E3255">
        <v>100</v>
      </c>
      <c r="F3255">
        <v>100</v>
      </c>
      <c r="G3255">
        <v>100</v>
      </c>
      <c r="H3255">
        <v>100</v>
      </c>
      <c r="I3255">
        <v>107.5</v>
      </c>
      <c r="J3255">
        <v>107.5</v>
      </c>
      <c r="K3255">
        <v>107.5</v>
      </c>
      <c r="L3255">
        <v>107.5</v>
      </c>
      <c r="U3255" s="3" t="s">
        <v>2</v>
      </c>
      <c r="V3255" s="3" t="s">
        <v>3</v>
      </c>
      <c r="W3255" s="3" t="s">
        <v>4</v>
      </c>
      <c r="X3255" s="3" t="s">
        <v>5</v>
      </c>
      <c r="Y3255" s="3" t="s">
        <v>6</v>
      </c>
      <c r="Z3255" s="3" t="s">
        <v>7</v>
      </c>
    </row>
    <row r="3256" spans="1:26" x14ac:dyDescent="0.25">
      <c r="C3256" s="6"/>
      <c r="D3256">
        <v>5</v>
      </c>
      <c r="E3256">
        <v>5</v>
      </c>
      <c r="F3256">
        <v>5</v>
      </c>
      <c r="G3256">
        <v>5</v>
      </c>
      <c r="H3256">
        <v>5</v>
      </c>
      <c r="I3256">
        <v>4</v>
      </c>
      <c r="J3256">
        <v>4</v>
      </c>
      <c r="K3256">
        <v>4</v>
      </c>
      <c r="L3256">
        <v>4</v>
      </c>
      <c r="U3256" s="3">
        <f>SUMPRODUCT(D3255:T3255,D3256:T3256)</f>
        <v>4220</v>
      </c>
      <c r="V3256" s="3">
        <f>SUM(D3256:T3256)</f>
        <v>41</v>
      </c>
      <c r="W3256" s="4">
        <f>X3256/Y3256</f>
        <v>0.74855875831485585</v>
      </c>
      <c r="X3256" s="5">
        <f>U3256/V3256</f>
        <v>102.92682926829268</v>
      </c>
      <c r="Y3256" s="5">
        <v>137.5</v>
      </c>
      <c r="Z3256" s="5">
        <f>W3256*V3256</f>
        <v>30.690909090909091</v>
      </c>
    </row>
    <row r="3257" spans="1:26" x14ac:dyDescent="0.25">
      <c r="C3257" s="6" t="s">
        <v>20</v>
      </c>
      <c r="D3257">
        <v>80</v>
      </c>
      <c r="E3257">
        <v>80</v>
      </c>
      <c r="F3257">
        <v>80</v>
      </c>
      <c r="U3257" s="3" t="s">
        <v>2</v>
      </c>
      <c r="V3257" s="3" t="s">
        <v>3</v>
      </c>
      <c r="W3257" s="3" t="s">
        <v>4</v>
      </c>
      <c r="X3257" s="3" t="s">
        <v>5</v>
      </c>
      <c r="Y3257" s="3" t="s">
        <v>6</v>
      </c>
      <c r="Z3257" s="3" t="s">
        <v>7</v>
      </c>
    </row>
    <row r="3258" spans="1:26" x14ac:dyDescent="0.25">
      <c r="C3258" s="6"/>
      <c r="D3258">
        <v>12</v>
      </c>
      <c r="E3258">
        <v>12</v>
      </c>
      <c r="F3258">
        <v>12</v>
      </c>
      <c r="U3258" s="3">
        <f>SUMPRODUCT(D3257:T3257,D3258:T3258)</f>
        <v>2880</v>
      </c>
      <c r="V3258" s="3">
        <f>SUM(D3258:T3258)</f>
        <v>36</v>
      </c>
      <c r="W3258" s="4">
        <f>X3258/Y3258</f>
        <v>0.6000000000000002</v>
      </c>
      <c r="X3258" s="5">
        <f>U3258/V3258</f>
        <v>80</v>
      </c>
      <c r="Y3258" s="5">
        <v>133.33333333333329</v>
      </c>
      <c r="Z3258" s="5">
        <f>W3258*V3258</f>
        <v>21.600000000000009</v>
      </c>
    </row>
    <row r="3259" spans="1:26" x14ac:dyDescent="0.25">
      <c r="C3259" s="6" t="s">
        <v>26</v>
      </c>
      <c r="D3259">
        <v>54</v>
      </c>
      <c r="E3259">
        <v>54</v>
      </c>
      <c r="F3259">
        <v>54</v>
      </c>
      <c r="U3259" s="3" t="s">
        <v>2</v>
      </c>
      <c r="V3259" s="3" t="s">
        <v>3</v>
      </c>
      <c r="W3259" s="3" t="s">
        <v>4</v>
      </c>
      <c r="X3259" s="3" t="s">
        <v>5</v>
      </c>
      <c r="Y3259" s="3" t="s">
        <v>6</v>
      </c>
      <c r="Z3259" s="3" t="s">
        <v>7</v>
      </c>
    </row>
    <row r="3260" spans="1:26" x14ac:dyDescent="0.25">
      <c r="C3260" s="6"/>
      <c r="D3260">
        <v>15</v>
      </c>
      <c r="E3260">
        <v>15</v>
      </c>
      <c r="F3260">
        <v>15</v>
      </c>
      <c r="U3260" s="3">
        <f>SUMPRODUCT(D3259:T3259,D3260:T3260)</f>
        <v>2430</v>
      </c>
      <c r="V3260" s="3">
        <f>SUM(D3260:T3260)</f>
        <v>45</v>
      </c>
      <c r="W3260" s="4">
        <f>X3260/Y3260</f>
        <v>0.44505494505494519</v>
      </c>
      <c r="X3260" s="5">
        <f>U3260/V3260</f>
        <v>54</v>
      </c>
      <c r="Y3260" s="5">
        <v>121.3333333333333</v>
      </c>
      <c r="Z3260" s="5">
        <f>W3260*V3260</f>
        <v>20.027472527472533</v>
      </c>
    </row>
    <row r="3261" spans="1:26" x14ac:dyDescent="0.25">
      <c r="C3261" s="6" t="s">
        <v>48</v>
      </c>
      <c r="D3261">
        <v>11.3</v>
      </c>
      <c r="E3261">
        <v>11.3</v>
      </c>
      <c r="F3261">
        <v>11.3</v>
      </c>
      <c r="U3261" s="3" t="s">
        <v>2</v>
      </c>
      <c r="V3261" s="3" t="s">
        <v>3</v>
      </c>
      <c r="W3261" s="3" t="s">
        <v>4</v>
      </c>
      <c r="X3261" s="3" t="s">
        <v>5</v>
      </c>
      <c r="Y3261" s="3" t="s">
        <v>6</v>
      </c>
      <c r="Z3261" s="3" t="s">
        <v>7</v>
      </c>
    </row>
    <row r="3262" spans="1:26" x14ac:dyDescent="0.25">
      <c r="C3262" s="6"/>
      <c r="D3262">
        <v>20</v>
      </c>
      <c r="E3262">
        <v>20</v>
      </c>
      <c r="F3262">
        <v>20</v>
      </c>
      <c r="U3262" s="3">
        <f>SUMPRODUCT(D3261:T3261,D3262:T3262)</f>
        <v>678</v>
      </c>
      <c r="V3262" s="3">
        <f>SUM(D3262:T3262)</f>
        <v>60</v>
      </c>
      <c r="W3262" s="4">
        <f>X3262/Y3262</f>
        <v>0.476988017429194</v>
      </c>
      <c r="X3262" s="5">
        <f>U3262/V3262</f>
        <v>11.3</v>
      </c>
      <c r="Y3262" s="5">
        <v>23.690322580645159</v>
      </c>
      <c r="Z3262" s="5">
        <f>W3262*V3262</f>
        <v>28.619281045751642</v>
      </c>
    </row>
    <row r="3263" spans="1:26" x14ac:dyDescent="0.25">
      <c r="C3263" s="6" t="s">
        <v>125</v>
      </c>
      <c r="D3263">
        <v>15.9</v>
      </c>
      <c r="E3263">
        <v>15.9</v>
      </c>
      <c r="F3263">
        <v>15.9</v>
      </c>
      <c r="U3263" s="3" t="s">
        <v>2</v>
      </c>
      <c r="V3263" s="3" t="s">
        <v>3</v>
      </c>
      <c r="W3263" s="3" t="s">
        <v>4</v>
      </c>
      <c r="X3263" s="3" t="s">
        <v>5</v>
      </c>
      <c r="Y3263" s="3" t="s">
        <v>6</v>
      </c>
      <c r="Z3263" s="3" t="s">
        <v>7</v>
      </c>
    </row>
    <row r="3264" spans="1:26" x14ac:dyDescent="0.25">
      <c r="C3264" s="6"/>
      <c r="D3264">
        <v>15</v>
      </c>
      <c r="E3264">
        <v>15</v>
      </c>
      <c r="F3264">
        <v>15</v>
      </c>
      <c r="U3264" s="3">
        <f>SUMPRODUCT(D3263:T3263,D3264:T3264)</f>
        <v>715.5</v>
      </c>
      <c r="V3264" s="3">
        <f>SUM(D3264:T3264)</f>
        <v>45</v>
      </c>
      <c r="W3264" s="4">
        <f>X3264/Y3264</f>
        <v>0.40594362745098039</v>
      </c>
      <c r="X3264" s="5">
        <f>U3264/V3264</f>
        <v>15.9</v>
      </c>
      <c r="Y3264" s="5">
        <v>39.167999999999999</v>
      </c>
      <c r="Z3264" s="5">
        <f>W3264*V3264</f>
        <v>18.267463235294116</v>
      </c>
    </row>
    <row r="3265" spans="1:26" x14ac:dyDescent="0.25">
      <c r="A3265" s="1">
        <v>43017</v>
      </c>
      <c r="B3265" t="s">
        <v>499</v>
      </c>
      <c r="C3265" s="2"/>
      <c r="U3265" s="3"/>
      <c r="V3265" s="3"/>
      <c r="W3265" s="3"/>
      <c r="X3265" s="3"/>
      <c r="Y3265" s="3"/>
      <c r="Z3265" s="3"/>
    </row>
    <row r="3266" spans="1:26" x14ac:dyDescent="0.25">
      <c r="C3266" s="6" t="s">
        <v>14</v>
      </c>
      <c r="D3266">
        <v>60</v>
      </c>
      <c r="E3266">
        <v>80</v>
      </c>
      <c r="F3266">
        <v>100</v>
      </c>
      <c r="G3266">
        <v>120</v>
      </c>
      <c r="H3266">
        <v>140</v>
      </c>
      <c r="I3266">
        <v>140</v>
      </c>
      <c r="J3266">
        <v>140</v>
      </c>
      <c r="K3266">
        <v>140</v>
      </c>
      <c r="L3266">
        <v>160</v>
      </c>
      <c r="M3266">
        <v>160</v>
      </c>
      <c r="N3266">
        <v>160</v>
      </c>
      <c r="U3266" s="3" t="s">
        <v>2</v>
      </c>
      <c r="V3266" s="3" t="s">
        <v>3</v>
      </c>
      <c r="W3266" s="3" t="s">
        <v>4</v>
      </c>
      <c r="X3266" s="3" t="s">
        <v>5</v>
      </c>
      <c r="Y3266" s="3" t="s">
        <v>6</v>
      </c>
      <c r="Z3266" s="3" t="s">
        <v>7</v>
      </c>
    </row>
    <row r="3267" spans="1:26" x14ac:dyDescent="0.25">
      <c r="C3267" s="6"/>
      <c r="D3267">
        <v>6</v>
      </c>
      <c r="E3267">
        <v>4</v>
      </c>
      <c r="F3267">
        <v>3</v>
      </c>
      <c r="G3267">
        <v>2</v>
      </c>
      <c r="H3267">
        <v>4</v>
      </c>
      <c r="I3267">
        <v>4</v>
      </c>
      <c r="J3267">
        <v>4</v>
      </c>
      <c r="K3267">
        <v>4</v>
      </c>
      <c r="L3267">
        <v>3</v>
      </c>
      <c r="M3267">
        <v>3</v>
      </c>
      <c r="N3267">
        <v>3</v>
      </c>
      <c r="U3267" s="3">
        <f>SUMPRODUCT(D3266:T3266,D3267:T3267)</f>
        <v>4900</v>
      </c>
      <c r="V3267" s="3">
        <f>SUM(D3267:T3267)</f>
        <v>40</v>
      </c>
      <c r="W3267" s="4">
        <f>X3267/Y3267</f>
        <v>0.58333333333333337</v>
      </c>
      <c r="X3267" s="5">
        <f>U3267/V3267</f>
        <v>122.5</v>
      </c>
      <c r="Y3267" s="5">
        <v>210</v>
      </c>
      <c r="Z3267" s="5">
        <f>W3267*V3267</f>
        <v>23.333333333333336</v>
      </c>
    </row>
    <row r="3268" spans="1:26" x14ac:dyDescent="0.25">
      <c r="C3268" s="6" t="s">
        <v>24</v>
      </c>
      <c r="D3268">
        <v>120</v>
      </c>
      <c r="E3268">
        <v>120</v>
      </c>
      <c r="F3268">
        <v>120</v>
      </c>
      <c r="G3268">
        <v>120</v>
      </c>
      <c r="U3268" s="3" t="s">
        <v>2</v>
      </c>
      <c r="V3268" s="3" t="s">
        <v>3</v>
      </c>
      <c r="W3268" s="3" t="s">
        <v>4</v>
      </c>
      <c r="X3268" s="3" t="s">
        <v>5</v>
      </c>
      <c r="Y3268" s="3" t="s">
        <v>6</v>
      </c>
      <c r="Z3268" s="3" t="s">
        <v>7</v>
      </c>
    </row>
    <row r="3269" spans="1:26" x14ac:dyDescent="0.25">
      <c r="C3269" s="6"/>
      <c r="D3269">
        <v>4</v>
      </c>
      <c r="E3269">
        <v>4</v>
      </c>
      <c r="F3269">
        <v>4</v>
      </c>
      <c r="G3269">
        <v>4</v>
      </c>
      <c r="U3269" s="3">
        <f>SUMPRODUCT(D3268:T3268,D3269:T3269)</f>
        <v>1920</v>
      </c>
      <c r="V3269" s="3">
        <f>SUM(D3269:T3269)</f>
        <v>16</v>
      </c>
      <c r="W3269" s="4">
        <f>X3269/Y3269</f>
        <v>0.6</v>
      </c>
      <c r="X3269" s="5">
        <f>U3269/V3269</f>
        <v>120</v>
      </c>
      <c r="Y3269" s="5">
        <v>200</v>
      </c>
      <c r="Z3269" s="5">
        <f>W3269*V3269</f>
        <v>9.6</v>
      </c>
    </row>
    <row r="3270" spans="1:26" x14ac:dyDescent="0.25">
      <c r="C3270" s="6" t="s">
        <v>82</v>
      </c>
      <c r="D3270">
        <v>80</v>
      </c>
      <c r="E3270">
        <v>80</v>
      </c>
      <c r="F3270">
        <v>80</v>
      </c>
      <c r="G3270">
        <v>80</v>
      </c>
      <c r="U3270" s="3" t="s">
        <v>2</v>
      </c>
      <c r="V3270" s="3" t="s">
        <v>3</v>
      </c>
      <c r="W3270" s="3" t="s">
        <v>4</v>
      </c>
      <c r="X3270" s="3" t="s">
        <v>5</v>
      </c>
      <c r="Y3270" s="3" t="s">
        <v>6</v>
      </c>
      <c r="Z3270" s="3" t="s">
        <v>7</v>
      </c>
    </row>
    <row r="3271" spans="1:26" x14ac:dyDescent="0.25">
      <c r="C3271" s="6"/>
      <c r="D3271">
        <v>5</v>
      </c>
      <c r="E3271">
        <v>5</v>
      </c>
      <c r="F3271">
        <v>5</v>
      </c>
      <c r="G3271">
        <v>5</v>
      </c>
      <c r="U3271" s="3">
        <f>SUMPRODUCT(D3270:T3270,D3271:T3271)</f>
        <v>1600</v>
      </c>
      <c r="V3271" s="3">
        <f>SUM(D3271:T3271)</f>
        <v>20</v>
      </c>
      <c r="W3271" s="4">
        <f>X3271/Y3271</f>
        <v>0.46031746031746024</v>
      </c>
      <c r="X3271" s="5">
        <f>U3271/V3271</f>
        <v>80</v>
      </c>
      <c r="Y3271" s="5">
        <v>173.7931034482759</v>
      </c>
      <c r="Z3271" s="5">
        <f>W3271*V3271</f>
        <v>9.2063492063492056</v>
      </c>
    </row>
    <row r="3272" spans="1:26" x14ac:dyDescent="0.25">
      <c r="C3272" s="6" t="s">
        <v>81</v>
      </c>
      <c r="D3272">
        <v>75</v>
      </c>
      <c r="E3272">
        <v>75</v>
      </c>
      <c r="F3272">
        <v>75</v>
      </c>
      <c r="U3272" s="3" t="s">
        <v>2</v>
      </c>
      <c r="V3272" s="3" t="s">
        <v>3</v>
      </c>
      <c r="W3272" s="3" t="s">
        <v>4</v>
      </c>
      <c r="X3272" s="3" t="s">
        <v>5</v>
      </c>
      <c r="Y3272" s="3" t="s">
        <v>6</v>
      </c>
      <c r="Z3272" s="3" t="s">
        <v>7</v>
      </c>
    </row>
    <row r="3273" spans="1:26" x14ac:dyDescent="0.25">
      <c r="C3273" s="6"/>
      <c r="D3273">
        <v>15</v>
      </c>
      <c r="E3273">
        <v>15</v>
      </c>
      <c r="F3273">
        <v>15</v>
      </c>
      <c r="U3273" s="3">
        <f>SUMPRODUCT(D3272:T3272,D3273:T3273)</f>
        <v>3375</v>
      </c>
      <c r="V3273" s="3">
        <f>SUM(D3273:T3273)</f>
        <v>45</v>
      </c>
      <c r="W3273" s="4">
        <f>X3273/Y3273</f>
        <v>0.48913043478260887</v>
      </c>
      <c r="X3273" s="5">
        <f>U3273/V3273</f>
        <v>75</v>
      </c>
      <c r="Y3273" s="5">
        <v>153.33333333333329</v>
      </c>
      <c r="Z3273" s="5">
        <f>W3273*V3273</f>
        <v>22.010869565217398</v>
      </c>
    </row>
    <row r="3274" spans="1:26" x14ac:dyDescent="0.25">
      <c r="A3274" s="1">
        <v>43022</v>
      </c>
      <c r="B3274" t="s">
        <v>500</v>
      </c>
      <c r="C3274" s="2"/>
      <c r="U3274" s="3"/>
      <c r="V3274" s="3"/>
      <c r="W3274" s="3"/>
      <c r="X3274" s="3"/>
      <c r="Y3274" s="3"/>
      <c r="Z3274" s="3"/>
    </row>
    <row r="3275" spans="1:26" x14ac:dyDescent="0.25">
      <c r="C3275" s="6" t="s">
        <v>9</v>
      </c>
      <c r="D3275">
        <v>105</v>
      </c>
      <c r="E3275">
        <v>105</v>
      </c>
      <c r="F3275">
        <v>105</v>
      </c>
      <c r="G3275">
        <v>105</v>
      </c>
      <c r="H3275">
        <v>105</v>
      </c>
      <c r="I3275">
        <v>105</v>
      </c>
      <c r="U3275" s="3" t="s">
        <v>2</v>
      </c>
      <c r="V3275" s="3" t="s">
        <v>3</v>
      </c>
      <c r="W3275" s="3" t="s">
        <v>4</v>
      </c>
      <c r="X3275" s="3" t="s">
        <v>5</v>
      </c>
      <c r="Y3275" s="3" t="s">
        <v>6</v>
      </c>
      <c r="Z3275" s="3" t="s">
        <v>7</v>
      </c>
    </row>
    <row r="3276" spans="1:26" x14ac:dyDescent="0.25">
      <c r="C3276" s="6"/>
      <c r="D3276">
        <v>3</v>
      </c>
      <c r="E3276">
        <v>3</v>
      </c>
      <c r="F3276">
        <v>3</v>
      </c>
      <c r="G3276">
        <v>3</v>
      </c>
      <c r="H3276">
        <v>3</v>
      </c>
      <c r="I3276">
        <v>3</v>
      </c>
      <c r="U3276" s="3">
        <f>SUMPRODUCT(D3275:T3275,D3276:T3276)</f>
        <v>1890</v>
      </c>
      <c r="V3276" s="3">
        <f>SUM(D3276:T3276)</f>
        <v>18</v>
      </c>
      <c r="W3276" s="4">
        <f>X3276/Y3276</f>
        <v>0.76363636363636367</v>
      </c>
      <c r="X3276" s="5">
        <f>U3276/V3276</f>
        <v>105</v>
      </c>
      <c r="Y3276" s="5">
        <v>137.5</v>
      </c>
      <c r="Z3276" s="5">
        <f>W3276*V3276</f>
        <v>13.745454545454546</v>
      </c>
    </row>
    <row r="3277" spans="1:26" x14ac:dyDescent="0.25">
      <c r="C3277" s="6" t="s">
        <v>72</v>
      </c>
      <c r="D3277">
        <v>80</v>
      </c>
      <c r="E3277">
        <v>80</v>
      </c>
      <c r="F3277">
        <v>80</v>
      </c>
      <c r="G3277">
        <v>80</v>
      </c>
      <c r="H3277">
        <v>80</v>
      </c>
      <c r="I3277">
        <v>87.5</v>
      </c>
      <c r="J3277">
        <v>87.5</v>
      </c>
      <c r="K3277">
        <v>87.5</v>
      </c>
      <c r="L3277">
        <v>87.5</v>
      </c>
      <c r="U3277" s="3" t="s">
        <v>2</v>
      </c>
      <c r="V3277" s="3" t="s">
        <v>3</v>
      </c>
      <c r="W3277" s="3" t="s">
        <v>4</v>
      </c>
      <c r="X3277" s="3" t="s">
        <v>5</v>
      </c>
      <c r="Y3277" s="3" t="s">
        <v>6</v>
      </c>
      <c r="Z3277" s="3" t="s">
        <v>7</v>
      </c>
    </row>
    <row r="3278" spans="1:26" x14ac:dyDescent="0.25">
      <c r="C3278" s="6"/>
      <c r="D3278">
        <v>5</v>
      </c>
      <c r="E3278">
        <v>5</v>
      </c>
      <c r="F3278">
        <v>5</v>
      </c>
      <c r="G3278">
        <v>5</v>
      </c>
      <c r="H3278">
        <v>5</v>
      </c>
      <c r="I3278">
        <v>4</v>
      </c>
      <c r="J3278">
        <v>4</v>
      </c>
      <c r="K3278">
        <v>4</v>
      </c>
      <c r="L3278">
        <v>4</v>
      </c>
      <c r="U3278" s="3">
        <f>SUMPRODUCT(D3277:T3277,D3278:T3278)</f>
        <v>3400</v>
      </c>
      <c r="V3278" s="3">
        <f>SUM(D3278:T3278)</f>
        <v>41</v>
      </c>
      <c r="W3278" s="4">
        <f>X3278/Y3278</f>
        <v>0.69105691056910568</v>
      </c>
      <c r="X3278" s="5">
        <f>U3278/V3278</f>
        <v>82.926829268292678</v>
      </c>
      <c r="Y3278" s="5">
        <v>120</v>
      </c>
      <c r="Z3278" s="5">
        <f>W3278*V3278</f>
        <v>28.333333333333332</v>
      </c>
    </row>
    <row r="3279" spans="1:26" x14ac:dyDescent="0.25">
      <c r="C3279" s="6" t="s">
        <v>20</v>
      </c>
      <c r="D3279">
        <v>80</v>
      </c>
      <c r="E3279">
        <v>80</v>
      </c>
      <c r="F3279">
        <v>80</v>
      </c>
      <c r="G3279">
        <v>80</v>
      </c>
      <c r="H3279">
        <v>80</v>
      </c>
      <c r="U3279" s="3" t="s">
        <v>2</v>
      </c>
      <c r="V3279" s="3" t="s">
        <v>3</v>
      </c>
      <c r="W3279" s="3" t="s">
        <v>4</v>
      </c>
      <c r="X3279" s="3" t="s">
        <v>5</v>
      </c>
      <c r="Y3279" s="3" t="s">
        <v>6</v>
      </c>
      <c r="Z3279" s="3" t="s">
        <v>7</v>
      </c>
    </row>
    <row r="3280" spans="1:26" x14ac:dyDescent="0.25">
      <c r="C3280" s="6"/>
      <c r="D3280">
        <v>12</v>
      </c>
      <c r="E3280">
        <v>12</v>
      </c>
      <c r="F3280">
        <v>12</v>
      </c>
      <c r="G3280">
        <v>12</v>
      </c>
      <c r="H3280">
        <v>12</v>
      </c>
      <c r="U3280" s="3">
        <f>SUMPRODUCT(D3279:T3279,D3280:T3280)</f>
        <v>4800</v>
      </c>
      <c r="V3280" s="3">
        <f>SUM(D3280:T3280)</f>
        <v>60</v>
      </c>
      <c r="W3280" s="4">
        <f>X3280/Y3280</f>
        <v>0.6000000000000002</v>
      </c>
      <c r="X3280" s="5">
        <f>U3280/V3280</f>
        <v>80</v>
      </c>
      <c r="Y3280" s="5">
        <v>133.33333333333329</v>
      </c>
      <c r="Z3280" s="5">
        <f>W3280*V3280</f>
        <v>36.000000000000014</v>
      </c>
    </row>
    <row r="3281" spans="1:26" x14ac:dyDescent="0.25">
      <c r="C3281" s="6" t="s">
        <v>378</v>
      </c>
      <c r="D3281">
        <v>18</v>
      </c>
      <c r="E3281">
        <v>18</v>
      </c>
      <c r="F3281">
        <v>18</v>
      </c>
      <c r="U3281" s="3" t="s">
        <v>2</v>
      </c>
      <c r="V3281" s="3" t="s">
        <v>3</v>
      </c>
      <c r="W3281" s="3" t="s">
        <v>4</v>
      </c>
      <c r="X3281" s="3" t="s">
        <v>5</v>
      </c>
      <c r="Y3281" s="3" t="s">
        <v>6</v>
      </c>
      <c r="Z3281" s="3" t="s">
        <v>7</v>
      </c>
    </row>
    <row r="3282" spans="1:26" x14ac:dyDescent="0.25">
      <c r="C3282" s="6"/>
      <c r="D3282">
        <v>15</v>
      </c>
      <c r="E3282">
        <v>15</v>
      </c>
      <c r="F3282">
        <v>15</v>
      </c>
      <c r="U3282" s="3">
        <f>SUMPRODUCT(D3281:T3281,D3282:T3282)</f>
        <v>810</v>
      </c>
      <c r="V3282" s="3">
        <f>SUM(D3282:T3282)</f>
        <v>45</v>
      </c>
      <c r="W3282" s="4">
        <f>X3282/Y3282</f>
        <v>0.67500000000000016</v>
      </c>
      <c r="X3282" s="5">
        <f>U3282/V3282</f>
        <v>18</v>
      </c>
      <c r="Y3282" s="5">
        <v>26.666666666666661</v>
      </c>
      <c r="Z3282" s="5">
        <f>W3282*V3282</f>
        <v>30.375000000000007</v>
      </c>
    </row>
    <row r="3283" spans="1:26" x14ac:dyDescent="0.25">
      <c r="C3283" s="6" t="s">
        <v>501</v>
      </c>
      <c r="D3283">
        <v>27</v>
      </c>
      <c r="E3283">
        <v>27</v>
      </c>
      <c r="F3283">
        <v>27</v>
      </c>
      <c r="G3283">
        <v>27</v>
      </c>
      <c r="U3283" s="3" t="s">
        <v>2</v>
      </c>
      <c r="V3283" s="3" t="s">
        <v>3</v>
      </c>
      <c r="W3283" s="3" t="s">
        <v>4</v>
      </c>
      <c r="X3283" s="3" t="s">
        <v>5</v>
      </c>
      <c r="Y3283" s="3" t="s">
        <v>6</v>
      </c>
      <c r="Z3283" s="3" t="s">
        <v>7</v>
      </c>
    </row>
    <row r="3284" spans="1:26" x14ac:dyDescent="0.25">
      <c r="C3284" s="6"/>
      <c r="D3284">
        <v>10</v>
      </c>
      <c r="E3284">
        <v>10</v>
      </c>
      <c r="F3284">
        <v>10</v>
      </c>
      <c r="G3284">
        <v>10</v>
      </c>
      <c r="U3284" s="3">
        <f>SUMPRODUCT(D3283:T3283,D3284:T3284)</f>
        <v>1080</v>
      </c>
      <c r="V3284" s="3">
        <f>SUM(D3284:T3284)</f>
        <v>40</v>
      </c>
      <c r="W3284" s="4">
        <f>X3284/Y3284</f>
        <v>0.75</v>
      </c>
      <c r="X3284" s="5">
        <f>U3284/V3284</f>
        <v>27</v>
      </c>
      <c r="Y3284" s="5">
        <v>36</v>
      </c>
      <c r="Z3284" s="5">
        <f>W3284*V3284</f>
        <v>30</v>
      </c>
    </row>
    <row r="3285" spans="1:26" x14ac:dyDescent="0.25">
      <c r="A3285" s="1">
        <v>43041</v>
      </c>
      <c r="B3285" t="s">
        <v>502</v>
      </c>
      <c r="C3285" s="2"/>
      <c r="U3285" s="3"/>
      <c r="V3285" s="3"/>
      <c r="W3285" s="3"/>
      <c r="X3285" s="3"/>
      <c r="Y3285" s="3"/>
      <c r="Z3285" s="3"/>
    </row>
    <row r="3286" spans="1:26" x14ac:dyDescent="0.25">
      <c r="C3286" s="6" t="s">
        <v>14</v>
      </c>
      <c r="D3286">
        <v>120</v>
      </c>
      <c r="E3286">
        <v>120</v>
      </c>
      <c r="F3286">
        <v>120</v>
      </c>
      <c r="G3286">
        <v>120</v>
      </c>
      <c r="U3286" s="3" t="s">
        <v>2</v>
      </c>
      <c r="V3286" s="3" t="s">
        <v>3</v>
      </c>
      <c r="W3286" s="3" t="s">
        <v>4</v>
      </c>
      <c r="X3286" s="3" t="s">
        <v>5</v>
      </c>
      <c r="Y3286" s="3" t="s">
        <v>6</v>
      </c>
      <c r="Z3286" s="3" t="s">
        <v>7</v>
      </c>
    </row>
    <row r="3287" spans="1:26" x14ac:dyDescent="0.25">
      <c r="C3287" s="6"/>
      <c r="D3287">
        <v>4</v>
      </c>
      <c r="E3287">
        <v>4</v>
      </c>
      <c r="F3287">
        <v>4</v>
      </c>
      <c r="G3287">
        <v>4</v>
      </c>
      <c r="U3287" s="3">
        <f>SUMPRODUCT(D3286:T3286,D3287:T3287)</f>
        <v>1920</v>
      </c>
      <c r="V3287" s="3">
        <f>SUM(D3287:T3287)</f>
        <v>16</v>
      </c>
      <c r="W3287" s="4">
        <f>X3287/Y3287</f>
        <v>0.5714285714285714</v>
      </c>
      <c r="X3287" s="5">
        <f>U3287/V3287</f>
        <v>120</v>
      </c>
      <c r="Y3287" s="5">
        <v>210</v>
      </c>
      <c r="Z3287" s="5">
        <f>W3287*V3287</f>
        <v>9.1428571428571423</v>
      </c>
    </row>
    <row r="3288" spans="1:26" x14ac:dyDescent="0.25">
      <c r="C3288" s="6" t="s">
        <v>9</v>
      </c>
      <c r="D3288">
        <v>90</v>
      </c>
      <c r="E3288">
        <v>90</v>
      </c>
      <c r="F3288">
        <v>90</v>
      </c>
      <c r="G3288">
        <v>90</v>
      </c>
      <c r="U3288" s="3" t="s">
        <v>2</v>
      </c>
      <c r="V3288" s="3" t="s">
        <v>3</v>
      </c>
      <c r="W3288" s="3" t="s">
        <v>4</v>
      </c>
      <c r="X3288" s="3" t="s">
        <v>5</v>
      </c>
      <c r="Y3288" s="3" t="s">
        <v>6</v>
      </c>
      <c r="Z3288" s="3" t="s">
        <v>7</v>
      </c>
    </row>
    <row r="3289" spans="1:26" x14ac:dyDescent="0.25">
      <c r="C3289" s="6"/>
      <c r="D3289">
        <v>4</v>
      </c>
      <c r="E3289">
        <v>4</v>
      </c>
      <c r="F3289">
        <v>4</v>
      </c>
      <c r="G3289">
        <v>4</v>
      </c>
      <c r="U3289" s="3">
        <f>SUMPRODUCT(D3288:T3288,D3289:T3289)</f>
        <v>1440</v>
      </c>
      <c r="V3289" s="3">
        <f>SUM(D3289:T3289)</f>
        <v>16</v>
      </c>
      <c r="W3289" s="4">
        <f>X3289/Y3289</f>
        <v>0.65454545454545454</v>
      </c>
      <c r="X3289" s="5">
        <f>U3289/V3289</f>
        <v>90</v>
      </c>
      <c r="Y3289" s="5">
        <v>137.5</v>
      </c>
      <c r="Z3289" s="5">
        <f>W3289*V3289</f>
        <v>10.472727272727273</v>
      </c>
    </row>
    <row r="3290" spans="1:26" x14ac:dyDescent="0.25">
      <c r="A3290" s="1">
        <v>43043</v>
      </c>
      <c r="B3290" t="s">
        <v>503</v>
      </c>
      <c r="C3290" s="2"/>
      <c r="U3290" s="3"/>
      <c r="V3290" s="3"/>
      <c r="W3290" s="3"/>
      <c r="X3290" s="3"/>
      <c r="Y3290" s="3"/>
      <c r="Z3290" s="3"/>
    </row>
    <row r="3291" spans="1:26" x14ac:dyDescent="0.25">
      <c r="C3291" s="6" t="s">
        <v>9</v>
      </c>
      <c r="D3291">
        <v>95</v>
      </c>
      <c r="E3291">
        <v>95</v>
      </c>
      <c r="F3291">
        <v>95</v>
      </c>
      <c r="G3291">
        <v>95</v>
      </c>
      <c r="H3291">
        <v>95</v>
      </c>
      <c r="U3291" s="3" t="s">
        <v>2</v>
      </c>
      <c r="V3291" s="3" t="s">
        <v>3</v>
      </c>
      <c r="W3291" s="3" t="s">
        <v>4</v>
      </c>
      <c r="X3291" s="3" t="s">
        <v>5</v>
      </c>
      <c r="Y3291" s="3" t="s">
        <v>6</v>
      </c>
      <c r="Z3291" s="3" t="s">
        <v>7</v>
      </c>
    </row>
    <row r="3292" spans="1:26" x14ac:dyDescent="0.25">
      <c r="C3292" s="6"/>
      <c r="D3292">
        <v>5</v>
      </c>
      <c r="E3292">
        <v>5</v>
      </c>
      <c r="F3292">
        <v>5</v>
      </c>
      <c r="G3292">
        <v>5</v>
      </c>
      <c r="H3292">
        <v>5</v>
      </c>
      <c r="U3292" s="3">
        <f>SUMPRODUCT(D3291:T3291,D3292:T3292)</f>
        <v>2375</v>
      </c>
      <c r="V3292" s="3">
        <f>SUM(D3292:T3292)</f>
        <v>25</v>
      </c>
      <c r="W3292" s="4">
        <f>X3292/Y3292</f>
        <v>0.69090909090909092</v>
      </c>
      <c r="X3292" s="5">
        <f>U3292/V3292</f>
        <v>95</v>
      </c>
      <c r="Y3292" s="5">
        <v>137.5</v>
      </c>
      <c r="Z3292" s="5">
        <f>W3292*V3292</f>
        <v>17.272727272727273</v>
      </c>
    </row>
    <row r="3293" spans="1:26" x14ac:dyDescent="0.25">
      <c r="C3293" s="6" t="s">
        <v>14</v>
      </c>
      <c r="D3293">
        <v>130</v>
      </c>
      <c r="E3293">
        <v>130</v>
      </c>
      <c r="F3293">
        <v>130</v>
      </c>
      <c r="G3293">
        <v>130</v>
      </c>
      <c r="H3293">
        <v>130</v>
      </c>
      <c r="U3293" s="3" t="s">
        <v>2</v>
      </c>
      <c r="V3293" s="3" t="s">
        <v>3</v>
      </c>
      <c r="W3293" s="3" t="s">
        <v>4</v>
      </c>
      <c r="X3293" s="3" t="s">
        <v>5</v>
      </c>
      <c r="Y3293" s="3" t="s">
        <v>6</v>
      </c>
      <c r="Z3293" s="3" t="s">
        <v>7</v>
      </c>
    </row>
    <row r="3294" spans="1:26" x14ac:dyDescent="0.25">
      <c r="C3294" s="6"/>
      <c r="D3294">
        <v>5</v>
      </c>
      <c r="E3294">
        <v>5</v>
      </c>
      <c r="F3294">
        <v>5</v>
      </c>
      <c r="G3294">
        <v>5</v>
      </c>
      <c r="H3294">
        <v>5</v>
      </c>
      <c r="U3294" s="3">
        <f>SUMPRODUCT(D3293:T3293,D3294:T3294)</f>
        <v>3250</v>
      </c>
      <c r="V3294" s="3">
        <f>SUM(D3294:T3294)</f>
        <v>25</v>
      </c>
      <c r="W3294" s="4">
        <f>X3294/Y3294</f>
        <v>0.61904761904761907</v>
      </c>
      <c r="X3294" s="5">
        <f>U3294/V3294</f>
        <v>130</v>
      </c>
      <c r="Y3294" s="5">
        <v>210</v>
      </c>
      <c r="Z3294" s="5">
        <f>W3294*V3294</f>
        <v>15.476190476190476</v>
      </c>
    </row>
    <row r="3295" spans="1:26" x14ac:dyDescent="0.25">
      <c r="A3295" s="1">
        <v>43048</v>
      </c>
      <c r="B3295" t="s">
        <v>504</v>
      </c>
      <c r="C3295" s="2"/>
      <c r="U3295" s="3"/>
      <c r="V3295" s="3"/>
      <c r="W3295" s="3"/>
      <c r="X3295" s="3"/>
      <c r="Y3295" s="3"/>
      <c r="Z3295" s="3"/>
    </row>
    <row r="3296" spans="1:26" x14ac:dyDescent="0.25">
      <c r="C3296" s="6" t="s">
        <v>14</v>
      </c>
      <c r="D3296">
        <v>110</v>
      </c>
      <c r="E3296">
        <v>110</v>
      </c>
      <c r="F3296">
        <v>110</v>
      </c>
      <c r="G3296">
        <v>110</v>
      </c>
      <c r="U3296" s="3" t="s">
        <v>2</v>
      </c>
      <c r="V3296" s="3" t="s">
        <v>3</v>
      </c>
      <c r="W3296" s="3" t="s">
        <v>4</v>
      </c>
      <c r="X3296" s="3" t="s">
        <v>5</v>
      </c>
      <c r="Y3296" s="3" t="s">
        <v>6</v>
      </c>
      <c r="Z3296" s="3" t="s">
        <v>7</v>
      </c>
    </row>
    <row r="3297" spans="1:26" x14ac:dyDescent="0.25">
      <c r="C3297" s="6"/>
      <c r="D3297">
        <v>4</v>
      </c>
      <c r="E3297">
        <v>4</v>
      </c>
      <c r="F3297">
        <v>4</v>
      </c>
      <c r="G3297">
        <v>4</v>
      </c>
      <c r="U3297" s="3">
        <f>SUMPRODUCT(D3296:T3296,D3297:T3297)</f>
        <v>1760</v>
      </c>
      <c r="V3297" s="3">
        <f>SUM(D3297:T3297)</f>
        <v>16</v>
      </c>
      <c r="W3297" s="4">
        <f>X3297/Y3297</f>
        <v>0.52380952380952384</v>
      </c>
      <c r="X3297" s="5">
        <f>U3297/V3297</f>
        <v>110</v>
      </c>
      <c r="Y3297" s="5">
        <v>210</v>
      </c>
      <c r="Z3297" s="5">
        <f>W3297*V3297</f>
        <v>8.3809523809523814</v>
      </c>
    </row>
    <row r="3298" spans="1:26" x14ac:dyDescent="0.25">
      <c r="C3298" s="6" t="s">
        <v>15</v>
      </c>
      <c r="D3298">
        <v>60</v>
      </c>
      <c r="E3298">
        <v>80</v>
      </c>
      <c r="F3298">
        <v>100</v>
      </c>
      <c r="G3298">
        <v>110</v>
      </c>
      <c r="H3298">
        <v>120</v>
      </c>
      <c r="I3298">
        <v>120</v>
      </c>
      <c r="J3298">
        <v>120</v>
      </c>
      <c r="K3298">
        <v>120</v>
      </c>
      <c r="U3298" s="3" t="s">
        <v>2</v>
      </c>
      <c r="V3298" s="3" t="s">
        <v>3</v>
      </c>
      <c r="W3298" s="3" t="s">
        <v>4</v>
      </c>
      <c r="X3298" s="3" t="s">
        <v>5</v>
      </c>
      <c r="Y3298" s="3" t="s">
        <v>6</v>
      </c>
      <c r="Z3298" s="3" t="s">
        <v>7</v>
      </c>
    </row>
    <row r="3299" spans="1:26" x14ac:dyDescent="0.25">
      <c r="C3299" s="6"/>
      <c r="D3299">
        <v>5</v>
      </c>
      <c r="E3299">
        <v>5</v>
      </c>
      <c r="F3299">
        <v>5</v>
      </c>
      <c r="G3299">
        <v>5</v>
      </c>
      <c r="H3299">
        <v>4</v>
      </c>
      <c r="I3299">
        <v>4</v>
      </c>
      <c r="J3299">
        <v>4</v>
      </c>
      <c r="K3299">
        <v>4</v>
      </c>
      <c r="U3299" s="3">
        <f>SUMPRODUCT(D3298:T3298,D3299:T3299)</f>
        <v>3670</v>
      </c>
      <c r="V3299" s="3">
        <f>SUM(D3299:T3299)</f>
        <v>36</v>
      </c>
      <c r="W3299" s="4">
        <f>X3299/Y3299</f>
        <v>0.47973856209150328</v>
      </c>
      <c r="X3299" s="5">
        <f>U3299/V3299</f>
        <v>101.94444444444444</v>
      </c>
      <c r="Y3299" s="5">
        <v>212.5</v>
      </c>
      <c r="Z3299" s="5">
        <f>W3299*V3299</f>
        <v>17.270588235294117</v>
      </c>
    </row>
    <row r="3300" spans="1:26" x14ac:dyDescent="0.25">
      <c r="C3300" s="6" t="s">
        <v>52</v>
      </c>
      <c r="D3300">
        <v>43</v>
      </c>
      <c r="E3300">
        <v>43</v>
      </c>
      <c r="F3300">
        <v>43</v>
      </c>
      <c r="U3300" s="3" t="s">
        <v>2</v>
      </c>
      <c r="V3300" s="3" t="s">
        <v>3</v>
      </c>
      <c r="W3300" s="3" t="s">
        <v>4</v>
      </c>
      <c r="X3300" s="3" t="s">
        <v>5</v>
      </c>
      <c r="Y3300" s="3" t="s">
        <v>6</v>
      </c>
      <c r="Z3300" s="3" t="s">
        <v>7</v>
      </c>
    </row>
    <row r="3301" spans="1:26" x14ac:dyDescent="0.25">
      <c r="C3301" s="6"/>
      <c r="D3301">
        <v>15</v>
      </c>
      <c r="E3301">
        <v>15</v>
      </c>
      <c r="F3301">
        <v>15</v>
      </c>
      <c r="U3301" s="3">
        <f>SUMPRODUCT(D3300:T3300,D3301:T3301)</f>
        <v>1935</v>
      </c>
      <c r="V3301" s="3">
        <f>SUM(D3301:T3301)</f>
        <v>45</v>
      </c>
      <c r="W3301" s="4">
        <f>X3301/Y3301</f>
        <v>0.41059027777777785</v>
      </c>
      <c r="X3301" s="5">
        <f>U3301/V3301</f>
        <v>43</v>
      </c>
      <c r="Y3301" s="5">
        <v>104.72727272727271</v>
      </c>
      <c r="Z3301" s="5">
        <f>W3301*V3301</f>
        <v>18.476562500000004</v>
      </c>
    </row>
    <row r="3302" spans="1:26" x14ac:dyDescent="0.25">
      <c r="A3302" s="1">
        <v>43052</v>
      </c>
      <c r="B3302" t="s">
        <v>505</v>
      </c>
      <c r="C3302" s="2"/>
      <c r="U3302" s="3"/>
      <c r="V3302" s="3"/>
      <c r="W3302" s="3"/>
      <c r="X3302" s="3"/>
      <c r="Y3302" s="3"/>
      <c r="Z3302" s="3"/>
    </row>
    <row r="3303" spans="1:26" x14ac:dyDescent="0.25">
      <c r="C3303" s="6" t="s">
        <v>9</v>
      </c>
      <c r="D3303">
        <v>105</v>
      </c>
      <c r="E3303">
        <v>105</v>
      </c>
      <c r="F3303">
        <v>105</v>
      </c>
      <c r="G3303">
        <v>105</v>
      </c>
      <c r="H3303">
        <v>105</v>
      </c>
      <c r="U3303" s="3" t="s">
        <v>2</v>
      </c>
      <c r="V3303" s="3" t="s">
        <v>3</v>
      </c>
      <c r="W3303" s="3" t="s">
        <v>4</v>
      </c>
      <c r="X3303" s="3" t="s">
        <v>5</v>
      </c>
      <c r="Y3303" s="3" t="s">
        <v>6</v>
      </c>
      <c r="Z3303" s="3" t="s">
        <v>7</v>
      </c>
    </row>
    <row r="3304" spans="1:26" x14ac:dyDescent="0.25">
      <c r="C3304" s="6"/>
      <c r="D3304">
        <v>5</v>
      </c>
      <c r="E3304">
        <v>5</v>
      </c>
      <c r="F3304">
        <v>5</v>
      </c>
      <c r="G3304">
        <v>5</v>
      </c>
      <c r="H3304">
        <v>5</v>
      </c>
      <c r="U3304" s="3">
        <f>SUMPRODUCT(D3303:T3303,D3304:T3304)</f>
        <v>2625</v>
      </c>
      <c r="V3304" s="3">
        <f>SUM(D3304:T3304)</f>
        <v>25</v>
      </c>
      <c r="W3304" s="4">
        <f>X3304/Y3304</f>
        <v>0.76363636363636367</v>
      </c>
      <c r="X3304" s="5">
        <f>U3304/V3304</f>
        <v>105</v>
      </c>
      <c r="Y3304" s="5">
        <v>137.5</v>
      </c>
      <c r="Z3304" s="5">
        <f>W3304*V3304</f>
        <v>19.090909090909093</v>
      </c>
    </row>
    <row r="3305" spans="1:26" x14ac:dyDescent="0.25">
      <c r="C3305" s="6" t="s">
        <v>72</v>
      </c>
      <c r="D3305">
        <v>90</v>
      </c>
      <c r="E3305">
        <v>90</v>
      </c>
      <c r="F3305">
        <v>90</v>
      </c>
      <c r="G3305">
        <v>90</v>
      </c>
      <c r="H3305">
        <v>90</v>
      </c>
      <c r="U3305" s="3" t="s">
        <v>2</v>
      </c>
      <c r="V3305" s="3" t="s">
        <v>3</v>
      </c>
      <c r="W3305" s="3" t="s">
        <v>4</v>
      </c>
      <c r="X3305" s="3" t="s">
        <v>5</v>
      </c>
      <c r="Y3305" s="3" t="s">
        <v>6</v>
      </c>
      <c r="Z3305" s="3" t="s">
        <v>7</v>
      </c>
    </row>
    <row r="3306" spans="1:26" x14ac:dyDescent="0.25">
      <c r="C3306" s="6"/>
      <c r="D3306">
        <v>5</v>
      </c>
      <c r="E3306">
        <v>5</v>
      </c>
      <c r="F3306">
        <v>5</v>
      </c>
      <c r="G3306">
        <v>5</v>
      </c>
      <c r="H3306">
        <v>5</v>
      </c>
      <c r="U3306" s="3">
        <f>SUMPRODUCT(D3305:T3305,D3306:T3306)</f>
        <v>2250</v>
      </c>
      <c r="V3306" s="3">
        <f>SUM(D3306:T3306)</f>
        <v>25</v>
      </c>
      <c r="W3306" s="4">
        <f>X3306/Y3306</f>
        <v>0.75</v>
      </c>
      <c r="X3306" s="5">
        <f>U3306/V3306</f>
        <v>90</v>
      </c>
      <c r="Y3306" s="5">
        <v>120</v>
      </c>
      <c r="Z3306" s="5">
        <f>W3306*V3306</f>
        <v>18.75</v>
      </c>
    </row>
    <row r="3307" spans="1:26" x14ac:dyDescent="0.25">
      <c r="C3307" s="6" t="s">
        <v>26</v>
      </c>
      <c r="D3307">
        <v>54</v>
      </c>
      <c r="E3307">
        <v>54</v>
      </c>
      <c r="F3307">
        <v>54</v>
      </c>
      <c r="G3307">
        <v>54</v>
      </c>
      <c r="U3307" s="3" t="s">
        <v>2</v>
      </c>
      <c r="V3307" s="3" t="s">
        <v>3</v>
      </c>
      <c r="W3307" s="3" t="s">
        <v>4</v>
      </c>
      <c r="X3307" s="3" t="s">
        <v>5</v>
      </c>
      <c r="Y3307" s="3" t="s">
        <v>6</v>
      </c>
      <c r="Z3307" s="3" t="s">
        <v>7</v>
      </c>
    </row>
    <row r="3308" spans="1:26" x14ac:dyDescent="0.25">
      <c r="C3308" s="6"/>
      <c r="D3308">
        <v>12</v>
      </c>
      <c r="E3308">
        <v>12</v>
      </c>
      <c r="F3308">
        <v>12</v>
      </c>
      <c r="G3308">
        <v>12</v>
      </c>
      <c r="U3308" s="3">
        <f>SUMPRODUCT(D3307:T3307,D3308:T3308)</f>
        <v>2592</v>
      </c>
      <c r="V3308" s="3">
        <f>SUM(D3308:T3308)</f>
        <v>48</v>
      </c>
      <c r="W3308" s="4">
        <f>X3308/Y3308</f>
        <v>0.44505494505494519</v>
      </c>
      <c r="X3308" s="5">
        <f>U3308/V3308</f>
        <v>54</v>
      </c>
      <c r="Y3308" s="5">
        <v>121.3333333333333</v>
      </c>
      <c r="Z3308" s="5">
        <f>W3308*V3308</f>
        <v>21.362637362637368</v>
      </c>
    </row>
    <row r="3309" spans="1:26" x14ac:dyDescent="0.25">
      <c r="C3309" s="6" t="s">
        <v>30</v>
      </c>
      <c r="D3309">
        <v>59</v>
      </c>
      <c r="E3309">
        <v>59</v>
      </c>
      <c r="F3309">
        <v>59</v>
      </c>
      <c r="U3309" s="3" t="s">
        <v>2</v>
      </c>
      <c r="V3309" s="3" t="s">
        <v>3</v>
      </c>
      <c r="W3309" s="3" t="s">
        <v>4</v>
      </c>
      <c r="X3309" s="3" t="s">
        <v>5</v>
      </c>
      <c r="Y3309" s="3" t="s">
        <v>6</v>
      </c>
      <c r="Z3309" s="3" t="s">
        <v>7</v>
      </c>
    </row>
    <row r="3310" spans="1:26" x14ac:dyDescent="0.25">
      <c r="C3310" s="6"/>
      <c r="D3310">
        <v>10</v>
      </c>
      <c r="E3310">
        <v>10</v>
      </c>
      <c r="F3310">
        <v>10</v>
      </c>
      <c r="U3310" s="3">
        <f>SUMPRODUCT(D3309:T3309,D3310:T3310)</f>
        <v>1770</v>
      </c>
      <c r="V3310" s="3">
        <f>SUM(D3310:T3310)</f>
        <v>30</v>
      </c>
      <c r="W3310" s="4">
        <f>X3310/Y3310</f>
        <v>0.53963414634146356</v>
      </c>
      <c r="X3310" s="5">
        <f>U3310/V3310</f>
        <v>59</v>
      </c>
      <c r="Y3310" s="5">
        <v>109.3333333333333</v>
      </c>
      <c r="Z3310" s="5">
        <f>W3310*V3310</f>
        <v>16.189024390243908</v>
      </c>
    </row>
    <row r="3311" spans="1:26" x14ac:dyDescent="0.25">
      <c r="C3311" s="2" t="s">
        <v>125</v>
      </c>
      <c r="U3311" s="3"/>
      <c r="V3311" s="3"/>
      <c r="W3311" s="3"/>
      <c r="X3311" s="3"/>
      <c r="Y3311" s="3"/>
      <c r="Z3311" s="3"/>
    </row>
    <row r="3312" spans="1:26" x14ac:dyDescent="0.25">
      <c r="A3312" s="1">
        <v>43056</v>
      </c>
      <c r="B3312" t="s">
        <v>506</v>
      </c>
      <c r="C3312" s="2"/>
      <c r="U3312" s="3"/>
      <c r="V3312" s="3"/>
      <c r="W3312" s="3"/>
      <c r="X3312" s="3"/>
      <c r="Y3312" s="3"/>
      <c r="Z3312" s="3"/>
    </row>
    <row r="3313" spans="1:26" x14ac:dyDescent="0.25">
      <c r="C3313" s="6" t="s">
        <v>14</v>
      </c>
      <c r="D3313">
        <v>100</v>
      </c>
      <c r="E3313">
        <v>120</v>
      </c>
      <c r="F3313">
        <v>130</v>
      </c>
      <c r="G3313">
        <v>130</v>
      </c>
      <c r="H3313">
        <v>130</v>
      </c>
      <c r="I3313">
        <v>140</v>
      </c>
      <c r="J3313">
        <v>140</v>
      </c>
      <c r="K3313">
        <v>150</v>
      </c>
      <c r="L3313">
        <v>150</v>
      </c>
      <c r="U3313" s="3" t="s">
        <v>2</v>
      </c>
      <c r="V3313" s="3" t="s">
        <v>3</v>
      </c>
      <c r="W3313" s="3" t="s">
        <v>4</v>
      </c>
      <c r="X3313" s="3" t="s">
        <v>5</v>
      </c>
      <c r="Y3313" s="3" t="s">
        <v>6</v>
      </c>
      <c r="Z3313" s="3" t="s">
        <v>7</v>
      </c>
    </row>
    <row r="3314" spans="1:26" x14ac:dyDescent="0.25">
      <c r="C3314" s="6"/>
      <c r="D3314">
        <v>4</v>
      </c>
      <c r="E3314">
        <v>3</v>
      </c>
      <c r="F3314">
        <v>3</v>
      </c>
      <c r="G3314">
        <v>3</v>
      </c>
      <c r="H3314">
        <v>3</v>
      </c>
      <c r="I3314">
        <v>2</v>
      </c>
      <c r="J3314">
        <v>2</v>
      </c>
      <c r="K3314">
        <v>1</v>
      </c>
      <c r="L3314">
        <v>1</v>
      </c>
      <c r="U3314" s="3">
        <f>SUMPRODUCT(D3313:T3313,D3314:T3314)</f>
        <v>2790</v>
      </c>
      <c r="V3314" s="3">
        <f>SUM(D3314:T3314)</f>
        <v>22</v>
      </c>
      <c r="W3314" s="4">
        <f>X3314/Y3314</f>
        <v>0.60389610389610382</v>
      </c>
      <c r="X3314" s="5">
        <f>U3314/V3314</f>
        <v>126.81818181818181</v>
      </c>
      <c r="Y3314" s="5">
        <v>210</v>
      </c>
      <c r="Z3314" s="5">
        <f>W3314*V3314</f>
        <v>13.285714285714285</v>
      </c>
    </row>
    <row r="3315" spans="1:26" x14ac:dyDescent="0.25">
      <c r="C3315" s="6" t="s">
        <v>24</v>
      </c>
      <c r="D3315">
        <v>100</v>
      </c>
      <c r="E3315">
        <v>100</v>
      </c>
      <c r="F3315">
        <v>100</v>
      </c>
      <c r="G3315">
        <v>100</v>
      </c>
      <c r="H3315">
        <v>120</v>
      </c>
      <c r="I3315">
        <v>120</v>
      </c>
      <c r="J3315">
        <v>120</v>
      </c>
      <c r="U3315" s="3" t="s">
        <v>2</v>
      </c>
      <c r="V3315" s="3" t="s">
        <v>3</v>
      </c>
      <c r="W3315" s="3" t="s">
        <v>4</v>
      </c>
      <c r="X3315" s="3" t="s">
        <v>5</v>
      </c>
      <c r="Y3315" s="3" t="s">
        <v>6</v>
      </c>
      <c r="Z3315" s="3" t="s">
        <v>7</v>
      </c>
    </row>
    <row r="3316" spans="1:26" x14ac:dyDescent="0.25">
      <c r="C3316" s="6"/>
      <c r="D3316">
        <v>4</v>
      </c>
      <c r="E3316">
        <v>4</v>
      </c>
      <c r="F3316">
        <v>4</v>
      </c>
      <c r="G3316">
        <v>4</v>
      </c>
      <c r="H3316">
        <v>3</v>
      </c>
      <c r="I3316">
        <v>3</v>
      </c>
      <c r="J3316">
        <v>3</v>
      </c>
      <c r="U3316" s="3">
        <f>SUMPRODUCT(D3315:T3315,D3316:T3316)</f>
        <v>2680</v>
      </c>
      <c r="V3316" s="3">
        <f>SUM(D3316:T3316)</f>
        <v>25</v>
      </c>
      <c r="W3316" s="4">
        <f>X3316/Y3316</f>
        <v>0.53600000000000003</v>
      </c>
      <c r="X3316" s="5">
        <f>U3316/V3316</f>
        <v>107.2</v>
      </c>
      <c r="Y3316" s="5">
        <v>200</v>
      </c>
      <c r="Z3316" s="5">
        <f>W3316*V3316</f>
        <v>13.4</v>
      </c>
    </row>
    <row r="3317" spans="1:26" x14ac:dyDescent="0.25">
      <c r="C3317" s="6" t="s">
        <v>81</v>
      </c>
      <c r="D3317">
        <v>85</v>
      </c>
      <c r="E3317">
        <v>95</v>
      </c>
      <c r="F3317">
        <v>105</v>
      </c>
      <c r="G3317">
        <v>115</v>
      </c>
      <c r="U3317" s="3" t="s">
        <v>2</v>
      </c>
      <c r="V3317" s="3" t="s">
        <v>3</v>
      </c>
      <c r="W3317" s="3" t="s">
        <v>4</v>
      </c>
      <c r="X3317" s="3" t="s">
        <v>5</v>
      </c>
      <c r="Y3317" s="3" t="s">
        <v>6</v>
      </c>
      <c r="Z3317" s="3" t="s">
        <v>7</v>
      </c>
    </row>
    <row r="3318" spans="1:26" x14ac:dyDescent="0.25">
      <c r="C3318" s="6"/>
      <c r="D3318">
        <v>10</v>
      </c>
      <c r="E3318">
        <v>10</v>
      </c>
      <c r="F3318">
        <v>10</v>
      </c>
      <c r="G3318">
        <v>10</v>
      </c>
      <c r="U3318" s="3">
        <f>SUMPRODUCT(D3317:T3317,D3318:T3318)</f>
        <v>4000</v>
      </c>
      <c r="V3318" s="3">
        <f>SUM(D3318:T3318)</f>
        <v>40</v>
      </c>
      <c r="W3318" s="4">
        <f>X3318/Y3318</f>
        <v>0.65217391304347849</v>
      </c>
      <c r="X3318" s="5">
        <f>U3318/V3318</f>
        <v>100</v>
      </c>
      <c r="Y3318" s="5">
        <v>153.33333333333329</v>
      </c>
      <c r="Z3318" s="5">
        <f>W3318*V3318</f>
        <v>26.08695652173914</v>
      </c>
    </row>
    <row r="3319" spans="1:26" x14ac:dyDescent="0.25">
      <c r="C3319" s="6" t="s">
        <v>16</v>
      </c>
      <c r="D3319">
        <v>20</v>
      </c>
      <c r="E3319">
        <v>20</v>
      </c>
      <c r="F3319">
        <v>20</v>
      </c>
      <c r="G3319">
        <v>20</v>
      </c>
      <c r="U3319" s="3" t="s">
        <v>2</v>
      </c>
      <c r="V3319" s="3" t="s">
        <v>3</v>
      </c>
      <c r="W3319" s="3" t="s">
        <v>4</v>
      </c>
      <c r="X3319" s="3" t="s">
        <v>5</v>
      </c>
      <c r="Y3319" s="3" t="s">
        <v>6</v>
      </c>
      <c r="Z3319" s="3" t="s">
        <v>7</v>
      </c>
    </row>
    <row r="3320" spans="1:26" x14ac:dyDescent="0.25">
      <c r="C3320" s="6"/>
      <c r="D3320">
        <v>15</v>
      </c>
      <c r="E3320">
        <v>15</v>
      </c>
      <c r="F3320">
        <v>15</v>
      </c>
      <c r="G3320">
        <v>15</v>
      </c>
      <c r="U3320" s="3">
        <f>SUMPRODUCT(D3319:T3319,D3320:T3320)</f>
        <v>1200</v>
      </c>
      <c r="V3320" s="3">
        <f>SUM(D3320:T3320)</f>
        <v>60</v>
      </c>
      <c r="W3320" s="4">
        <f>X3320/Y3320</f>
        <v>0.34722222222222232</v>
      </c>
      <c r="X3320" s="5">
        <f>U3320/V3320</f>
        <v>20</v>
      </c>
      <c r="Y3320" s="5">
        <v>57.599999999999987</v>
      </c>
      <c r="Z3320" s="5">
        <f>W3320*V3320</f>
        <v>20.833333333333339</v>
      </c>
    </row>
    <row r="3321" spans="1:26" x14ac:dyDescent="0.25">
      <c r="A3321" s="1">
        <v>43061</v>
      </c>
      <c r="B3321" t="s">
        <v>507</v>
      </c>
      <c r="C3321" s="2"/>
      <c r="U3321" s="3"/>
      <c r="V3321" s="3"/>
      <c r="W3321" s="3"/>
      <c r="X3321" s="3"/>
      <c r="Y3321" s="3"/>
      <c r="Z3321" s="3"/>
    </row>
    <row r="3322" spans="1:26" x14ac:dyDescent="0.25">
      <c r="C3322" s="6" t="s">
        <v>9</v>
      </c>
      <c r="D3322">
        <v>100</v>
      </c>
      <c r="E3322">
        <v>100</v>
      </c>
      <c r="F3322">
        <v>100</v>
      </c>
      <c r="G3322">
        <v>100</v>
      </c>
      <c r="H3322">
        <v>110</v>
      </c>
      <c r="I3322">
        <v>110</v>
      </c>
      <c r="J3322">
        <v>110</v>
      </c>
      <c r="U3322" s="3" t="s">
        <v>2</v>
      </c>
      <c r="V3322" s="3" t="s">
        <v>3</v>
      </c>
      <c r="W3322" s="3" t="s">
        <v>4</v>
      </c>
      <c r="X3322" s="3" t="s">
        <v>5</v>
      </c>
      <c r="Y3322" s="3" t="s">
        <v>6</v>
      </c>
      <c r="Z3322" s="3" t="s">
        <v>7</v>
      </c>
    </row>
    <row r="3323" spans="1:26" x14ac:dyDescent="0.25">
      <c r="C3323" s="6"/>
      <c r="D3323">
        <v>4</v>
      </c>
      <c r="E3323">
        <v>4</v>
      </c>
      <c r="F3323">
        <v>4</v>
      </c>
      <c r="G3323">
        <v>4</v>
      </c>
      <c r="H3323">
        <v>3</v>
      </c>
      <c r="I3323">
        <v>3</v>
      </c>
      <c r="J3323">
        <v>3</v>
      </c>
      <c r="U3323" s="3">
        <f>SUMPRODUCT(D3322:T3322,D3323:T3323)</f>
        <v>2590</v>
      </c>
      <c r="V3323" s="3">
        <f>SUM(D3323:T3323)</f>
        <v>25</v>
      </c>
      <c r="W3323" s="4">
        <f>X3323/Y3323</f>
        <v>0.75345454545454538</v>
      </c>
      <c r="X3323" s="5">
        <f>U3323/V3323</f>
        <v>103.6</v>
      </c>
      <c r="Y3323" s="5">
        <v>137.5</v>
      </c>
      <c r="Z3323" s="5">
        <f>W3323*V3323</f>
        <v>18.836363636363636</v>
      </c>
    </row>
    <row r="3324" spans="1:26" x14ac:dyDescent="0.25">
      <c r="C3324" s="6" t="s">
        <v>72</v>
      </c>
      <c r="D3324">
        <v>80</v>
      </c>
      <c r="E3324">
        <v>80</v>
      </c>
      <c r="F3324">
        <v>80</v>
      </c>
      <c r="G3324">
        <v>80</v>
      </c>
      <c r="H3324">
        <v>80</v>
      </c>
      <c r="U3324" s="3" t="s">
        <v>2</v>
      </c>
      <c r="V3324" s="3" t="s">
        <v>3</v>
      </c>
      <c r="W3324" s="3" t="s">
        <v>4</v>
      </c>
      <c r="X3324" s="3" t="s">
        <v>5</v>
      </c>
      <c r="Y3324" s="3" t="s">
        <v>6</v>
      </c>
      <c r="Z3324" s="3" t="s">
        <v>7</v>
      </c>
    </row>
    <row r="3325" spans="1:26" x14ac:dyDescent="0.25">
      <c r="C3325" s="6"/>
      <c r="D3325">
        <v>5</v>
      </c>
      <c r="E3325">
        <v>5</v>
      </c>
      <c r="F3325">
        <v>5</v>
      </c>
      <c r="G3325">
        <v>5</v>
      </c>
      <c r="H3325">
        <v>5</v>
      </c>
      <c r="U3325" s="3">
        <f>SUMPRODUCT(D3324:T3324,D3325:T3325)</f>
        <v>2000</v>
      </c>
      <c r="V3325" s="3">
        <f>SUM(D3325:T3325)</f>
        <v>25</v>
      </c>
      <c r="W3325" s="4">
        <f>X3325/Y3325</f>
        <v>0.66666666666666663</v>
      </c>
      <c r="X3325" s="5">
        <f>U3325/V3325</f>
        <v>80</v>
      </c>
      <c r="Y3325" s="5">
        <v>120</v>
      </c>
      <c r="Z3325" s="5">
        <f>W3325*V3325</f>
        <v>16.666666666666664</v>
      </c>
    </row>
    <row r="3326" spans="1:26" x14ac:dyDescent="0.25">
      <c r="C3326" s="2" t="s">
        <v>20</v>
      </c>
      <c r="U3326" s="3"/>
      <c r="V3326" s="3"/>
      <c r="W3326" s="3"/>
      <c r="X3326" s="3"/>
      <c r="Y3326" s="3"/>
      <c r="Z3326" s="3"/>
    </row>
    <row r="3327" spans="1:26" ht="30" x14ac:dyDescent="0.25">
      <c r="C3327" s="2" t="s">
        <v>30</v>
      </c>
      <c r="U3327" s="3"/>
      <c r="V3327" s="3"/>
      <c r="W3327" s="3"/>
      <c r="X3327" s="3"/>
      <c r="Y3327" s="3"/>
      <c r="Z3327" s="3"/>
    </row>
    <row r="3328" spans="1:26" ht="30" x14ac:dyDescent="0.25">
      <c r="C3328" s="2" t="s">
        <v>31</v>
      </c>
      <c r="U3328" s="3"/>
      <c r="V3328" s="3"/>
      <c r="W3328" s="3"/>
      <c r="X3328" s="3"/>
      <c r="Y3328" s="3"/>
      <c r="Z3328" s="3"/>
    </row>
    <row r="3329" spans="1:26" x14ac:dyDescent="0.25">
      <c r="A3329" s="1">
        <v>43066</v>
      </c>
      <c r="B3329" t="s">
        <v>508</v>
      </c>
      <c r="C3329" s="2"/>
      <c r="U3329" s="3"/>
      <c r="V3329" s="3"/>
      <c r="W3329" s="3"/>
      <c r="X3329" s="3"/>
      <c r="Y3329" s="3"/>
      <c r="Z3329" s="3"/>
    </row>
    <row r="3330" spans="1:26" x14ac:dyDescent="0.25">
      <c r="C3330" s="6" t="s">
        <v>429</v>
      </c>
      <c r="D3330">
        <v>100</v>
      </c>
      <c r="E3330">
        <v>100</v>
      </c>
      <c r="F3330">
        <v>100</v>
      </c>
      <c r="G3330">
        <v>100</v>
      </c>
      <c r="H3330">
        <v>100</v>
      </c>
      <c r="U3330" s="3" t="s">
        <v>2</v>
      </c>
      <c r="V3330" s="3" t="s">
        <v>3</v>
      </c>
      <c r="W3330" s="3" t="s">
        <v>4</v>
      </c>
      <c r="X3330" s="3" t="s">
        <v>5</v>
      </c>
      <c r="Y3330" s="3" t="s">
        <v>6</v>
      </c>
      <c r="Z3330" s="3" t="s">
        <v>7</v>
      </c>
    </row>
    <row r="3331" spans="1:26" x14ac:dyDescent="0.25">
      <c r="C3331" s="6"/>
      <c r="D3331">
        <v>5</v>
      </c>
      <c r="E3331">
        <v>5</v>
      </c>
      <c r="F3331">
        <v>5</v>
      </c>
      <c r="G3331">
        <v>5</v>
      </c>
      <c r="H3331">
        <v>5</v>
      </c>
      <c r="U3331" s="3">
        <f>SUMPRODUCT(D3330:T3330,D3331:T3331)</f>
        <v>2500</v>
      </c>
      <c r="V3331" s="3">
        <f>SUM(D3331:T3331)</f>
        <v>25</v>
      </c>
      <c r="W3331" s="4">
        <f>X3331/Y3331</f>
        <v>0.88888888888888884</v>
      </c>
      <c r="X3331" s="5">
        <f>U3331/V3331</f>
        <v>100</v>
      </c>
      <c r="Y3331" s="5">
        <v>112.5</v>
      </c>
      <c r="Z3331" s="5">
        <f>W3331*V3331</f>
        <v>22.222222222222221</v>
      </c>
    </row>
    <row r="3332" spans="1:26" x14ac:dyDescent="0.25">
      <c r="C3332" s="6" t="s">
        <v>15</v>
      </c>
      <c r="D3332">
        <v>60</v>
      </c>
      <c r="E3332">
        <v>80</v>
      </c>
      <c r="F3332">
        <v>100</v>
      </c>
      <c r="G3332">
        <v>120</v>
      </c>
      <c r="H3332">
        <v>140</v>
      </c>
      <c r="I3332">
        <v>152.5</v>
      </c>
      <c r="J3332">
        <v>152.5</v>
      </c>
      <c r="K3332">
        <v>152.5</v>
      </c>
      <c r="L3332">
        <v>152.5</v>
      </c>
      <c r="M3332">
        <v>152.5</v>
      </c>
      <c r="U3332" s="3" t="s">
        <v>2</v>
      </c>
      <c r="V3332" s="3" t="s">
        <v>3</v>
      </c>
      <c r="W3332" s="3" t="s">
        <v>4</v>
      </c>
      <c r="X3332" s="3" t="s">
        <v>5</v>
      </c>
      <c r="Y3332" s="3" t="s">
        <v>6</v>
      </c>
      <c r="Z3332" s="3" t="s">
        <v>7</v>
      </c>
    </row>
    <row r="3333" spans="1:26" x14ac:dyDescent="0.25">
      <c r="C3333" s="6"/>
      <c r="D3333">
        <v>5</v>
      </c>
      <c r="E3333">
        <v>4</v>
      </c>
      <c r="F3333">
        <v>3</v>
      </c>
      <c r="G3333">
        <v>2</v>
      </c>
      <c r="H3333">
        <v>1</v>
      </c>
      <c r="I3333">
        <v>2</v>
      </c>
      <c r="J3333">
        <v>2</v>
      </c>
      <c r="K3333">
        <v>2</v>
      </c>
      <c r="L3333">
        <v>2</v>
      </c>
      <c r="M3333">
        <v>2</v>
      </c>
      <c r="U3333" s="3">
        <f>SUMPRODUCT(D3332:T3332,D3333:T3333)</f>
        <v>2825</v>
      </c>
      <c r="V3333" s="3">
        <f>SUM(D3333:T3333)</f>
        <v>25</v>
      </c>
      <c r="W3333" s="4">
        <f>X3333/Y3333</f>
        <v>0.53176470588235292</v>
      </c>
      <c r="X3333" s="5">
        <f>U3333/V3333</f>
        <v>113</v>
      </c>
      <c r="Y3333" s="5">
        <v>212.5</v>
      </c>
      <c r="Z3333" s="5">
        <f>W3333*V3333</f>
        <v>13.294117647058822</v>
      </c>
    </row>
    <row r="3334" spans="1:26" x14ac:dyDescent="0.25">
      <c r="C3334" s="6" t="s">
        <v>82</v>
      </c>
      <c r="D3334">
        <v>100</v>
      </c>
      <c r="E3334">
        <v>100</v>
      </c>
      <c r="F3334">
        <v>100</v>
      </c>
      <c r="G3334">
        <v>100</v>
      </c>
      <c r="U3334" s="3" t="s">
        <v>2</v>
      </c>
      <c r="V3334" s="3" t="s">
        <v>3</v>
      </c>
      <c r="W3334" s="3" t="s">
        <v>4</v>
      </c>
      <c r="X3334" s="3" t="s">
        <v>5</v>
      </c>
      <c r="Y3334" s="3" t="s">
        <v>6</v>
      </c>
      <c r="Z3334" s="3" t="s">
        <v>7</v>
      </c>
    </row>
    <row r="3335" spans="1:26" x14ac:dyDescent="0.25">
      <c r="C3335" s="6"/>
      <c r="D3335">
        <v>6</v>
      </c>
      <c r="E3335">
        <v>6</v>
      </c>
      <c r="F3335">
        <v>6</v>
      </c>
      <c r="G3335">
        <v>6</v>
      </c>
      <c r="U3335" s="3">
        <f>SUMPRODUCT(D3334:T3334,D3335:T3335)</f>
        <v>2400</v>
      </c>
      <c r="V3335" s="3">
        <f>SUM(D3335:T3335)</f>
        <v>24</v>
      </c>
      <c r="W3335" s="4">
        <f>X3335/Y3335</f>
        <v>0.57539682539682524</v>
      </c>
      <c r="X3335" s="5">
        <f>U3335/V3335</f>
        <v>100</v>
      </c>
      <c r="Y3335" s="5">
        <v>173.7931034482759</v>
      </c>
      <c r="Z3335" s="5">
        <f>W3335*V3335</f>
        <v>13.809523809523807</v>
      </c>
    </row>
    <row r="3336" spans="1:26" x14ac:dyDescent="0.25">
      <c r="C3336" s="6" t="s">
        <v>104</v>
      </c>
      <c r="D3336">
        <v>55</v>
      </c>
      <c r="E3336">
        <v>65</v>
      </c>
      <c r="F3336">
        <v>75</v>
      </c>
      <c r="G3336">
        <v>85</v>
      </c>
      <c r="U3336" s="3" t="s">
        <v>2</v>
      </c>
      <c r="V3336" s="3" t="s">
        <v>3</v>
      </c>
      <c r="W3336" s="3" t="s">
        <v>4</v>
      </c>
      <c r="X3336" s="3" t="s">
        <v>5</v>
      </c>
      <c r="Y3336" s="3" t="s">
        <v>6</v>
      </c>
      <c r="Z3336" s="3" t="s">
        <v>7</v>
      </c>
    </row>
    <row r="3337" spans="1:26" x14ac:dyDescent="0.25">
      <c r="C3337" s="6"/>
      <c r="D3337">
        <v>10</v>
      </c>
      <c r="E3337">
        <v>10</v>
      </c>
      <c r="F3337">
        <v>10</v>
      </c>
      <c r="G3337">
        <v>10</v>
      </c>
      <c r="U3337" s="3">
        <f>SUMPRODUCT(D3336:T3336,D3337:T3337)</f>
        <v>2800</v>
      </c>
      <c r="V3337" s="3">
        <f>SUM(D3337:T3337)</f>
        <v>40</v>
      </c>
      <c r="W3337" s="4">
        <f>X3337/Y3337</f>
        <v>0.61764705882352955</v>
      </c>
      <c r="X3337" s="5">
        <f>U3337/V3337</f>
        <v>70</v>
      </c>
      <c r="Y3337" s="5">
        <v>113.3333333333333</v>
      </c>
      <c r="Z3337" s="5">
        <f>W3337*V3337</f>
        <v>24.705882352941181</v>
      </c>
    </row>
    <row r="3338" spans="1:26" x14ac:dyDescent="0.25">
      <c r="C3338" s="6" t="s">
        <v>509</v>
      </c>
      <c r="D3338">
        <v>91</v>
      </c>
      <c r="E3338">
        <v>91</v>
      </c>
      <c r="F3338">
        <v>91</v>
      </c>
      <c r="U3338" s="3" t="s">
        <v>2</v>
      </c>
      <c r="V3338" s="3" t="s">
        <v>3</v>
      </c>
      <c r="W3338" s="3" t="s">
        <v>4</v>
      </c>
      <c r="X3338" s="3" t="s">
        <v>5</v>
      </c>
      <c r="Y3338" s="3" t="s">
        <v>6</v>
      </c>
      <c r="Z3338" s="3" t="s">
        <v>7</v>
      </c>
    </row>
    <row r="3339" spans="1:26" x14ac:dyDescent="0.25">
      <c r="C3339" s="6"/>
      <c r="D3339">
        <v>16</v>
      </c>
      <c r="E3339">
        <v>16</v>
      </c>
      <c r="F3339">
        <v>16</v>
      </c>
      <c r="U3339" s="3">
        <f>SUMPRODUCT(D3338:T3338,D3339:T3339)</f>
        <v>4368</v>
      </c>
      <c r="V3339" s="3">
        <f>SUM(D3339:T3339)</f>
        <v>48</v>
      </c>
      <c r="W3339" s="4">
        <f>X3339/Y3339</f>
        <v>0.47222222222222221</v>
      </c>
      <c r="X3339" s="5">
        <f>U3339/V3339</f>
        <v>91</v>
      </c>
      <c r="Y3339" s="5">
        <v>192.70588235294119</v>
      </c>
      <c r="Z3339" s="5">
        <f>W3339*V3339</f>
        <v>22.666666666666664</v>
      </c>
    </row>
    <row r="3340" spans="1:26" x14ac:dyDescent="0.25">
      <c r="A3340" s="1">
        <v>43068</v>
      </c>
      <c r="B3340" t="s">
        <v>510</v>
      </c>
      <c r="C3340" s="2"/>
      <c r="U3340" s="3"/>
      <c r="V3340" s="3"/>
      <c r="W3340" s="3"/>
      <c r="X3340" s="3"/>
      <c r="Y3340" s="3"/>
      <c r="Z3340" s="3"/>
    </row>
    <row r="3341" spans="1:26" x14ac:dyDescent="0.25">
      <c r="C3341" s="6" t="s">
        <v>9</v>
      </c>
      <c r="D3341">
        <v>107.5</v>
      </c>
      <c r="E3341">
        <v>107.5</v>
      </c>
      <c r="F3341">
        <v>107.5</v>
      </c>
      <c r="G3341">
        <v>107.5</v>
      </c>
      <c r="H3341">
        <v>115</v>
      </c>
      <c r="I3341">
        <v>115</v>
      </c>
      <c r="J3341">
        <v>115</v>
      </c>
      <c r="K3341">
        <v>122.5</v>
      </c>
      <c r="L3341">
        <v>122.5</v>
      </c>
      <c r="U3341" s="3" t="s">
        <v>2</v>
      </c>
      <c r="V3341" s="3" t="s">
        <v>3</v>
      </c>
      <c r="W3341" s="3" t="s">
        <v>4</v>
      </c>
      <c r="X3341" s="3" t="s">
        <v>5</v>
      </c>
      <c r="Y3341" s="3" t="s">
        <v>6</v>
      </c>
      <c r="Z3341" s="3" t="s">
        <v>7</v>
      </c>
    </row>
    <row r="3342" spans="1:26" x14ac:dyDescent="0.25">
      <c r="C3342" s="6"/>
      <c r="D3342">
        <v>4</v>
      </c>
      <c r="E3342">
        <v>4</v>
      </c>
      <c r="F3342">
        <v>4</v>
      </c>
      <c r="G3342">
        <v>4</v>
      </c>
      <c r="H3342">
        <v>3</v>
      </c>
      <c r="I3342">
        <v>3</v>
      </c>
      <c r="J3342">
        <v>3</v>
      </c>
      <c r="K3342">
        <v>2</v>
      </c>
      <c r="L3342">
        <v>2</v>
      </c>
      <c r="U3342" s="3">
        <f>SUMPRODUCT(D3341:T3341,D3342:T3342)</f>
        <v>3245</v>
      </c>
      <c r="V3342" s="3">
        <f>SUM(D3342:T3342)</f>
        <v>29</v>
      </c>
      <c r="W3342" s="4">
        <f>X3342/Y3342</f>
        <v>0.81379310344827593</v>
      </c>
      <c r="X3342" s="5">
        <f>U3342/V3342</f>
        <v>111.89655172413794</v>
      </c>
      <c r="Y3342" s="5">
        <v>137.5</v>
      </c>
      <c r="Z3342" s="5">
        <f>W3342*V3342</f>
        <v>23.6</v>
      </c>
    </row>
    <row r="3343" spans="1:26" x14ac:dyDescent="0.25">
      <c r="C3343" s="6" t="s">
        <v>48</v>
      </c>
      <c r="D3343">
        <v>13.6</v>
      </c>
      <c r="E3343">
        <v>13.6</v>
      </c>
      <c r="F3343">
        <v>13.6</v>
      </c>
      <c r="G3343">
        <v>13.6</v>
      </c>
      <c r="U3343" s="3" t="s">
        <v>2</v>
      </c>
      <c r="V3343" s="3" t="s">
        <v>3</v>
      </c>
      <c r="W3343" s="3" t="s">
        <v>4</v>
      </c>
      <c r="X3343" s="3" t="s">
        <v>5</v>
      </c>
      <c r="Y3343" s="3" t="s">
        <v>6</v>
      </c>
      <c r="Z3343" s="3" t="s">
        <v>7</v>
      </c>
    </row>
    <row r="3344" spans="1:26" x14ac:dyDescent="0.25">
      <c r="C3344" s="6"/>
      <c r="D3344">
        <v>15</v>
      </c>
      <c r="E3344">
        <v>15</v>
      </c>
      <c r="F3344">
        <v>15</v>
      </c>
      <c r="G3344">
        <v>15</v>
      </c>
      <c r="U3344" s="3">
        <f>SUMPRODUCT(D3343:T3343,D3344:T3344)</f>
        <v>816</v>
      </c>
      <c r="V3344" s="3">
        <f>SUM(D3344:T3344)</f>
        <v>60</v>
      </c>
      <c r="W3344" s="4">
        <f>X3344/Y3344</f>
        <v>0.57407407407407407</v>
      </c>
      <c r="X3344" s="5">
        <f>U3344/V3344</f>
        <v>13.6</v>
      </c>
      <c r="Y3344" s="5">
        <v>23.690322580645159</v>
      </c>
      <c r="Z3344" s="5">
        <f>W3344*V3344</f>
        <v>34.444444444444443</v>
      </c>
    </row>
    <row r="3345" spans="1:26" x14ac:dyDescent="0.25">
      <c r="C3345" s="6" t="s">
        <v>20</v>
      </c>
      <c r="D3345">
        <v>70</v>
      </c>
      <c r="E3345">
        <v>70</v>
      </c>
      <c r="F3345">
        <v>70</v>
      </c>
      <c r="G3345">
        <v>70</v>
      </c>
      <c r="H3345">
        <v>70</v>
      </c>
      <c r="U3345" s="3" t="s">
        <v>2</v>
      </c>
      <c r="V3345" s="3" t="s">
        <v>3</v>
      </c>
      <c r="W3345" s="3" t="s">
        <v>4</v>
      </c>
      <c r="X3345" s="3" t="s">
        <v>5</v>
      </c>
      <c r="Y3345" s="3" t="s">
        <v>6</v>
      </c>
      <c r="Z3345" s="3" t="s">
        <v>7</v>
      </c>
    </row>
    <row r="3346" spans="1:26" x14ac:dyDescent="0.25">
      <c r="C3346" s="6"/>
      <c r="D3346">
        <v>12</v>
      </c>
      <c r="E3346">
        <v>12</v>
      </c>
      <c r="F3346">
        <v>12</v>
      </c>
      <c r="G3346">
        <v>12</v>
      </c>
      <c r="H3346">
        <v>12</v>
      </c>
      <c r="U3346" s="3">
        <f>SUMPRODUCT(D3345:T3345,D3346:T3346)</f>
        <v>4200</v>
      </c>
      <c r="V3346" s="3">
        <f>SUM(D3346:T3346)</f>
        <v>60</v>
      </c>
      <c r="W3346" s="4">
        <f>X3346/Y3346</f>
        <v>0.52500000000000013</v>
      </c>
      <c r="X3346" s="5">
        <f>U3346/V3346</f>
        <v>70</v>
      </c>
      <c r="Y3346" s="5">
        <v>133.33333333333329</v>
      </c>
      <c r="Z3346" s="5">
        <f>W3346*V3346</f>
        <v>31.500000000000007</v>
      </c>
    </row>
    <row r="3347" spans="1:26" x14ac:dyDescent="0.25">
      <c r="C3347" s="6" t="s">
        <v>31</v>
      </c>
      <c r="D3347">
        <v>34</v>
      </c>
      <c r="E3347">
        <v>34</v>
      </c>
      <c r="F3347">
        <v>34</v>
      </c>
      <c r="U3347" s="3" t="s">
        <v>2</v>
      </c>
      <c r="V3347" s="3" t="s">
        <v>3</v>
      </c>
      <c r="W3347" s="3" t="s">
        <v>4</v>
      </c>
      <c r="X3347" s="3" t="s">
        <v>5</v>
      </c>
      <c r="Y3347" s="3" t="s">
        <v>6</v>
      </c>
      <c r="Z3347" s="3" t="s">
        <v>7</v>
      </c>
    </row>
    <row r="3348" spans="1:26" x14ac:dyDescent="0.25">
      <c r="C3348" s="6"/>
      <c r="D3348">
        <v>8</v>
      </c>
      <c r="E3348">
        <v>8</v>
      </c>
      <c r="F3348">
        <v>8</v>
      </c>
      <c r="U3348" s="3">
        <f>SUMPRODUCT(D3347:T3347,D3348:T3348)</f>
        <v>816</v>
      </c>
      <c r="V3348" s="3">
        <f>SUM(D3348:T3348)</f>
        <v>24</v>
      </c>
      <c r="W3348" s="4">
        <f>X3348/Y3348</f>
        <v>0.61168681635002875</v>
      </c>
      <c r="X3348" s="5">
        <f>U3348/V3348</f>
        <v>34</v>
      </c>
      <c r="Y3348" s="5">
        <v>55.584000000000003</v>
      </c>
      <c r="Z3348" s="5">
        <f>W3348*V3348</f>
        <v>14.680483592400691</v>
      </c>
    </row>
    <row r="3349" spans="1:26" x14ac:dyDescent="0.25">
      <c r="C3349" s="6" t="s">
        <v>125</v>
      </c>
      <c r="D3349">
        <v>15.9</v>
      </c>
      <c r="E3349">
        <v>15.9</v>
      </c>
      <c r="F3349">
        <v>15.9</v>
      </c>
      <c r="G3349">
        <v>15.9</v>
      </c>
      <c r="U3349" s="3" t="s">
        <v>2</v>
      </c>
      <c r="V3349" s="3" t="s">
        <v>3</v>
      </c>
      <c r="W3349" s="3" t="s">
        <v>4</v>
      </c>
      <c r="X3349" s="3" t="s">
        <v>5</v>
      </c>
      <c r="Y3349" s="3" t="s">
        <v>6</v>
      </c>
      <c r="Z3349" s="3" t="s">
        <v>7</v>
      </c>
    </row>
    <row r="3350" spans="1:26" x14ac:dyDescent="0.25">
      <c r="C3350" s="6"/>
      <c r="D3350">
        <v>12</v>
      </c>
      <c r="E3350">
        <v>12</v>
      </c>
      <c r="F3350">
        <v>12</v>
      </c>
      <c r="G3350">
        <v>12</v>
      </c>
      <c r="U3350" s="3">
        <f>SUMPRODUCT(D3349:T3349,D3350:T3350)</f>
        <v>763.2</v>
      </c>
      <c r="V3350" s="3">
        <f>SUM(D3350:T3350)</f>
        <v>48</v>
      </c>
      <c r="W3350" s="4">
        <f>X3350/Y3350</f>
        <v>0.40594362745098039</v>
      </c>
      <c r="X3350" s="5">
        <f>U3350/V3350</f>
        <v>15.9</v>
      </c>
      <c r="Y3350" s="5">
        <v>39.167999999999999</v>
      </c>
      <c r="Z3350" s="5">
        <f>W3350*V3350</f>
        <v>19.485294117647058</v>
      </c>
    </row>
    <row r="3351" spans="1:26" x14ac:dyDescent="0.25">
      <c r="A3351" s="1">
        <v>43073</v>
      </c>
      <c r="B3351" t="s">
        <v>511</v>
      </c>
      <c r="C3351" s="2"/>
      <c r="U3351" s="3"/>
      <c r="V3351" s="3"/>
      <c r="W3351" s="3"/>
      <c r="X3351" s="3"/>
      <c r="Y3351" s="3"/>
      <c r="Z3351" s="3"/>
    </row>
    <row r="3352" spans="1:26" x14ac:dyDescent="0.25">
      <c r="C3352" s="6" t="s">
        <v>13</v>
      </c>
      <c r="D3352">
        <v>170</v>
      </c>
      <c r="E3352">
        <v>180</v>
      </c>
      <c r="F3352">
        <v>190</v>
      </c>
      <c r="G3352">
        <v>190</v>
      </c>
      <c r="H3352">
        <v>190</v>
      </c>
      <c r="U3352" s="3" t="s">
        <v>2</v>
      </c>
      <c r="V3352" s="3" t="s">
        <v>3</v>
      </c>
      <c r="W3352" s="3" t="s">
        <v>4</v>
      </c>
      <c r="X3352" s="3" t="s">
        <v>5</v>
      </c>
      <c r="Y3352" s="3" t="s">
        <v>6</v>
      </c>
      <c r="Z3352" s="3" t="s">
        <v>7</v>
      </c>
    </row>
    <row r="3353" spans="1:26" x14ac:dyDescent="0.25">
      <c r="C3353" s="6"/>
      <c r="D3353">
        <v>2</v>
      </c>
      <c r="E3353">
        <v>1</v>
      </c>
      <c r="F3353">
        <v>1</v>
      </c>
      <c r="G3353">
        <v>1</v>
      </c>
      <c r="H3353">
        <v>1</v>
      </c>
      <c r="U3353" s="3">
        <f>SUMPRODUCT(D3352:T3352,D3353:T3353)</f>
        <v>1090</v>
      </c>
      <c r="V3353" s="3">
        <f>SUM(D3353:T3353)</f>
        <v>6</v>
      </c>
      <c r="W3353" s="4">
        <f>X3353/Y3353</f>
        <v>0.80281986531986516</v>
      </c>
      <c r="X3353" s="5">
        <f>U3353/V3353</f>
        <v>181.66666666666666</v>
      </c>
      <c r="Y3353" s="5">
        <v>226.28571428571431</v>
      </c>
      <c r="Z3353" s="5">
        <f>W3353*V3353</f>
        <v>4.8169191919191912</v>
      </c>
    </row>
    <row r="3354" spans="1:26" x14ac:dyDescent="0.25">
      <c r="C3354" s="6" t="s">
        <v>14</v>
      </c>
      <c r="D3354">
        <v>135</v>
      </c>
      <c r="E3354">
        <v>135</v>
      </c>
      <c r="U3354" s="3" t="s">
        <v>2</v>
      </c>
      <c r="V3354" s="3" t="s">
        <v>3</v>
      </c>
      <c r="W3354" s="3" t="s">
        <v>4</v>
      </c>
      <c r="X3354" s="3" t="s">
        <v>5</v>
      </c>
      <c r="Y3354" s="3" t="s">
        <v>6</v>
      </c>
      <c r="Z3354" s="3" t="s">
        <v>7</v>
      </c>
    </row>
    <row r="3355" spans="1:26" x14ac:dyDescent="0.25">
      <c r="C3355" s="6"/>
      <c r="D3355">
        <v>4</v>
      </c>
      <c r="E3355">
        <v>4</v>
      </c>
      <c r="U3355" s="3">
        <f>SUMPRODUCT(D3354:T3354,D3355:T3355)</f>
        <v>1080</v>
      </c>
      <c r="V3355" s="3">
        <f>SUM(D3355:T3355)</f>
        <v>8</v>
      </c>
      <c r="W3355" s="4">
        <f>X3355/Y3355</f>
        <v>0.6428571428571429</v>
      </c>
      <c r="X3355" s="5">
        <f>U3355/V3355</f>
        <v>135</v>
      </c>
      <c r="Y3355" s="5">
        <v>210</v>
      </c>
      <c r="Z3355" s="5">
        <f>W3355*V3355</f>
        <v>5.1428571428571432</v>
      </c>
    </row>
    <row r="3356" spans="1:26" x14ac:dyDescent="0.25">
      <c r="C3356" s="6" t="s">
        <v>15</v>
      </c>
      <c r="D3356">
        <v>110</v>
      </c>
      <c r="E3356">
        <v>110</v>
      </c>
      <c r="F3356">
        <v>110</v>
      </c>
      <c r="G3356">
        <v>110</v>
      </c>
      <c r="U3356" s="3" t="s">
        <v>2</v>
      </c>
      <c r="V3356" s="3" t="s">
        <v>3</v>
      </c>
      <c r="W3356" s="3" t="s">
        <v>4</v>
      </c>
      <c r="X3356" s="3" t="s">
        <v>5</v>
      </c>
      <c r="Y3356" s="3" t="s">
        <v>6</v>
      </c>
      <c r="Z3356" s="3" t="s">
        <v>7</v>
      </c>
    </row>
    <row r="3357" spans="1:26" x14ac:dyDescent="0.25">
      <c r="C3357" s="6"/>
      <c r="D3357">
        <v>4</v>
      </c>
      <c r="E3357">
        <v>4</v>
      </c>
      <c r="F3357">
        <v>4</v>
      </c>
      <c r="G3357">
        <v>4</v>
      </c>
      <c r="U3357" s="3">
        <f>SUMPRODUCT(D3356:T3356,D3357:T3357)</f>
        <v>1760</v>
      </c>
      <c r="V3357" s="3">
        <f>SUM(D3357:T3357)</f>
        <v>16</v>
      </c>
      <c r="W3357" s="4">
        <f>X3357/Y3357</f>
        <v>0.51764705882352946</v>
      </c>
      <c r="X3357" s="5">
        <f>U3357/V3357</f>
        <v>110</v>
      </c>
      <c r="Y3357" s="5">
        <v>212.5</v>
      </c>
      <c r="Z3357" s="5">
        <f>W3357*V3357</f>
        <v>8.2823529411764714</v>
      </c>
    </row>
    <row r="3358" spans="1:26" x14ac:dyDescent="0.25">
      <c r="C3358" s="6" t="s">
        <v>81</v>
      </c>
      <c r="D3358">
        <v>65</v>
      </c>
      <c r="E3358">
        <v>65</v>
      </c>
      <c r="F3358">
        <v>65</v>
      </c>
      <c r="U3358" s="3" t="s">
        <v>2</v>
      </c>
      <c r="V3358" s="3" t="s">
        <v>3</v>
      </c>
      <c r="W3358" s="3" t="s">
        <v>4</v>
      </c>
      <c r="X3358" s="3" t="s">
        <v>5</v>
      </c>
      <c r="Y3358" s="3" t="s">
        <v>6</v>
      </c>
      <c r="Z3358" s="3" t="s">
        <v>7</v>
      </c>
    </row>
    <row r="3359" spans="1:26" x14ac:dyDescent="0.25">
      <c r="C3359" s="6"/>
      <c r="D3359">
        <v>20</v>
      </c>
      <c r="E3359">
        <v>20</v>
      </c>
      <c r="F3359">
        <v>20</v>
      </c>
      <c r="U3359" s="3">
        <f>SUMPRODUCT(D3358:T3358,D3359:T3359)</f>
        <v>3900</v>
      </c>
      <c r="V3359" s="3">
        <f>SUM(D3359:T3359)</f>
        <v>60</v>
      </c>
      <c r="W3359" s="4">
        <f>X3359/Y3359</f>
        <v>0.42391304347826098</v>
      </c>
      <c r="X3359" s="5">
        <f>U3359/V3359</f>
        <v>65</v>
      </c>
      <c r="Y3359" s="5">
        <v>153.33333333333329</v>
      </c>
      <c r="Z3359" s="5">
        <f>W3359*V3359</f>
        <v>25.434782608695659</v>
      </c>
    </row>
    <row r="3360" spans="1:26" x14ac:dyDescent="0.25">
      <c r="C3360" s="2" t="s">
        <v>509</v>
      </c>
      <c r="U3360" s="3"/>
      <c r="V3360" s="3"/>
      <c r="W3360" s="3"/>
      <c r="X3360" s="3"/>
      <c r="Y3360" s="3"/>
      <c r="Z3360" s="3"/>
    </row>
    <row r="3361" spans="1:26" x14ac:dyDescent="0.25">
      <c r="A3361" s="1">
        <v>43075</v>
      </c>
      <c r="B3361" t="s">
        <v>512</v>
      </c>
      <c r="C3361" s="2"/>
      <c r="U3361" s="3"/>
      <c r="V3361" s="3"/>
      <c r="W3361" s="3"/>
      <c r="X3361" s="3"/>
      <c r="Y3361" s="3"/>
      <c r="Z3361" s="3"/>
    </row>
    <row r="3362" spans="1:26" x14ac:dyDescent="0.25">
      <c r="C3362" s="6" t="s">
        <v>9</v>
      </c>
      <c r="D3362">
        <v>110</v>
      </c>
      <c r="E3362">
        <v>110</v>
      </c>
      <c r="F3362">
        <v>110</v>
      </c>
      <c r="G3362">
        <v>110</v>
      </c>
      <c r="H3362">
        <v>115</v>
      </c>
      <c r="I3362">
        <v>115</v>
      </c>
      <c r="J3362">
        <v>115</v>
      </c>
      <c r="U3362" s="3" t="s">
        <v>2</v>
      </c>
      <c r="V3362" s="3" t="s">
        <v>3</v>
      </c>
      <c r="W3362" s="3" t="s">
        <v>4</v>
      </c>
      <c r="X3362" s="3" t="s">
        <v>5</v>
      </c>
      <c r="Y3362" s="3" t="s">
        <v>6</v>
      </c>
      <c r="Z3362" s="3" t="s">
        <v>7</v>
      </c>
    </row>
    <row r="3363" spans="1:26" x14ac:dyDescent="0.25">
      <c r="C3363" s="6"/>
      <c r="D3363">
        <v>4</v>
      </c>
      <c r="E3363">
        <v>4</v>
      </c>
      <c r="F3363">
        <v>4</v>
      </c>
      <c r="G3363">
        <v>4</v>
      </c>
      <c r="H3363">
        <v>3</v>
      </c>
      <c r="I3363">
        <v>3</v>
      </c>
      <c r="J3363">
        <v>3</v>
      </c>
      <c r="U3363" s="3">
        <f>SUMPRODUCT(D3362:T3362,D3363:T3363)</f>
        <v>2795</v>
      </c>
      <c r="V3363" s="3">
        <f>SUM(D3363:T3363)</f>
        <v>25</v>
      </c>
      <c r="W3363" s="4">
        <f>X3363/Y3363</f>
        <v>0.81309090909090909</v>
      </c>
      <c r="X3363" s="5">
        <f>U3363/V3363</f>
        <v>111.8</v>
      </c>
      <c r="Y3363" s="5">
        <v>137.5</v>
      </c>
      <c r="Z3363" s="5">
        <f>W3363*V3363</f>
        <v>20.327272727272728</v>
      </c>
    </row>
    <row r="3364" spans="1:26" x14ac:dyDescent="0.25">
      <c r="C3364" s="6" t="s">
        <v>48</v>
      </c>
      <c r="D3364">
        <v>11.3</v>
      </c>
      <c r="E3364">
        <v>11.3</v>
      </c>
      <c r="F3364">
        <v>11.3</v>
      </c>
      <c r="G3364">
        <v>11.3</v>
      </c>
      <c r="U3364" s="3" t="s">
        <v>2</v>
      </c>
      <c r="V3364" s="3" t="s">
        <v>3</v>
      </c>
      <c r="W3364" s="3" t="s">
        <v>4</v>
      </c>
      <c r="X3364" s="3" t="s">
        <v>5</v>
      </c>
      <c r="Y3364" s="3" t="s">
        <v>6</v>
      </c>
      <c r="Z3364" s="3" t="s">
        <v>7</v>
      </c>
    </row>
    <row r="3365" spans="1:26" x14ac:dyDescent="0.25">
      <c r="C3365" s="6"/>
      <c r="D3365">
        <v>20</v>
      </c>
      <c r="E3365">
        <v>20</v>
      </c>
      <c r="F3365">
        <v>20</v>
      </c>
      <c r="G3365">
        <v>20</v>
      </c>
      <c r="U3365" s="3">
        <f>SUMPRODUCT(D3364:T3364,D3365:T3365)</f>
        <v>904</v>
      </c>
      <c r="V3365" s="3">
        <f>SUM(D3365:T3365)</f>
        <v>80</v>
      </c>
      <c r="W3365" s="4">
        <f>X3365/Y3365</f>
        <v>0.476988017429194</v>
      </c>
      <c r="X3365" s="5">
        <f>U3365/V3365</f>
        <v>11.3</v>
      </c>
      <c r="Y3365" s="5">
        <v>23.690322580645159</v>
      </c>
      <c r="Z3365" s="5">
        <f>W3365*V3365</f>
        <v>38.159041394335517</v>
      </c>
    </row>
    <row r="3366" spans="1:26" ht="30" x14ac:dyDescent="0.25">
      <c r="C3366" s="2" t="s">
        <v>21</v>
      </c>
      <c r="U3366" s="3"/>
      <c r="V3366" s="3"/>
      <c r="W3366" s="3"/>
      <c r="X3366" s="3"/>
      <c r="Y3366" s="3"/>
      <c r="Z3366" s="3"/>
    </row>
    <row r="3367" spans="1:26" x14ac:dyDescent="0.25">
      <c r="C3367" s="2" t="s">
        <v>85</v>
      </c>
      <c r="U3367" s="3"/>
      <c r="V3367" s="3"/>
      <c r="W3367" s="3"/>
      <c r="X3367" s="3"/>
      <c r="Y3367" s="3"/>
      <c r="Z3367" s="3"/>
    </row>
    <row r="3368" spans="1:26" x14ac:dyDescent="0.25">
      <c r="C3368" s="2" t="s">
        <v>125</v>
      </c>
      <c r="U3368" s="3"/>
      <c r="V3368" s="3"/>
      <c r="W3368" s="3"/>
      <c r="X3368" s="3"/>
      <c r="Y3368" s="3"/>
      <c r="Z3368" s="3"/>
    </row>
    <row r="3369" spans="1:26" x14ac:dyDescent="0.25">
      <c r="A3369" s="1">
        <v>43077</v>
      </c>
      <c r="B3369" t="s">
        <v>513</v>
      </c>
      <c r="C3369" s="2"/>
      <c r="U3369" s="3"/>
      <c r="V3369" s="3"/>
      <c r="W3369" s="3"/>
      <c r="X3369" s="3"/>
      <c r="Y3369" s="3"/>
      <c r="Z3369" s="3"/>
    </row>
    <row r="3370" spans="1:26" x14ac:dyDescent="0.25">
      <c r="C3370" s="6" t="s">
        <v>66</v>
      </c>
      <c r="D3370">
        <v>125</v>
      </c>
      <c r="E3370">
        <v>125</v>
      </c>
      <c r="F3370">
        <v>125</v>
      </c>
      <c r="G3370">
        <v>125</v>
      </c>
      <c r="U3370" s="3" t="s">
        <v>2</v>
      </c>
      <c r="V3370" s="3" t="s">
        <v>3</v>
      </c>
      <c r="W3370" s="3" t="s">
        <v>4</v>
      </c>
      <c r="X3370" s="3" t="s">
        <v>5</v>
      </c>
      <c r="Y3370" s="3" t="s">
        <v>6</v>
      </c>
      <c r="Z3370" s="3" t="s">
        <v>7</v>
      </c>
    </row>
    <row r="3371" spans="1:26" x14ac:dyDescent="0.25">
      <c r="C3371" s="6"/>
      <c r="D3371">
        <v>4</v>
      </c>
      <c r="E3371">
        <v>4</v>
      </c>
      <c r="F3371">
        <v>4</v>
      </c>
      <c r="G3371">
        <v>4</v>
      </c>
      <c r="U3371" s="3">
        <f>SUMPRODUCT(D3370:T3370,D3371:T3371)</f>
        <v>2000</v>
      </c>
      <c r="V3371" s="3">
        <f>SUM(D3371:T3371)</f>
        <v>16</v>
      </c>
      <c r="W3371" s="4">
        <f>X3371/Y3371</f>
        <v>0.75954861111111094</v>
      </c>
      <c r="X3371" s="5">
        <f>U3371/V3371</f>
        <v>125</v>
      </c>
      <c r="Y3371" s="5">
        <v>164.57142857142861</v>
      </c>
      <c r="Z3371" s="5">
        <f>W3371*V3371</f>
        <v>12.152777777777775</v>
      </c>
    </row>
    <row r="3372" spans="1:26" x14ac:dyDescent="0.25">
      <c r="C3372" s="6" t="s">
        <v>24</v>
      </c>
      <c r="D3372">
        <v>60</v>
      </c>
      <c r="E3372">
        <v>80</v>
      </c>
      <c r="F3372">
        <v>100</v>
      </c>
      <c r="G3372">
        <v>120</v>
      </c>
      <c r="H3372">
        <v>140</v>
      </c>
      <c r="I3372">
        <v>140</v>
      </c>
      <c r="J3372">
        <v>140</v>
      </c>
      <c r="K3372">
        <v>140</v>
      </c>
      <c r="U3372" s="3" t="s">
        <v>2</v>
      </c>
      <c r="V3372" s="3" t="s">
        <v>3</v>
      </c>
      <c r="W3372" s="3" t="s">
        <v>4</v>
      </c>
      <c r="X3372" s="3" t="s">
        <v>5</v>
      </c>
      <c r="Y3372" s="3" t="s">
        <v>6</v>
      </c>
      <c r="Z3372" s="3" t="s">
        <v>7</v>
      </c>
    </row>
    <row r="3373" spans="1:26" x14ac:dyDescent="0.25">
      <c r="C3373" s="6"/>
      <c r="D3373">
        <v>5</v>
      </c>
      <c r="E3373">
        <v>5</v>
      </c>
      <c r="F3373">
        <v>5</v>
      </c>
      <c r="G3373">
        <v>5</v>
      </c>
      <c r="H3373">
        <v>4</v>
      </c>
      <c r="I3373">
        <v>4</v>
      </c>
      <c r="J3373">
        <v>4</v>
      </c>
      <c r="K3373">
        <v>4</v>
      </c>
      <c r="U3373" s="3">
        <f>SUMPRODUCT(D3372:T3372,D3373:T3373)</f>
        <v>4040</v>
      </c>
      <c r="V3373" s="3">
        <f>SUM(D3373:T3373)</f>
        <v>36</v>
      </c>
      <c r="W3373" s="4">
        <f>X3373/Y3373</f>
        <v>0.56111111111111112</v>
      </c>
      <c r="X3373" s="5">
        <f>U3373/V3373</f>
        <v>112.22222222222223</v>
      </c>
      <c r="Y3373" s="5">
        <v>200</v>
      </c>
      <c r="Z3373" s="5">
        <f>W3373*V3373</f>
        <v>20.2</v>
      </c>
    </row>
    <row r="3374" spans="1:26" x14ac:dyDescent="0.25">
      <c r="C3374" s="6" t="s">
        <v>52</v>
      </c>
      <c r="D3374">
        <v>57</v>
      </c>
      <c r="E3374">
        <v>57</v>
      </c>
      <c r="F3374">
        <v>57</v>
      </c>
      <c r="G3374">
        <v>57</v>
      </c>
      <c r="U3374" s="3" t="s">
        <v>2</v>
      </c>
      <c r="V3374" s="3" t="s">
        <v>3</v>
      </c>
      <c r="W3374" s="3" t="s">
        <v>4</v>
      </c>
      <c r="X3374" s="3" t="s">
        <v>5</v>
      </c>
      <c r="Y3374" s="3" t="s">
        <v>6</v>
      </c>
      <c r="Z3374" s="3" t="s">
        <v>7</v>
      </c>
    </row>
    <row r="3375" spans="1:26" x14ac:dyDescent="0.25">
      <c r="C3375" s="6"/>
      <c r="D3375">
        <v>8</v>
      </c>
      <c r="E3375">
        <v>8</v>
      </c>
      <c r="F3375">
        <v>8</v>
      </c>
      <c r="G3375">
        <v>8</v>
      </c>
      <c r="U3375" s="3">
        <f>SUMPRODUCT(D3374:T3374,D3375:T3375)</f>
        <v>1824</v>
      </c>
      <c r="V3375" s="3">
        <f>SUM(D3375:T3375)</f>
        <v>32</v>
      </c>
      <c r="W3375" s="4">
        <f>X3375/Y3375</f>
        <v>0.54427083333333348</v>
      </c>
      <c r="X3375" s="5">
        <f>U3375/V3375</f>
        <v>57</v>
      </c>
      <c r="Y3375" s="5">
        <v>104.72727272727271</v>
      </c>
      <c r="Z3375" s="5">
        <f>W3375*V3375</f>
        <v>17.416666666666671</v>
      </c>
    </row>
    <row r="3376" spans="1:26" x14ac:dyDescent="0.25">
      <c r="C3376" s="6" t="s">
        <v>16</v>
      </c>
      <c r="D3376">
        <v>20</v>
      </c>
      <c r="E3376">
        <v>20</v>
      </c>
      <c r="F3376">
        <v>20</v>
      </c>
      <c r="G3376">
        <v>20</v>
      </c>
      <c r="U3376" s="3" t="s">
        <v>2</v>
      </c>
      <c r="V3376" s="3" t="s">
        <v>3</v>
      </c>
      <c r="W3376" s="3" t="s">
        <v>4</v>
      </c>
      <c r="X3376" s="3" t="s">
        <v>5</v>
      </c>
      <c r="Y3376" s="3" t="s">
        <v>6</v>
      </c>
      <c r="Z3376" s="3" t="s">
        <v>7</v>
      </c>
    </row>
    <row r="3377" spans="1:26" x14ac:dyDescent="0.25">
      <c r="C3377" s="6"/>
      <c r="D3377">
        <v>12</v>
      </c>
      <c r="E3377">
        <v>12</v>
      </c>
      <c r="F3377">
        <v>12</v>
      </c>
      <c r="G3377">
        <v>12</v>
      </c>
      <c r="U3377" s="3">
        <f>SUMPRODUCT(D3376:T3376,D3377:T3377)</f>
        <v>960</v>
      </c>
      <c r="V3377" s="3">
        <f>SUM(D3377:T3377)</f>
        <v>48</v>
      </c>
      <c r="W3377" s="4">
        <f>X3377/Y3377</f>
        <v>0.34722222222222232</v>
      </c>
      <c r="X3377" s="5">
        <f>U3377/V3377</f>
        <v>20</v>
      </c>
      <c r="Y3377" s="5">
        <v>57.599999999999987</v>
      </c>
      <c r="Z3377" s="5">
        <f>W3377*V3377</f>
        <v>16.666666666666671</v>
      </c>
    </row>
    <row r="3378" spans="1:26" x14ac:dyDescent="0.25">
      <c r="A3378" s="1">
        <v>43081</v>
      </c>
      <c r="B3378" t="s">
        <v>514</v>
      </c>
      <c r="C3378" s="2"/>
      <c r="U3378" s="3"/>
      <c r="V3378" s="3"/>
      <c r="W3378" s="3"/>
      <c r="X3378" s="3"/>
      <c r="Y3378" s="3"/>
      <c r="Z3378" s="3"/>
    </row>
    <row r="3379" spans="1:26" x14ac:dyDescent="0.25">
      <c r="C3379" s="6" t="s">
        <v>19</v>
      </c>
      <c r="D3379">
        <v>100</v>
      </c>
      <c r="E3379">
        <v>105</v>
      </c>
      <c r="F3379">
        <v>110</v>
      </c>
      <c r="G3379">
        <v>115</v>
      </c>
      <c r="H3379">
        <v>120</v>
      </c>
      <c r="I3379">
        <v>125</v>
      </c>
      <c r="J3379">
        <v>130</v>
      </c>
      <c r="K3379">
        <v>135</v>
      </c>
      <c r="L3379">
        <v>140</v>
      </c>
      <c r="U3379" s="3" t="s">
        <v>2</v>
      </c>
      <c r="V3379" s="3" t="s">
        <v>3</v>
      </c>
      <c r="W3379" s="3" t="s">
        <v>4</v>
      </c>
      <c r="X3379" s="3" t="s">
        <v>5</v>
      </c>
      <c r="Y3379" s="3" t="s">
        <v>6</v>
      </c>
      <c r="Z3379" s="3" t="s">
        <v>7</v>
      </c>
    </row>
    <row r="3380" spans="1:26" x14ac:dyDescent="0.25">
      <c r="C3380" s="6"/>
      <c r="D3380">
        <v>2</v>
      </c>
      <c r="E3380">
        <v>2</v>
      </c>
      <c r="F3380">
        <v>2</v>
      </c>
      <c r="G3380">
        <v>2</v>
      </c>
      <c r="H3380">
        <v>2</v>
      </c>
      <c r="I3380">
        <v>2</v>
      </c>
      <c r="J3380">
        <v>2</v>
      </c>
      <c r="K3380">
        <v>2</v>
      </c>
      <c r="L3380">
        <v>2</v>
      </c>
      <c r="U3380" s="3">
        <f>SUMPRODUCT(D3379:T3379,D3380:T3380)</f>
        <v>2160</v>
      </c>
      <c r="V3380" s="3">
        <f>SUM(D3380:T3380)</f>
        <v>18</v>
      </c>
      <c r="W3380" s="4">
        <f>X3380/Y3380</f>
        <v>0.75555555555555565</v>
      </c>
      <c r="X3380" s="5">
        <f>U3380/V3380</f>
        <v>120</v>
      </c>
      <c r="Y3380" s="5">
        <v>158.8235294117647</v>
      </c>
      <c r="Z3380" s="5">
        <f>W3380*V3380</f>
        <v>13.600000000000001</v>
      </c>
    </row>
    <row r="3381" spans="1:26" x14ac:dyDescent="0.25">
      <c r="C3381" s="6" t="s">
        <v>76</v>
      </c>
      <c r="D3381">
        <v>40</v>
      </c>
      <c r="E3381">
        <v>40</v>
      </c>
      <c r="F3381">
        <v>40</v>
      </c>
      <c r="U3381" s="3" t="s">
        <v>2</v>
      </c>
      <c r="V3381" s="3" t="s">
        <v>3</v>
      </c>
      <c r="W3381" s="3" t="s">
        <v>4</v>
      </c>
      <c r="X3381" s="3" t="s">
        <v>5</v>
      </c>
      <c r="Y3381" s="3" t="s">
        <v>6</v>
      </c>
      <c r="Z3381" s="3" t="s">
        <v>7</v>
      </c>
    </row>
    <row r="3382" spans="1:26" x14ac:dyDescent="0.25">
      <c r="C3382" s="6"/>
      <c r="D3382">
        <v>10</v>
      </c>
      <c r="E3382">
        <v>10</v>
      </c>
      <c r="F3382">
        <v>10</v>
      </c>
      <c r="U3382" s="3">
        <f>SUMPRODUCT(D3381:T3381,D3382:T3382)</f>
        <v>1200</v>
      </c>
      <c r="V3382" s="3">
        <f>SUM(D3382:T3382)</f>
        <v>30</v>
      </c>
      <c r="W3382" s="4">
        <f>X3382/Y3382</f>
        <v>0.40740740740740738</v>
      </c>
      <c r="X3382" s="5">
        <f>U3382/V3382</f>
        <v>40</v>
      </c>
      <c r="Y3382" s="5">
        <v>98.181818181818187</v>
      </c>
      <c r="Z3382" s="5">
        <f>W3382*V3382</f>
        <v>12.222222222222221</v>
      </c>
    </row>
    <row r="3383" spans="1:26" x14ac:dyDescent="0.25">
      <c r="C3383" s="6" t="s">
        <v>85</v>
      </c>
      <c r="D3383">
        <v>40</v>
      </c>
      <c r="E3383">
        <v>40</v>
      </c>
      <c r="F3383">
        <v>40</v>
      </c>
      <c r="U3383" s="3" t="s">
        <v>2</v>
      </c>
      <c r="V3383" s="3" t="s">
        <v>3</v>
      </c>
      <c r="W3383" s="3" t="s">
        <v>4</v>
      </c>
      <c r="X3383" s="3" t="s">
        <v>5</v>
      </c>
      <c r="Y3383" s="3" t="s">
        <v>6</v>
      </c>
      <c r="Z3383" s="3" t="s">
        <v>7</v>
      </c>
    </row>
    <row r="3384" spans="1:26" x14ac:dyDescent="0.25">
      <c r="C3384" s="6"/>
      <c r="D3384">
        <v>10</v>
      </c>
      <c r="E3384">
        <v>10</v>
      </c>
      <c r="F3384">
        <v>10</v>
      </c>
      <c r="U3384" s="3">
        <f>SUMPRODUCT(D3383:T3383,D3384:T3384)</f>
        <v>1200</v>
      </c>
      <c r="V3384" s="3">
        <f>SUM(D3384:T3384)</f>
        <v>30</v>
      </c>
      <c r="W3384" s="4">
        <f>X3384/Y3384</f>
        <v>0.60000000000000009</v>
      </c>
      <c r="X3384" s="5">
        <f>U3384/V3384</f>
        <v>40</v>
      </c>
      <c r="Y3384" s="5">
        <v>66.666666666666657</v>
      </c>
      <c r="Z3384" s="5">
        <f>W3384*V3384</f>
        <v>18.000000000000004</v>
      </c>
    </row>
    <row r="3385" spans="1:26" x14ac:dyDescent="0.25">
      <c r="C3385" s="6" t="s">
        <v>125</v>
      </c>
      <c r="D3385">
        <v>15.9</v>
      </c>
      <c r="E3385">
        <v>15.9</v>
      </c>
      <c r="F3385">
        <v>15.9</v>
      </c>
      <c r="U3385" s="3" t="s">
        <v>2</v>
      </c>
      <c r="V3385" s="3" t="s">
        <v>3</v>
      </c>
      <c r="W3385" s="3" t="s">
        <v>4</v>
      </c>
      <c r="X3385" s="3" t="s">
        <v>5</v>
      </c>
      <c r="Y3385" s="3" t="s">
        <v>6</v>
      </c>
      <c r="Z3385" s="3" t="s">
        <v>7</v>
      </c>
    </row>
    <row r="3386" spans="1:26" x14ac:dyDescent="0.25">
      <c r="C3386" s="6"/>
      <c r="D3386">
        <v>15</v>
      </c>
      <c r="E3386">
        <v>15</v>
      </c>
      <c r="F3386">
        <v>15</v>
      </c>
      <c r="U3386" s="3">
        <f>SUMPRODUCT(D3385:T3385,D3386:T3386)</f>
        <v>715.5</v>
      </c>
      <c r="V3386" s="3">
        <f>SUM(D3386:T3386)</f>
        <v>45</v>
      </c>
      <c r="W3386" s="4">
        <f>X3386/Y3386</f>
        <v>0.40594362745098039</v>
      </c>
      <c r="X3386" s="5">
        <f>U3386/V3386</f>
        <v>15.9</v>
      </c>
      <c r="Y3386" s="5">
        <v>39.167999999999999</v>
      </c>
      <c r="Z3386" s="5">
        <f>W3386*V3386</f>
        <v>18.267463235294116</v>
      </c>
    </row>
    <row r="3387" spans="1:26" x14ac:dyDescent="0.25">
      <c r="C3387" s="6" t="s">
        <v>49</v>
      </c>
      <c r="D3387">
        <v>59</v>
      </c>
      <c r="E3387">
        <v>59</v>
      </c>
      <c r="F3387">
        <v>59</v>
      </c>
      <c r="U3387" s="3" t="s">
        <v>2</v>
      </c>
      <c r="V3387" s="3" t="s">
        <v>3</v>
      </c>
      <c r="W3387" s="3" t="s">
        <v>4</v>
      </c>
      <c r="X3387" s="3" t="s">
        <v>5</v>
      </c>
      <c r="Y3387" s="3" t="s">
        <v>6</v>
      </c>
      <c r="Z3387" s="3" t="s">
        <v>7</v>
      </c>
    </row>
    <row r="3388" spans="1:26" x14ac:dyDescent="0.25">
      <c r="C3388" s="6"/>
      <c r="D3388">
        <v>20</v>
      </c>
      <c r="E3388">
        <v>20</v>
      </c>
      <c r="F3388">
        <v>20</v>
      </c>
      <c r="U3388" s="3">
        <f>SUMPRODUCT(D3387:T3387,D3388:T3388)</f>
        <v>3540</v>
      </c>
      <c r="V3388" s="3">
        <f>SUM(D3388:T3388)</f>
        <v>60</v>
      </c>
      <c r="W3388" s="4">
        <f>X3388/Y3388</f>
        <v>0.53963414634146356</v>
      </c>
      <c r="X3388" s="5">
        <f>U3388/V3388</f>
        <v>59</v>
      </c>
      <c r="Y3388" s="5">
        <v>109.3333333333333</v>
      </c>
      <c r="Z3388" s="5">
        <f>W3388*V3388</f>
        <v>32.378048780487816</v>
      </c>
    </row>
    <row r="3389" spans="1:26" x14ac:dyDescent="0.25">
      <c r="A3389" s="1">
        <v>43083</v>
      </c>
      <c r="B3389" t="s">
        <v>515</v>
      </c>
      <c r="C3389" s="2"/>
      <c r="U3389" s="3"/>
      <c r="V3389" s="3"/>
      <c r="W3389" s="3"/>
      <c r="X3389" s="3"/>
      <c r="Y3389" s="3"/>
      <c r="Z3389" s="3"/>
    </row>
    <row r="3390" spans="1:26" x14ac:dyDescent="0.25">
      <c r="C3390" s="6" t="s">
        <v>14</v>
      </c>
      <c r="D3390">
        <v>60</v>
      </c>
      <c r="E3390">
        <v>80</v>
      </c>
      <c r="F3390">
        <v>100</v>
      </c>
      <c r="G3390">
        <v>120</v>
      </c>
      <c r="H3390">
        <v>130</v>
      </c>
      <c r="I3390">
        <v>140</v>
      </c>
      <c r="J3390">
        <v>140</v>
      </c>
      <c r="K3390">
        <v>140</v>
      </c>
      <c r="L3390">
        <v>150</v>
      </c>
      <c r="M3390">
        <v>150</v>
      </c>
      <c r="N3390">
        <v>160</v>
      </c>
      <c r="O3390">
        <v>160</v>
      </c>
      <c r="U3390" s="3" t="s">
        <v>2</v>
      </c>
      <c r="V3390" s="3" t="s">
        <v>3</v>
      </c>
      <c r="W3390" s="3" t="s">
        <v>4</v>
      </c>
      <c r="X3390" s="3" t="s">
        <v>5</v>
      </c>
      <c r="Y3390" s="3" t="s">
        <v>6</v>
      </c>
      <c r="Z3390" s="3" t="s">
        <v>7</v>
      </c>
    </row>
    <row r="3391" spans="1:26" x14ac:dyDescent="0.25">
      <c r="C3391" s="6"/>
      <c r="D3391">
        <v>5</v>
      </c>
      <c r="E3391">
        <v>5</v>
      </c>
      <c r="F3391">
        <v>4</v>
      </c>
      <c r="G3391">
        <v>4</v>
      </c>
      <c r="H3391">
        <v>3</v>
      </c>
      <c r="I3391">
        <v>3</v>
      </c>
      <c r="J3391">
        <v>3</v>
      </c>
      <c r="K3391">
        <v>3</v>
      </c>
      <c r="L3391">
        <v>2</v>
      </c>
      <c r="M3391">
        <v>2</v>
      </c>
      <c r="N3391">
        <v>1</v>
      </c>
      <c r="O3391">
        <v>1</v>
      </c>
      <c r="U3391" s="3">
        <f>SUMPRODUCT(D3390:T3390,D3391:T3391)</f>
        <v>4150</v>
      </c>
      <c r="V3391" s="3">
        <f>SUM(D3391:T3391)</f>
        <v>36</v>
      </c>
      <c r="W3391" s="4">
        <f>X3391/Y3391</f>
        <v>0.54894179894179895</v>
      </c>
      <c r="X3391" s="5">
        <f>U3391/V3391</f>
        <v>115.27777777777777</v>
      </c>
      <c r="Y3391" s="5">
        <v>210</v>
      </c>
      <c r="Z3391" s="5">
        <f>W3391*V3391</f>
        <v>19.761904761904763</v>
      </c>
    </row>
    <row r="3392" spans="1:26" x14ac:dyDescent="0.25">
      <c r="C3392" s="6" t="s">
        <v>15</v>
      </c>
      <c r="D3392">
        <v>120</v>
      </c>
      <c r="E3392">
        <v>120</v>
      </c>
      <c r="F3392">
        <v>120</v>
      </c>
      <c r="G3392">
        <v>120</v>
      </c>
      <c r="U3392" s="3" t="s">
        <v>2</v>
      </c>
      <c r="V3392" s="3" t="s">
        <v>3</v>
      </c>
      <c r="W3392" s="3" t="s">
        <v>4</v>
      </c>
      <c r="X3392" s="3" t="s">
        <v>5</v>
      </c>
      <c r="Y3392" s="3" t="s">
        <v>6</v>
      </c>
      <c r="Z3392" s="3" t="s">
        <v>7</v>
      </c>
    </row>
    <row r="3393" spans="1:26" x14ac:dyDescent="0.25">
      <c r="C3393" s="6"/>
      <c r="D3393">
        <v>4</v>
      </c>
      <c r="E3393">
        <v>4</v>
      </c>
      <c r="F3393">
        <v>4</v>
      </c>
      <c r="G3393">
        <v>4</v>
      </c>
      <c r="U3393" s="3">
        <f>SUMPRODUCT(D3392:T3392,D3393:T3393)</f>
        <v>1920</v>
      </c>
      <c r="V3393" s="3">
        <f>SUM(D3393:T3393)</f>
        <v>16</v>
      </c>
      <c r="W3393" s="4">
        <f>X3393/Y3393</f>
        <v>0.56470588235294117</v>
      </c>
      <c r="X3393" s="5">
        <f>U3393/V3393</f>
        <v>120</v>
      </c>
      <c r="Y3393" s="5">
        <v>212.5</v>
      </c>
      <c r="Z3393" s="5">
        <f>W3393*V3393</f>
        <v>9.0352941176470587</v>
      </c>
    </row>
    <row r="3394" spans="1:26" x14ac:dyDescent="0.25">
      <c r="A3394" s="1">
        <v>43110</v>
      </c>
      <c r="B3394" t="s">
        <v>502</v>
      </c>
      <c r="C3394" s="2"/>
      <c r="U3394" s="3"/>
      <c r="V3394" s="3"/>
      <c r="W3394" s="3"/>
      <c r="X3394" s="3"/>
      <c r="Y3394" s="3"/>
      <c r="Z3394" s="3"/>
    </row>
    <row r="3395" spans="1:26" x14ac:dyDescent="0.25">
      <c r="C3395" s="6" t="s">
        <v>14</v>
      </c>
      <c r="D3395">
        <v>120</v>
      </c>
      <c r="E3395">
        <v>120</v>
      </c>
      <c r="F3395">
        <v>120</v>
      </c>
      <c r="G3395">
        <v>120</v>
      </c>
      <c r="U3395" s="3" t="s">
        <v>2</v>
      </c>
      <c r="V3395" s="3" t="s">
        <v>3</v>
      </c>
      <c r="W3395" s="3" t="s">
        <v>4</v>
      </c>
      <c r="X3395" s="3" t="s">
        <v>5</v>
      </c>
      <c r="Y3395" s="3" t="s">
        <v>6</v>
      </c>
      <c r="Z3395" s="3" t="s">
        <v>7</v>
      </c>
    </row>
    <row r="3396" spans="1:26" x14ac:dyDescent="0.25">
      <c r="C3396" s="6"/>
      <c r="D3396">
        <v>4</v>
      </c>
      <c r="E3396">
        <v>4</v>
      </c>
      <c r="F3396">
        <v>4</v>
      </c>
      <c r="G3396">
        <v>4</v>
      </c>
      <c r="U3396" s="3">
        <f>SUMPRODUCT(D3395:T3395,D3396:T3396)</f>
        <v>1920</v>
      </c>
      <c r="V3396" s="3">
        <f>SUM(D3396:T3396)</f>
        <v>16</v>
      </c>
      <c r="W3396" s="4">
        <f>X3396/Y3396</f>
        <v>0.5714285714285714</v>
      </c>
      <c r="X3396" s="5">
        <f>U3396/V3396</f>
        <v>120</v>
      </c>
      <c r="Y3396" s="5">
        <v>210</v>
      </c>
      <c r="Z3396" s="5">
        <f>W3396*V3396</f>
        <v>9.1428571428571423</v>
      </c>
    </row>
    <row r="3397" spans="1:26" x14ac:dyDescent="0.25">
      <c r="C3397" s="6" t="s">
        <v>9</v>
      </c>
      <c r="D3397">
        <v>100</v>
      </c>
      <c r="E3397">
        <v>100</v>
      </c>
      <c r="F3397">
        <v>100</v>
      </c>
      <c r="G3397">
        <v>100</v>
      </c>
      <c r="U3397" s="3" t="s">
        <v>2</v>
      </c>
      <c r="V3397" s="3" t="s">
        <v>3</v>
      </c>
      <c r="W3397" s="3" t="s">
        <v>4</v>
      </c>
      <c r="X3397" s="3" t="s">
        <v>5</v>
      </c>
      <c r="Y3397" s="3" t="s">
        <v>6</v>
      </c>
      <c r="Z3397" s="3" t="s">
        <v>7</v>
      </c>
    </row>
    <row r="3398" spans="1:26" x14ac:dyDescent="0.25">
      <c r="C3398" s="6"/>
      <c r="D3398">
        <v>4</v>
      </c>
      <c r="E3398">
        <v>4</v>
      </c>
      <c r="F3398">
        <v>4</v>
      </c>
      <c r="G3398">
        <v>4</v>
      </c>
      <c r="U3398" s="3">
        <f>SUMPRODUCT(D3397:T3397,D3398:T3398)</f>
        <v>1600</v>
      </c>
      <c r="V3398" s="3">
        <f>SUM(D3398:T3398)</f>
        <v>16</v>
      </c>
      <c r="W3398" s="4">
        <f>X3398/Y3398</f>
        <v>0.72727272727272729</v>
      </c>
      <c r="X3398" s="5">
        <f>U3398/V3398</f>
        <v>100</v>
      </c>
      <c r="Y3398" s="5">
        <v>137.5</v>
      </c>
      <c r="Z3398" s="5">
        <f>W3398*V3398</f>
        <v>11.636363636363637</v>
      </c>
    </row>
    <row r="3399" spans="1:26" x14ac:dyDescent="0.25">
      <c r="A3399" s="1">
        <v>43112</v>
      </c>
      <c r="B3399" t="s">
        <v>516</v>
      </c>
      <c r="C3399" s="2"/>
      <c r="U3399" s="3"/>
      <c r="V3399" s="3"/>
      <c r="W3399" s="3"/>
      <c r="X3399" s="3"/>
      <c r="Y3399" s="3"/>
      <c r="Z3399" s="3"/>
    </row>
    <row r="3400" spans="1:26" x14ac:dyDescent="0.25">
      <c r="C3400" s="6" t="s">
        <v>9</v>
      </c>
      <c r="D3400">
        <v>100</v>
      </c>
      <c r="E3400">
        <v>100</v>
      </c>
      <c r="F3400">
        <v>100</v>
      </c>
      <c r="G3400">
        <v>100</v>
      </c>
      <c r="H3400">
        <v>100</v>
      </c>
      <c r="U3400" s="3" t="s">
        <v>2</v>
      </c>
      <c r="V3400" s="3" t="s">
        <v>3</v>
      </c>
      <c r="W3400" s="3" t="s">
        <v>4</v>
      </c>
      <c r="X3400" s="3" t="s">
        <v>5</v>
      </c>
      <c r="Y3400" s="3" t="s">
        <v>6</v>
      </c>
      <c r="Z3400" s="3" t="s">
        <v>7</v>
      </c>
    </row>
    <row r="3401" spans="1:26" x14ac:dyDescent="0.25">
      <c r="C3401" s="6"/>
      <c r="D3401">
        <v>5</v>
      </c>
      <c r="E3401">
        <v>5</v>
      </c>
      <c r="F3401">
        <v>5</v>
      </c>
      <c r="G3401">
        <v>5</v>
      </c>
      <c r="H3401">
        <v>5</v>
      </c>
      <c r="U3401" s="3">
        <f>SUMPRODUCT(D3400:T3400,D3401:T3401)</f>
        <v>2500</v>
      </c>
      <c r="V3401" s="3">
        <f>SUM(D3401:T3401)</f>
        <v>25</v>
      </c>
      <c r="W3401" s="4">
        <f>X3401/Y3401</f>
        <v>0.72727272727272729</v>
      </c>
      <c r="X3401" s="5">
        <f>U3401/V3401</f>
        <v>100</v>
      </c>
      <c r="Y3401" s="5">
        <v>137.5</v>
      </c>
      <c r="Z3401" s="5">
        <f>W3401*V3401</f>
        <v>18.181818181818183</v>
      </c>
    </row>
    <row r="3402" spans="1:26" x14ac:dyDescent="0.25">
      <c r="C3402" s="6" t="s">
        <v>14</v>
      </c>
      <c r="D3402">
        <v>130</v>
      </c>
      <c r="E3402">
        <v>130</v>
      </c>
      <c r="F3402">
        <v>130</v>
      </c>
      <c r="G3402">
        <v>130</v>
      </c>
      <c r="H3402">
        <v>130</v>
      </c>
      <c r="U3402" s="3" t="s">
        <v>2</v>
      </c>
      <c r="V3402" s="3" t="s">
        <v>3</v>
      </c>
      <c r="W3402" s="3" t="s">
        <v>4</v>
      </c>
      <c r="X3402" s="3" t="s">
        <v>5</v>
      </c>
      <c r="Y3402" s="3" t="s">
        <v>6</v>
      </c>
      <c r="Z3402" s="3" t="s">
        <v>7</v>
      </c>
    </row>
    <row r="3403" spans="1:26" x14ac:dyDescent="0.25">
      <c r="C3403" s="6"/>
      <c r="D3403">
        <v>5</v>
      </c>
      <c r="E3403">
        <v>5</v>
      </c>
      <c r="F3403">
        <v>5</v>
      </c>
      <c r="G3403">
        <v>5</v>
      </c>
      <c r="H3403">
        <v>5</v>
      </c>
      <c r="U3403" s="3">
        <f>SUMPRODUCT(D3402:T3402,D3403:T3403)</f>
        <v>3250</v>
      </c>
      <c r="V3403" s="3">
        <f>SUM(D3403:T3403)</f>
        <v>25</v>
      </c>
      <c r="W3403" s="4">
        <f>X3403/Y3403</f>
        <v>0.61904761904761907</v>
      </c>
      <c r="X3403" s="5">
        <f>U3403/V3403</f>
        <v>130</v>
      </c>
      <c r="Y3403" s="5">
        <v>210</v>
      </c>
      <c r="Z3403" s="5">
        <f>W3403*V3403</f>
        <v>15.476190476190476</v>
      </c>
    </row>
    <row r="3404" spans="1:26" x14ac:dyDescent="0.25">
      <c r="A3404" s="1">
        <v>43115</v>
      </c>
      <c r="B3404" t="s">
        <v>504</v>
      </c>
      <c r="C3404" s="2"/>
      <c r="U3404" s="3"/>
      <c r="V3404" s="3"/>
      <c r="W3404" s="3"/>
      <c r="X3404" s="3"/>
      <c r="Y3404" s="3"/>
      <c r="Z3404" s="3"/>
    </row>
    <row r="3405" spans="1:26" x14ac:dyDescent="0.25">
      <c r="C3405" s="6" t="s">
        <v>14</v>
      </c>
      <c r="D3405">
        <v>110</v>
      </c>
      <c r="E3405">
        <v>110</v>
      </c>
      <c r="F3405">
        <v>110</v>
      </c>
      <c r="G3405">
        <v>110</v>
      </c>
      <c r="U3405" s="3" t="s">
        <v>2</v>
      </c>
      <c r="V3405" s="3" t="s">
        <v>3</v>
      </c>
      <c r="W3405" s="3" t="s">
        <v>4</v>
      </c>
      <c r="X3405" s="3" t="s">
        <v>5</v>
      </c>
      <c r="Y3405" s="3" t="s">
        <v>6</v>
      </c>
      <c r="Z3405" s="3" t="s">
        <v>7</v>
      </c>
    </row>
    <row r="3406" spans="1:26" x14ac:dyDescent="0.25">
      <c r="C3406" s="6"/>
      <c r="D3406">
        <v>4</v>
      </c>
      <c r="E3406">
        <v>4</v>
      </c>
      <c r="F3406">
        <v>4</v>
      </c>
      <c r="G3406">
        <v>4</v>
      </c>
      <c r="U3406" s="3">
        <f>SUMPRODUCT(D3405:T3405,D3406:T3406)</f>
        <v>1760</v>
      </c>
      <c r="V3406" s="3">
        <f>SUM(D3406:T3406)</f>
        <v>16</v>
      </c>
      <c r="W3406" s="4">
        <f>X3406/Y3406</f>
        <v>0.52380952380952384</v>
      </c>
      <c r="X3406" s="5">
        <f>U3406/V3406</f>
        <v>110</v>
      </c>
      <c r="Y3406" s="5">
        <v>210</v>
      </c>
      <c r="Z3406" s="5">
        <f>W3406*V3406</f>
        <v>8.3809523809523814</v>
      </c>
    </row>
    <row r="3407" spans="1:26" x14ac:dyDescent="0.25">
      <c r="C3407" s="6" t="s">
        <v>15</v>
      </c>
      <c r="D3407">
        <v>60</v>
      </c>
      <c r="E3407">
        <v>80</v>
      </c>
      <c r="F3407">
        <v>100</v>
      </c>
      <c r="G3407">
        <v>120</v>
      </c>
      <c r="H3407">
        <v>130</v>
      </c>
      <c r="I3407">
        <v>130</v>
      </c>
      <c r="J3407">
        <v>130</v>
      </c>
      <c r="K3407">
        <v>130</v>
      </c>
      <c r="U3407" s="3" t="s">
        <v>2</v>
      </c>
      <c r="V3407" s="3" t="s">
        <v>3</v>
      </c>
      <c r="W3407" s="3" t="s">
        <v>4</v>
      </c>
      <c r="X3407" s="3" t="s">
        <v>5</v>
      </c>
      <c r="Y3407" s="3" t="s">
        <v>6</v>
      </c>
      <c r="Z3407" s="3" t="s">
        <v>7</v>
      </c>
    </row>
    <row r="3408" spans="1:26" x14ac:dyDescent="0.25">
      <c r="C3408" s="6"/>
      <c r="D3408">
        <v>5</v>
      </c>
      <c r="E3408">
        <v>5</v>
      </c>
      <c r="F3408">
        <v>5</v>
      </c>
      <c r="G3408">
        <v>5</v>
      </c>
      <c r="H3408">
        <v>4</v>
      </c>
      <c r="I3408">
        <v>4</v>
      </c>
      <c r="J3408">
        <v>4</v>
      </c>
      <c r="K3408">
        <v>4</v>
      </c>
      <c r="U3408" s="3">
        <f>SUMPRODUCT(D3407:T3407,D3408:T3408)</f>
        <v>3880</v>
      </c>
      <c r="V3408" s="3">
        <f>SUM(D3408:T3408)</f>
        <v>36</v>
      </c>
      <c r="W3408" s="4">
        <f>X3408/Y3408</f>
        <v>0.50718954248366011</v>
      </c>
      <c r="X3408" s="5">
        <f>U3408/V3408</f>
        <v>107.77777777777777</v>
      </c>
      <c r="Y3408" s="5">
        <v>212.5</v>
      </c>
      <c r="Z3408" s="5">
        <f>W3408*V3408</f>
        <v>18.258823529411764</v>
      </c>
    </row>
    <row r="3409" spans="1:26" x14ac:dyDescent="0.25">
      <c r="C3409" s="6" t="s">
        <v>52</v>
      </c>
      <c r="D3409">
        <v>43</v>
      </c>
      <c r="E3409">
        <v>43</v>
      </c>
      <c r="F3409">
        <v>43</v>
      </c>
      <c r="U3409" s="3" t="s">
        <v>2</v>
      </c>
      <c r="V3409" s="3" t="s">
        <v>3</v>
      </c>
      <c r="W3409" s="3" t="s">
        <v>4</v>
      </c>
      <c r="X3409" s="3" t="s">
        <v>5</v>
      </c>
      <c r="Y3409" s="3" t="s">
        <v>6</v>
      </c>
      <c r="Z3409" s="3" t="s">
        <v>7</v>
      </c>
    </row>
    <row r="3410" spans="1:26" x14ac:dyDescent="0.25">
      <c r="C3410" s="6"/>
      <c r="D3410">
        <v>15</v>
      </c>
      <c r="E3410">
        <v>15</v>
      </c>
      <c r="F3410">
        <v>15</v>
      </c>
      <c r="U3410" s="3">
        <f>SUMPRODUCT(D3409:T3409,D3410:T3410)</f>
        <v>1935</v>
      </c>
      <c r="V3410" s="3">
        <f>SUM(D3410:T3410)</f>
        <v>45</v>
      </c>
      <c r="W3410" s="4">
        <f>X3410/Y3410</f>
        <v>0.41059027777777785</v>
      </c>
      <c r="X3410" s="5">
        <f>U3410/V3410</f>
        <v>43</v>
      </c>
      <c r="Y3410" s="5">
        <v>104.72727272727271</v>
      </c>
      <c r="Z3410" s="5">
        <f>W3410*V3410</f>
        <v>18.476562500000004</v>
      </c>
    </row>
    <row r="3411" spans="1:26" x14ac:dyDescent="0.25">
      <c r="A3411" s="1">
        <v>43117</v>
      </c>
      <c r="B3411" t="s">
        <v>505</v>
      </c>
      <c r="C3411" s="2"/>
      <c r="U3411" s="3"/>
      <c r="V3411" s="3"/>
      <c r="W3411" s="3"/>
      <c r="X3411" s="3"/>
      <c r="Y3411" s="3"/>
      <c r="Z3411" s="3"/>
    </row>
    <row r="3412" spans="1:26" x14ac:dyDescent="0.25">
      <c r="C3412" s="6" t="s">
        <v>9</v>
      </c>
      <c r="D3412">
        <v>105</v>
      </c>
      <c r="E3412">
        <v>105</v>
      </c>
      <c r="F3412">
        <v>105</v>
      </c>
      <c r="G3412">
        <v>105</v>
      </c>
      <c r="H3412">
        <v>105</v>
      </c>
      <c r="U3412" s="3" t="s">
        <v>2</v>
      </c>
      <c r="V3412" s="3" t="s">
        <v>3</v>
      </c>
      <c r="W3412" s="3" t="s">
        <v>4</v>
      </c>
      <c r="X3412" s="3" t="s">
        <v>5</v>
      </c>
      <c r="Y3412" s="3" t="s">
        <v>6</v>
      </c>
      <c r="Z3412" s="3" t="s">
        <v>7</v>
      </c>
    </row>
    <row r="3413" spans="1:26" x14ac:dyDescent="0.25">
      <c r="C3413" s="6"/>
      <c r="D3413">
        <v>5</v>
      </c>
      <c r="E3413">
        <v>5</v>
      </c>
      <c r="F3413">
        <v>5</v>
      </c>
      <c r="G3413">
        <v>5</v>
      </c>
      <c r="H3413">
        <v>5</v>
      </c>
      <c r="U3413" s="3">
        <f>SUMPRODUCT(D3412:T3412,D3413:T3413)</f>
        <v>2625</v>
      </c>
      <c r="V3413" s="3">
        <f>SUM(D3413:T3413)</f>
        <v>25</v>
      </c>
      <c r="W3413" s="4">
        <f>X3413/Y3413</f>
        <v>0.76363636363636367</v>
      </c>
      <c r="X3413" s="5">
        <f>U3413/V3413</f>
        <v>105</v>
      </c>
      <c r="Y3413" s="5">
        <v>137.5</v>
      </c>
      <c r="Z3413" s="5">
        <f>W3413*V3413</f>
        <v>19.090909090909093</v>
      </c>
    </row>
    <row r="3414" spans="1:26" x14ac:dyDescent="0.25">
      <c r="C3414" s="6" t="s">
        <v>72</v>
      </c>
      <c r="D3414">
        <v>80</v>
      </c>
      <c r="E3414">
        <v>80</v>
      </c>
      <c r="F3414">
        <v>80</v>
      </c>
      <c r="G3414">
        <v>80</v>
      </c>
      <c r="H3414">
        <v>80</v>
      </c>
      <c r="U3414" s="3" t="s">
        <v>2</v>
      </c>
      <c r="V3414" s="3" t="s">
        <v>3</v>
      </c>
      <c r="W3414" s="3" t="s">
        <v>4</v>
      </c>
      <c r="X3414" s="3" t="s">
        <v>5</v>
      </c>
      <c r="Y3414" s="3" t="s">
        <v>6</v>
      </c>
      <c r="Z3414" s="3" t="s">
        <v>7</v>
      </c>
    </row>
    <row r="3415" spans="1:26" x14ac:dyDescent="0.25">
      <c r="C3415" s="6"/>
      <c r="D3415">
        <v>5</v>
      </c>
      <c r="E3415">
        <v>5</v>
      </c>
      <c r="F3415">
        <v>5</v>
      </c>
      <c r="G3415">
        <v>5</v>
      </c>
      <c r="H3415">
        <v>5</v>
      </c>
      <c r="U3415" s="3">
        <f>SUMPRODUCT(D3414:T3414,D3415:T3415)</f>
        <v>2000</v>
      </c>
      <c r="V3415" s="3">
        <f>SUM(D3415:T3415)</f>
        <v>25</v>
      </c>
      <c r="W3415" s="4">
        <f>X3415/Y3415</f>
        <v>0.66666666666666663</v>
      </c>
      <c r="X3415" s="5">
        <f>U3415/V3415</f>
        <v>80</v>
      </c>
      <c r="Y3415" s="5">
        <v>120</v>
      </c>
      <c r="Z3415" s="5">
        <f>W3415*V3415</f>
        <v>16.666666666666664</v>
      </c>
    </row>
    <row r="3416" spans="1:26" x14ac:dyDescent="0.25">
      <c r="C3416" s="6" t="s">
        <v>26</v>
      </c>
      <c r="D3416">
        <v>54</v>
      </c>
      <c r="E3416">
        <v>54</v>
      </c>
      <c r="F3416">
        <v>54</v>
      </c>
      <c r="G3416">
        <v>54</v>
      </c>
      <c r="U3416" s="3" t="s">
        <v>2</v>
      </c>
      <c r="V3416" s="3" t="s">
        <v>3</v>
      </c>
      <c r="W3416" s="3" t="s">
        <v>4</v>
      </c>
      <c r="X3416" s="3" t="s">
        <v>5</v>
      </c>
      <c r="Y3416" s="3" t="s">
        <v>6</v>
      </c>
      <c r="Z3416" s="3" t="s">
        <v>7</v>
      </c>
    </row>
    <row r="3417" spans="1:26" x14ac:dyDescent="0.25">
      <c r="C3417" s="6"/>
      <c r="D3417">
        <v>12</v>
      </c>
      <c r="E3417">
        <v>12</v>
      </c>
      <c r="F3417">
        <v>12</v>
      </c>
      <c r="G3417">
        <v>12</v>
      </c>
      <c r="U3417" s="3">
        <f>SUMPRODUCT(D3416:T3416,D3417:T3417)</f>
        <v>2592</v>
      </c>
      <c r="V3417" s="3">
        <f>SUM(D3417:T3417)</f>
        <v>48</v>
      </c>
      <c r="W3417" s="4">
        <f>X3417/Y3417</f>
        <v>0.44505494505494519</v>
      </c>
      <c r="X3417" s="5">
        <f>U3417/V3417</f>
        <v>54</v>
      </c>
      <c r="Y3417" s="5">
        <v>121.3333333333333</v>
      </c>
      <c r="Z3417" s="5">
        <f>W3417*V3417</f>
        <v>21.362637362637368</v>
      </c>
    </row>
    <row r="3418" spans="1:26" x14ac:dyDescent="0.25">
      <c r="C3418" s="6" t="s">
        <v>30</v>
      </c>
      <c r="D3418">
        <v>59</v>
      </c>
      <c r="E3418">
        <v>59</v>
      </c>
      <c r="F3418">
        <v>59</v>
      </c>
      <c r="U3418" s="3" t="s">
        <v>2</v>
      </c>
      <c r="V3418" s="3" t="s">
        <v>3</v>
      </c>
      <c r="W3418" s="3" t="s">
        <v>4</v>
      </c>
      <c r="X3418" s="3" t="s">
        <v>5</v>
      </c>
      <c r="Y3418" s="3" t="s">
        <v>6</v>
      </c>
      <c r="Z3418" s="3" t="s">
        <v>7</v>
      </c>
    </row>
    <row r="3419" spans="1:26" x14ac:dyDescent="0.25">
      <c r="C3419" s="6"/>
      <c r="D3419">
        <v>10</v>
      </c>
      <c r="E3419">
        <v>10</v>
      </c>
      <c r="F3419">
        <v>10</v>
      </c>
      <c r="U3419" s="3">
        <f>SUMPRODUCT(D3418:T3418,D3419:T3419)</f>
        <v>1770</v>
      </c>
      <c r="V3419" s="3">
        <f>SUM(D3419:T3419)</f>
        <v>30</v>
      </c>
      <c r="W3419" s="4">
        <f>X3419/Y3419</f>
        <v>0.53963414634146356</v>
      </c>
      <c r="X3419" s="5">
        <f>U3419/V3419</f>
        <v>59</v>
      </c>
      <c r="Y3419" s="5">
        <v>109.3333333333333</v>
      </c>
      <c r="Z3419" s="5">
        <f>W3419*V3419</f>
        <v>16.189024390243908</v>
      </c>
    </row>
    <row r="3420" spans="1:26" x14ac:dyDescent="0.25">
      <c r="C3420" s="6" t="s">
        <v>125</v>
      </c>
      <c r="D3420">
        <v>18.100000000000001</v>
      </c>
      <c r="E3420">
        <v>18.100000000000001</v>
      </c>
      <c r="F3420">
        <v>18.100000000000001</v>
      </c>
      <c r="U3420" s="3" t="s">
        <v>2</v>
      </c>
      <c r="V3420" s="3" t="s">
        <v>3</v>
      </c>
      <c r="W3420" s="3" t="s">
        <v>4</v>
      </c>
      <c r="X3420" s="3" t="s">
        <v>5</v>
      </c>
      <c r="Y3420" s="3" t="s">
        <v>6</v>
      </c>
      <c r="Z3420" s="3" t="s">
        <v>7</v>
      </c>
    </row>
    <row r="3421" spans="1:26" x14ac:dyDescent="0.25">
      <c r="C3421" s="6"/>
      <c r="D3421">
        <v>12</v>
      </c>
      <c r="E3421">
        <v>12</v>
      </c>
      <c r="F3421">
        <v>12</v>
      </c>
      <c r="U3421" s="3">
        <f>SUMPRODUCT(D3420:T3420,D3421:T3421)</f>
        <v>651.6</v>
      </c>
      <c r="V3421" s="3">
        <f>SUM(D3421:T3421)</f>
        <v>36</v>
      </c>
      <c r="W3421" s="4">
        <f>X3421/Y3421</f>
        <v>0.46211192810457519</v>
      </c>
      <c r="X3421" s="5">
        <f>U3421/V3421</f>
        <v>18.100000000000001</v>
      </c>
      <c r="Y3421" s="5">
        <v>39.167999999999999</v>
      </c>
      <c r="Z3421" s="5">
        <f>W3421*V3421</f>
        <v>16.636029411764707</v>
      </c>
    </row>
    <row r="3422" spans="1:26" x14ac:dyDescent="0.25">
      <c r="A3422" s="1">
        <v>43119</v>
      </c>
      <c r="B3422" t="s">
        <v>506</v>
      </c>
      <c r="C3422" s="2"/>
      <c r="U3422" s="3"/>
      <c r="V3422" s="3"/>
      <c r="W3422" s="3"/>
      <c r="X3422" s="3"/>
      <c r="Y3422" s="3"/>
      <c r="Z3422" s="3"/>
    </row>
    <row r="3423" spans="1:26" x14ac:dyDescent="0.25">
      <c r="C3423" s="6" t="s">
        <v>14</v>
      </c>
      <c r="D3423">
        <v>100</v>
      </c>
      <c r="E3423">
        <v>120</v>
      </c>
      <c r="F3423">
        <v>130</v>
      </c>
      <c r="G3423">
        <v>130</v>
      </c>
      <c r="H3423">
        <v>130</v>
      </c>
      <c r="I3423">
        <v>140</v>
      </c>
      <c r="J3423">
        <v>140</v>
      </c>
      <c r="K3423">
        <v>150</v>
      </c>
      <c r="L3423">
        <v>150</v>
      </c>
      <c r="U3423" s="3" t="s">
        <v>2</v>
      </c>
      <c r="V3423" s="3" t="s">
        <v>3</v>
      </c>
      <c r="W3423" s="3" t="s">
        <v>4</v>
      </c>
      <c r="X3423" s="3" t="s">
        <v>5</v>
      </c>
      <c r="Y3423" s="3" t="s">
        <v>6</v>
      </c>
      <c r="Z3423" s="3" t="s">
        <v>7</v>
      </c>
    </row>
    <row r="3424" spans="1:26" x14ac:dyDescent="0.25">
      <c r="C3424" s="6"/>
      <c r="D3424">
        <v>4</v>
      </c>
      <c r="E3424">
        <v>3</v>
      </c>
      <c r="F3424">
        <v>3</v>
      </c>
      <c r="G3424">
        <v>3</v>
      </c>
      <c r="H3424">
        <v>3</v>
      </c>
      <c r="I3424">
        <v>2</v>
      </c>
      <c r="J3424">
        <v>2</v>
      </c>
      <c r="K3424">
        <v>1</v>
      </c>
      <c r="L3424">
        <v>1</v>
      </c>
      <c r="U3424" s="3">
        <f>SUMPRODUCT(D3423:T3423,D3424:T3424)</f>
        <v>2790</v>
      </c>
      <c r="V3424" s="3">
        <f>SUM(D3424:T3424)</f>
        <v>22</v>
      </c>
      <c r="W3424" s="4">
        <f>X3424/Y3424</f>
        <v>0.60389610389610382</v>
      </c>
      <c r="X3424" s="5">
        <f>U3424/V3424</f>
        <v>126.81818181818181</v>
      </c>
      <c r="Y3424" s="5">
        <v>210</v>
      </c>
      <c r="Z3424" s="5">
        <f>W3424*V3424</f>
        <v>13.285714285714285</v>
      </c>
    </row>
    <row r="3425" spans="1:26" x14ac:dyDescent="0.25">
      <c r="C3425" s="6" t="s">
        <v>24</v>
      </c>
      <c r="D3425">
        <v>100</v>
      </c>
      <c r="E3425">
        <v>100</v>
      </c>
      <c r="F3425">
        <v>100</v>
      </c>
      <c r="G3425">
        <v>100</v>
      </c>
      <c r="H3425">
        <v>120</v>
      </c>
      <c r="I3425">
        <v>120</v>
      </c>
      <c r="J3425">
        <v>120</v>
      </c>
      <c r="U3425" s="3" t="s">
        <v>2</v>
      </c>
      <c r="V3425" s="3" t="s">
        <v>3</v>
      </c>
      <c r="W3425" s="3" t="s">
        <v>4</v>
      </c>
      <c r="X3425" s="3" t="s">
        <v>5</v>
      </c>
      <c r="Y3425" s="3" t="s">
        <v>6</v>
      </c>
      <c r="Z3425" s="3" t="s">
        <v>7</v>
      </c>
    </row>
    <row r="3426" spans="1:26" x14ac:dyDescent="0.25">
      <c r="C3426" s="6"/>
      <c r="D3426">
        <v>4</v>
      </c>
      <c r="E3426">
        <v>4</v>
      </c>
      <c r="F3426">
        <v>4</v>
      </c>
      <c r="G3426">
        <v>4</v>
      </c>
      <c r="H3426">
        <v>3</v>
      </c>
      <c r="I3426">
        <v>3</v>
      </c>
      <c r="J3426">
        <v>3</v>
      </c>
      <c r="U3426" s="3">
        <f>SUMPRODUCT(D3425:T3425,D3426:T3426)</f>
        <v>2680</v>
      </c>
      <c r="V3426" s="3">
        <f>SUM(D3426:T3426)</f>
        <v>25</v>
      </c>
      <c r="W3426" s="4">
        <f>X3426/Y3426</f>
        <v>0.53600000000000003</v>
      </c>
      <c r="X3426" s="5">
        <f>U3426/V3426</f>
        <v>107.2</v>
      </c>
      <c r="Y3426" s="5">
        <v>200</v>
      </c>
      <c r="Z3426" s="5">
        <f>W3426*V3426</f>
        <v>13.4</v>
      </c>
    </row>
    <row r="3427" spans="1:26" x14ac:dyDescent="0.25">
      <c r="C3427" s="6" t="s">
        <v>81</v>
      </c>
      <c r="D3427">
        <v>85</v>
      </c>
      <c r="E3427">
        <v>95</v>
      </c>
      <c r="F3427">
        <v>105</v>
      </c>
      <c r="G3427">
        <v>115</v>
      </c>
      <c r="U3427" s="3" t="s">
        <v>2</v>
      </c>
      <c r="V3427" s="3" t="s">
        <v>3</v>
      </c>
      <c r="W3427" s="3" t="s">
        <v>4</v>
      </c>
      <c r="X3427" s="3" t="s">
        <v>5</v>
      </c>
      <c r="Y3427" s="3" t="s">
        <v>6</v>
      </c>
      <c r="Z3427" s="3" t="s">
        <v>7</v>
      </c>
    </row>
    <row r="3428" spans="1:26" x14ac:dyDescent="0.25">
      <c r="C3428" s="6"/>
      <c r="D3428">
        <v>10</v>
      </c>
      <c r="E3428">
        <v>10</v>
      </c>
      <c r="F3428">
        <v>10</v>
      </c>
      <c r="G3428">
        <v>10</v>
      </c>
      <c r="U3428" s="3">
        <f>SUMPRODUCT(D3427:T3427,D3428:T3428)</f>
        <v>4000</v>
      </c>
      <c r="V3428" s="3">
        <f>SUM(D3428:T3428)</f>
        <v>40</v>
      </c>
      <c r="W3428" s="4">
        <f>X3428/Y3428</f>
        <v>0.65217391304347849</v>
      </c>
      <c r="X3428" s="5">
        <f>U3428/V3428</f>
        <v>100</v>
      </c>
      <c r="Y3428" s="5">
        <v>153.33333333333329</v>
      </c>
      <c r="Z3428" s="5">
        <f>W3428*V3428</f>
        <v>26.08695652173914</v>
      </c>
    </row>
    <row r="3429" spans="1:26" x14ac:dyDescent="0.25">
      <c r="C3429" s="6" t="s">
        <v>16</v>
      </c>
      <c r="D3429">
        <v>20</v>
      </c>
      <c r="E3429">
        <v>20</v>
      </c>
      <c r="F3429">
        <v>20</v>
      </c>
      <c r="G3429">
        <v>20</v>
      </c>
      <c r="U3429" s="3" t="s">
        <v>2</v>
      </c>
      <c r="V3429" s="3" t="s">
        <v>3</v>
      </c>
      <c r="W3429" s="3" t="s">
        <v>4</v>
      </c>
      <c r="X3429" s="3" t="s">
        <v>5</v>
      </c>
      <c r="Y3429" s="3" t="s">
        <v>6</v>
      </c>
      <c r="Z3429" s="3" t="s">
        <v>7</v>
      </c>
    </row>
    <row r="3430" spans="1:26" x14ac:dyDescent="0.25">
      <c r="C3430" s="6"/>
      <c r="D3430">
        <v>15</v>
      </c>
      <c r="E3430">
        <v>15</v>
      </c>
      <c r="F3430">
        <v>15</v>
      </c>
      <c r="G3430">
        <v>15</v>
      </c>
      <c r="U3430" s="3">
        <f>SUMPRODUCT(D3429:T3429,D3430:T3430)</f>
        <v>1200</v>
      </c>
      <c r="V3430" s="3">
        <f>SUM(D3430:T3430)</f>
        <v>60</v>
      </c>
      <c r="W3430" s="4">
        <f>X3430/Y3430</f>
        <v>0.34722222222222232</v>
      </c>
      <c r="X3430" s="5">
        <f>U3430/V3430</f>
        <v>20</v>
      </c>
      <c r="Y3430" s="5">
        <v>57.599999999999987</v>
      </c>
      <c r="Z3430" s="5">
        <f>W3430*V3430</f>
        <v>20.833333333333339</v>
      </c>
    </row>
    <row r="3431" spans="1:26" x14ac:dyDescent="0.25">
      <c r="A3431" s="1">
        <v>43122</v>
      </c>
      <c r="B3431" t="s">
        <v>507</v>
      </c>
      <c r="C3431" s="2"/>
      <c r="U3431" s="3"/>
      <c r="V3431" s="3"/>
      <c r="W3431" s="3"/>
      <c r="X3431" s="3"/>
      <c r="Y3431" s="3"/>
      <c r="Z3431" s="3"/>
    </row>
    <row r="3432" spans="1:26" x14ac:dyDescent="0.25">
      <c r="C3432" s="6" t="s">
        <v>9</v>
      </c>
      <c r="D3432">
        <v>100</v>
      </c>
      <c r="E3432">
        <v>100</v>
      </c>
      <c r="F3432">
        <v>100</v>
      </c>
      <c r="G3432">
        <v>100</v>
      </c>
      <c r="H3432">
        <v>110</v>
      </c>
      <c r="I3432">
        <v>110</v>
      </c>
      <c r="J3432">
        <v>110</v>
      </c>
      <c r="U3432" s="3" t="s">
        <v>2</v>
      </c>
      <c r="V3432" s="3" t="s">
        <v>3</v>
      </c>
      <c r="W3432" s="3" t="s">
        <v>4</v>
      </c>
      <c r="X3432" s="3" t="s">
        <v>5</v>
      </c>
      <c r="Y3432" s="3" t="s">
        <v>6</v>
      </c>
      <c r="Z3432" s="3" t="s">
        <v>7</v>
      </c>
    </row>
    <row r="3433" spans="1:26" x14ac:dyDescent="0.25">
      <c r="C3433" s="6"/>
      <c r="D3433">
        <v>4</v>
      </c>
      <c r="E3433">
        <v>4</v>
      </c>
      <c r="F3433">
        <v>4</v>
      </c>
      <c r="G3433">
        <v>4</v>
      </c>
      <c r="H3433">
        <v>3</v>
      </c>
      <c r="I3433">
        <v>3</v>
      </c>
      <c r="J3433">
        <v>3</v>
      </c>
      <c r="U3433" s="3">
        <f>SUMPRODUCT(D3432:T3432,D3433:T3433)</f>
        <v>2590</v>
      </c>
      <c r="V3433" s="3">
        <f>SUM(D3433:T3433)</f>
        <v>25</v>
      </c>
      <c r="W3433" s="4">
        <f>X3433/Y3433</f>
        <v>0.75345454545454538</v>
      </c>
      <c r="X3433" s="5">
        <f>U3433/V3433</f>
        <v>103.6</v>
      </c>
      <c r="Y3433" s="5">
        <v>137.5</v>
      </c>
      <c r="Z3433" s="5">
        <f>W3433*V3433</f>
        <v>18.836363636363636</v>
      </c>
    </row>
    <row r="3434" spans="1:26" x14ac:dyDescent="0.25">
      <c r="C3434" s="6" t="s">
        <v>10</v>
      </c>
      <c r="D3434">
        <v>27.2</v>
      </c>
      <c r="E3434">
        <v>27.2</v>
      </c>
      <c r="F3434">
        <v>27.2</v>
      </c>
      <c r="G3434">
        <v>27.2</v>
      </c>
      <c r="H3434">
        <v>27.2</v>
      </c>
      <c r="U3434" s="3" t="s">
        <v>2</v>
      </c>
      <c r="V3434" s="3" t="s">
        <v>3</v>
      </c>
      <c r="W3434" s="3" t="s">
        <v>4</v>
      </c>
      <c r="X3434" s="3" t="s">
        <v>5</v>
      </c>
      <c r="Y3434" s="3" t="s">
        <v>6</v>
      </c>
      <c r="Z3434" s="3" t="s">
        <v>7</v>
      </c>
    </row>
    <row r="3435" spans="1:26" x14ac:dyDescent="0.25">
      <c r="C3435" s="6"/>
      <c r="D3435">
        <v>8</v>
      </c>
      <c r="E3435">
        <v>8</v>
      </c>
      <c r="F3435">
        <v>8</v>
      </c>
      <c r="G3435">
        <v>8</v>
      </c>
      <c r="H3435">
        <v>8</v>
      </c>
      <c r="U3435" s="3">
        <f>SUMPRODUCT(D3434:T3434,D3435:T3435)</f>
        <v>1088</v>
      </c>
      <c r="V3435" s="3">
        <f>SUM(D3435:T3435)</f>
        <v>40</v>
      </c>
      <c r="W3435" s="4">
        <f>X3435/Y3435</f>
        <v>0.68686868686868707</v>
      </c>
      <c r="X3435" s="5">
        <f>U3435/V3435</f>
        <v>27.2</v>
      </c>
      <c r="Y3435" s="5">
        <v>39.599999999999987</v>
      </c>
      <c r="Z3435" s="5">
        <f>W3435*V3435</f>
        <v>27.474747474747481</v>
      </c>
    </row>
    <row r="3436" spans="1:26" x14ac:dyDescent="0.25">
      <c r="C3436" s="6" t="s">
        <v>20</v>
      </c>
      <c r="D3436">
        <v>70</v>
      </c>
      <c r="E3436">
        <v>70</v>
      </c>
      <c r="F3436">
        <v>70</v>
      </c>
      <c r="U3436" s="3" t="s">
        <v>2</v>
      </c>
      <c r="V3436" s="3" t="s">
        <v>3</v>
      </c>
      <c r="W3436" s="3" t="s">
        <v>4</v>
      </c>
      <c r="X3436" s="3" t="s">
        <v>5</v>
      </c>
      <c r="Y3436" s="3" t="s">
        <v>6</v>
      </c>
      <c r="Z3436" s="3" t="s">
        <v>7</v>
      </c>
    </row>
    <row r="3437" spans="1:26" x14ac:dyDescent="0.25">
      <c r="C3437" s="6"/>
      <c r="D3437">
        <v>10</v>
      </c>
      <c r="E3437">
        <v>10</v>
      </c>
      <c r="F3437">
        <v>10</v>
      </c>
      <c r="U3437" s="3">
        <f>SUMPRODUCT(D3436:T3436,D3437:T3437)</f>
        <v>2100</v>
      </c>
      <c r="V3437" s="3">
        <f>SUM(D3437:T3437)</f>
        <v>30</v>
      </c>
      <c r="W3437" s="4">
        <f>X3437/Y3437</f>
        <v>0.52500000000000013</v>
      </c>
      <c r="X3437" s="5">
        <f>U3437/V3437</f>
        <v>70</v>
      </c>
      <c r="Y3437" s="5">
        <v>133.33333333333329</v>
      </c>
      <c r="Z3437" s="5">
        <f>W3437*V3437</f>
        <v>15.750000000000004</v>
      </c>
    </row>
    <row r="3438" spans="1:26" x14ac:dyDescent="0.25">
      <c r="C3438" s="6" t="s">
        <v>30</v>
      </c>
      <c r="D3438">
        <v>59</v>
      </c>
      <c r="E3438">
        <v>59</v>
      </c>
      <c r="F3438">
        <v>59</v>
      </c>
      <c r="U3438" s="3" t="s">
        <v>2</v>
      </c>
      <c r="V3438" s="3" t="s">
        <v>3</v>
      </c>
      <c r="W3438" s="3" t="s">
        <v>4</v>
      </c>
      <c r="X3438" s="3" t="s">
        <v>5</v>
      </c>
      <c r="Y3438" s="3" t="s">
        <v>6</v>
      </c>
      <c r="Z3438" s="3" t="s">
        <v>7</v>
      </c>
    </row>
    <row r="3439" spans="1:26" x14ac:dyDescent="0.25">
      <c r="C3439" s="6"/>
      <c r="D3439">
        <v>15</v>
      </c>
      <c r="E3439">
        <v>15</v>
      </c>
      <c r="F3439">
        <v>15</v>
      </c>
      <c r="U3439" s="3">
        <f>SUMPRODUCT(D3438:T3438,D3439:T3439)</f>
        <v>2655</v>
      </c>
      <c r="V3439" s="3">
        <f>SUM(D3439:T3439)</f>
        <v>45</v>
      </c>
      <c r="W3439" s="4">
        <f>X3439/Y3439</f>
        <v>0.53963414634146356</v>
      </c>
      <c r="X3439" s="5">
        <f>U3439/V3439</f>
        <v>59</v>
      </c>
      <c r="Y3439" s="5">
        <v>109.3333333333333</v>
      </c>
      <c r="Z3439" s="5">
        <f>W3439*V3439</f>
        <v>24.283536585365859</v>
      </c>
    </row>
    <row r="3440" spans="1:26" x14ac:dyDescent="0.25">
      <c r="C3440" s="6" t="s">
        <v>31</v>
      </c>
      <c r="D3440">
        <v>34</v>
      </c>
      <c r="E3440">
        <v>34</v>
      </c>
      <c r="F3440">
        <v>34</v>
      </c>
      <c r="U3440" s="3" t="s">
        <v>2</v>
      </c>
      <c r="V3440" s="3" t="s">
        <v>3</v>
      </c>
      <c r="W3440" s="3" t="s">
        <v>4</v>
      </c>
      <c r="X3440" s="3" t="s">
        <v>5</v>
      </c>
      <c r="Y3440" s="3" t="s">
        <v>6</v>
      </c>
      <c r="Z3440" s="3" t="s">
        <v>7</v>
      </c>
    </row>
    <row r="3441" spans="1:26" x14ac:dyDescent="0.25">
      <c r="C3441" s="6"/>
      <c r="D3441">
        <v>8</v>
      </c>
      <c r="E3441">
        <v>8</v>
      </c>
      <c r="F3441">
        <v>8</v>
      </c>
      <c r="U3441" s="3">
        <f>SUMPRODUCT(D3440:T3440,D3441:T3441)</f>
        <v>816</v>
      </c>
      <c r="V3441" s="3">
        <f>SUM(D3441:T3441)</f>
        <v>24</v>
      </c>
      <c r="W3441" s="4">
        <f>X3441/Y3441</f>
        <v>0.61168681635002875</v>
      </c>
      <c r="X3441" s="5">
        <f>U3441/V3441</f>
        <v>34</v>
      </c>
      <c r="Y3441" s="5">
        <v>55.584000000000003</v>
      </c>
      <c r="Z3441" s="5">
        <f>W3441*V3441</f>
        <v>14.680483592400691</v>
      </c>
    </row>
    <row r="3442" spans="1:26" x14ac:dyDescent="0.25">
      <c r="A3442" s="1">
        <v>43126</v>
      </c>
      <c r="B3442" t="s">
        <v>517</v>
      </c>
      <c r="C3442" s="2"/>
      <c r="U3442" s="3"/>
      <c r="V3442" s="3"/>
      <c r="W3442" s="3"/>
      <c r="X3442" s="3"/>
      <c r="Y3442" s="3"/>
      <c r="Z3442" s="3"/>
    </row>
    <row r="3443" spans="1:26" x14ac:dyDescent="0.25">
      <c r="C3443" s="6" t="s">
        <v>14</v>
      </c>
      <c r="D3443">
        <v>120</v>
      </c>
      <c r="E3443">
        <v>120</v>
      </c>
      <c r="F3443">
        <v>120</v>
      </c>
      <c r="G3443">
        <v>120</v>
      </c>
      <c r="U3443" s="3" t="s">
        <v>2</v>
      </c>
      <c r="V3443" s="3" t="s">
        <v>3</v>
      </c>
      <c r="W3443" s="3" t="s">
        <v>4</v>
      </c>
      <c r="X3443" s="3" t="s">
        <v>5</v>
      </c>
      <c r="Y3443" s="3" t="s">
        <v>6</v>
      </c>
      <c r="Z3443" s="3" t="s">
        <v>7</v>
      </c>
    </row>
    <row r="3444" spans="1:26" x14ac:dyDescent="0.25">
      <c r="C3444" s="6"/>
      <c r="D3444">
        <v>4</v>
      </c>
      <c r="E3444">
        <v>4</v>
      </c>
      <c r="F3444">
        <v>4</v>
      </c>
      <c r="G3444">
        <v>4</v>
      </c>
      <c r="U3444" s="3">
        <f>SUMPRODUCT(D3443:T3443,D3444:T3444)</f>
        <v>1920</v>
      </c>
      <c r="V3444" s="3">
        <f>SUM(D3444:T3444)</f>
        <v>16</v>
      </c>
      <c r="W3444" s="4">
        <f>X3444/Y3444</f>
        <v>0.5714285714285714</v>
      </c>
      <c r="X3444" s="5">
        <f>U3444/V3444</f>
        <v>120</v>
      </c>
      <c r="Y3444" s="5">
        <v>210</v>
      </c>
      <c r="Z3444" s="5">
        <f>W3444*V3444</f>
        <v>9.1428571428571423</v>
      </c>
    </row>
    <row r="3445" spans="1:26" x14ac:dyDescent="0.25">
      <c r="C3445" s="6" t="s">
        <v>15</v>
      </c>
      <c r="D3445">
        <v>60</v>
      </c>
      <c r="E3445">
        <v>80</v>
      </c>
      <c r="F3445">
        <v>100</v>
      </c>
      <c r="G3445">
        <v>120</v>
      </c>
      <c r="H3445">
        <v>140</v>
      </c>
      <c r="I3445">
        <v>152.5</v>
      </c>
      <c r="J3445">
        <v>152.5</v>
      </c>
      <c r="K3445">
        <v>152.5</v>
      </c>
      <c r="L3445">
        <v>152.5</v>
      </c>
      <c r="M3445">
        <v>152.5</v>
      </c>
      <c r="U3445" s="3" t="s">
        <v>2</v>
      </c>
      <c r="V3445" s="3" t="s">
        <v>3</v>
      </c>
      <c r="W3445" s="3" t="s">
        <v>4</v>
      </c>
      <c r="X3445" s="3" t="s">
        <v>5</v>
      </c>
      <c r="Y3445" s="3" t="s">
        <v>6</v>
      </c>
      <c r="Z3445" s="3" t="s">
        <v>7</v>
      </c>
    </row>
    <row r="3446" spans="1:26" x14ac:dyDescent="0.25">
      <c r="C3446" s="6"/>
      <c r="D3446">
        <v>5</v>
      </c>
      <c r="E3446">
        <v>4</v>
      </c>
      <c r="F3446">
        <v>3</v>
      </c>
      <c r="G3446">
        <v>2</v>
      </c>
      <c r="H3446">
        <v>1</v>
      </c>
      <c r="I3446">
        <v>2</v>
      </c>
      <c r="J3446">
        <v>2</v>
      </c>
      <c r="K3446">
        <v>2</v>
      </c>
      <c r="L3446">
        <v>2</v>
      </c>
      <c r="M3446">
        <v>2</v>
      </c>
      <c r="U3446" s="3">
        <f>SUMPRODUCT(D3445:T3445,D3446:T3446)</f>
        <v>2825</v>
      </c>
      <c r="V3446" s="3">
        <f>SUM(D3446:T3446)</f>
        <v>25</v>
      </c>
      <c r="W3446" s="4">
        <f>X3446/Y3446</f>
        <v>0.53176470588235292</v>
      </c>
      <c r="X3446" s="5">
        <f>U3446/V3446</f>
        <v>113</v>
      </c>
      <c r="Y3446" s="5">
        <v>212.5</v>
      </c>
      <c r="Z3446" s="5">
        <f>W3446*V3446</f>
        <v>13.294117647058822</v>
      </c>
    </row>
    <row r="3447" spans="1:26" x14ac:dyDescent="0.25">
      <c r="C3447" s="6" t="s">
        <v>82</v>
      </c>
      <c r="D3447">
        <v>100</v>
      </c>
      <c r="E3447">
        <v>100</v>
      </c>
      <c r="F3447">
        <v>100</v>
      </c>
      <c r="G3447">
        <v>100</v>
      </c>
      <c r="U3447" s="3" t="s">
        <v>2</v>
      </c>
      <c r="V3447" s="3" t="s">
        <v>3</v>
      </c>
      <c r="W3447" s="3" t="s">
        <v>4</v>
      </c>
      <c r="X3447" s="3" t="s">
        <v>5</v>
      </c>
      <c r="Y3447" s="3" t="s">
        <v>6</v>
      </c>
      <c r="Z3447" s="3" t="s">
        <v>7</v>
      </c>
    </row>
    <row r="3448" spans="1:26" x14ac:dyDescent="0.25">
      <c r="C3448" s="6"/>
      <c r="D3448">
        <v>6</v>
      </c>
      <c r="E3448">
        <v>6</v>
      </c>
      <c r="F3448">
        <v>6</v>
      </c>
      <c r="G3448">
        <v>6</v>
      </c>
      <c r="U3448" s="3">
        <f>SUMPRODUCT(D3447:T3447,D3448:T3448)</f>
        <v>2400</v>
      </c>
      <c r="V3448" s="3">
        <f>SUM(D3448:T3448)</f>
        <v>24</v>
      </c>
      <c r="W3448" s="4">
        <f>X3448/Y3448</f>
        <v>0.57539682539682524</v>
      </c>
      <c r="X3448" s="5">
        <f>U3448/V3448</f>
        <v>100</v>
      </c>
      <c r="Y3448" s="5">
        <v>173.7931034482759</v>
      </c>
      <c r="Z3448" s="5">
        <f>W3448*V3448</f>
        <v>13.809523809523807</v>
      </c>
    </row>
    <row r="3449" spans="1:26" x14ac:dyDescent="0.25">
      <c r="C3449" s="6" t="s">
        <v>104</v>
      </c>
      <c r="D3449">
        <v>55</v>
      </c>
      <c r="E3449">
        <v>65</v>
      </c>
      <c r="F3449">
        <v>75</v>
      </c>
      <c r="G3449">
        <v>85</v>
      </c>
      <c r="U3449" s="3" t="s">
        <v>2</v>
      </c>
      <c r="V3449" s="3" t="s">
        <v>3</v>
      </c>
      <c r="W3449" s="3" t="s">
        <v>4</v>
      </c>
      <c r="X3449" s="3" t="s">
        <v>5</v>
      </c>
      <c r="Y3449" s="3" t="s">
        <v>6</v>
      </c>
      <c r="Z3449" s="3" t="s">
        <v>7</v>
      </c>
    </row>
    <row r="3450" spans="1:26" x14ac:dyDescent="0.25">
      <c r="C3450" s="6"/>
      <c r="D3450">
        <v>10</v>
      </c>
      <c r="E3450">
        <v>10</v>
      </c>
      <c r="F3450">
        <v>10</v>
      </c>
      <c r="G3450">
        <v>10</v>
      </c>
      <c r="U3450" s="3">
        <f>SUMPRODUCT(D3449:T3449,D3450:T3450)</f>
        <v>2800</v>
      </c>
      <c r="V3450" s="3">
        <f>SUM(D3450:T3450)</f>
        <v>40</v>
      </c>
      <c r="W3450" s="4">
        <f>X3450/Y3450</f>
        <v>0.61764705882352955</v>
      </c>
      <c r="X3450" s="5">
        <f>U3450/V3450</f>
        <v>70</v>
      </c>
      <c r="Y3450" s="5">
        <v>113.3333333333333</v>
      </c>
      <c r="Z3450" s="5">
        <f>W3450*V3450</f>
        <v>24.705882352941181</v>
      </c>
    </row>
    <row r="3451" spans="1:26" x14ac:dyDescent="0.25">
      <c r="C3451" s="6" t="s">
        <v>509</v>
      </c>
      <c r="D3451">
        <v>91</v>
      </c>
      <c r="E3451">
        <v>91</v>
      </c>
      <c r="F3451">
        <v>91</v>
      </c>
      <c r="U3451" s="3" t="s">
        <v>2</v>
      </c>
      <c r="V3451" s="3" t="s">
        <v>3</v>
      </c>
      <c r="W3451" s="3" t="s">
        <v>4</v>
      </c>
      <c r="X3451" s="3" t="s">
        <v>5</v>
      </c>
      <c r="Y3451" s="3" t="s">
        <v>6</v>
      </c>
      <c r="Z3451" s="3" t="s">
        <v>7</v>
      </c>
    </row>
    <row r="3452" spans="1:26" x14ac:dyDescent="0.25">
      <c r="C3452" s="6"/>
      <c r="D3452">
        <v>16</v>
      </c>
      <c r="E3452">
        <v>16</v>
      </c>
      <c r="F3452">
        <v>16</v>
      </c>
      <c r="U3452" s="3">
        <f>SUMPRODUCT(D3451:T3451,D3452:T3452)</f>
        <v>4368</v>
      </c>
      <c r="V3452" s="3">
        <f>SUM(D3452:T3452)</f>
        <v>48</v>
      </c>
      <c r="W3452" s="4">
        <f>X3452/Y3452</f>
        <v>0.47222222222222221</v>
      </c>
      <c r="X3452" s="5">
        <f>U3452/V3452</f>
        <v>91</v>
      </c>
      <c r="Y3452" s="5">
        <v>192.70588235294119</v>
      </c>
      <c r="Z3452" s="5">
        <f>W3452*V3452</f>
        <v>22.666666666666664</v>
      </c>
    </row>
    <row r="3453" spans="1:26" x14ac:dyDescent="0.25">
      <c r="A3453" s="1">
        <v>43129</v>
      </c>
      <c r="B3453" t="s">
        <v>510</v>
      </c>
      <c r="C3453" s="2"/>
      <c r="U3453" s="3"/>
      <c r="V3453" s="3"/>
      <c r="W3453" s="3"/>
      <c r="X3453" s="3"/>
      <c r="Y3453" s="3"/>
      <c r="Z3453" s="3"/>
    </row>
    <row r="3454" spans="1:26" x14ac:dyDescent="0.25">
      <c r="C3454" s="6" t="s">
        <v>9</v>
      </c>
      <c r="D3454">
        <v>107.5</v>
      </c>
      <c r="E3454">
        <v>107.5</v>
      </c>
      <c r="F3454">
        <v>107.5</v>
      </c>
      <c r="G3454">
        <v>107.5</v>
      </c>
      <c r="H3454">
        <v>115</v>
      </c>
      <c r="I3454">
        <v>115</v>
      </c>
      <c r="J3454">
        <v>115</v>
      </c>
      <c r="K3454">
        <v>122.5</v>
      </c>
      <c r="U3454" s="3" t="s">
        <v>2</v>
      </c>
      <c r="V3454" s="3" t="s">
        <v>3</v>
      </c>
      <c r="W3454" s="3" t="s">
        <v>4</v>
      </c>
      <c r="X3454" s="3" t="s">
        <v>5</v>
      </c>
      <c r="Y3454" s="3" t="s">
        <v>6</v>
      </c>
      <c r="Z3454" s="3" t="s">
        <v>7</v>
      </c>
    </row>
    <row r="3455" spans="1:26" x14ac:dyDescent="0.25">
      <c r="C3455" s="6"/>
      <c r="D3455">
        <v>4</v>
      </c>
      <c r="E3455">
        <v>4</v>
      </c>
      <c r="F3455">
        <v>4</v>
      </c>
      <c r="G3455">
        <v>4</v>
      </c>
      <c r="H3455">
        <v>3</v>
      </c>
      <c r="I3455">
        <v>3</v>
      </c>
      <c r="J3455">
        <v>3</v>
      </c>
      <c r="K3455">
        <v>1</v>
      </c>
      <c r="U3455" s="3">
        <f>SUMPRODUCT(D3454:T3454,D3455:T3455)</f>
        <v>2877.5</v>
      </c>
      <c r="V3455" s="3">
        <f>SUM(D3455:T3455)</f>
        <v>26</v>
      </c>
      <c r="W3455" s="4">
        <f>X3455/Y3455</f>
        <v>0.80489510489510485</v>
      </c>
      <c r="X3455" s="5">
        <f>U3455/V3455</f>
        <v>110.67307692307692</v>
      </c>
      <c r="Y3455" s="5">
        <v>137.5</v>
      </c>
      <c r="Z3455" s="5">
        <f>W3455*V3455</f>
        <v>20.927272727272726</v>
      </c>
    </row>
    <row r="3456" spans="1:26" x14ac:dyDescent="0.25">
      <c r="C3456" s="6" t="s">
        <v>48</v>
      </c>
      <c r="D3456">
        <v>13.6</v>
      </c>
      <c r="E3456">
        <v>13.6</v>
      </c>
      <c r="F3456">
        <v>13.6</v>
      </c>
      <c r="G3456">
        <v>13.6</v>
      </c>
      <c r="U3456" s="3" t="s">
        <v>2</v>
      </c>
      <c r="V3456" s="3" t="s">
        <v>3</v>
      </c>
      <c r="W3456" s="3" t="s">
        <v>4</v>
      </c>
      <c r="X3456" s="3" t="s">
        <v>5</v>
      </c>
      <c r="Y3456" s="3" t="s">
        <v>6</v>
      </c>
      <c r="Z3456" s="3" t="s">
        <v>7</v>
      </c>
    </row>
    <row r="3457" spans="1:26" x14ac:dyDescent="0.25">
      <c r="C3457" s="6"/>
      <c r="D3457">
        <v>15</v>
      </c>
      <c r="E3457">
        <v>15</v>
      </c>
      <c r="F3457">
        <v>15</v>
      </c>
      <c r="G3457">
        <v>15</v>
      </c>
      <c r="U3457" s="3">
        <f>SUMPRODUCT(D3456:T3456,D3457:T3457)</f>
        <v>816</v>
      </c>
      <c r="V3457" s="3">
        <f>SUM(D3457:T3457)</f>
        <v>60</v>
      </c>
      <c r="W3457" s="4">
        <f>X3457/Y3457</f>
        <v>0.57407407407407407</v>
      </c>
      <c r="X3457" s="5">
        <f>U3457/V3457</f>
        <v>13.6</v>
      </c>
      <c r="Y3457" s="5">
        <v>23.690322580645159</v>
      </c>
      <c r="Z3457" s="5">
        <f>W3457*V3457</f>
        <v>34.444444444444443</v>
      </c>
    </row>
    <row r="3458" spans="1:26" x14ac:dyDescent="0.25">
      <c r="C3458" s="6" t="s">
        <v>20</v>
      </c>
      <c r="D3458">
        <v>80</v>
      </c>
      <c r="E3458">
        <v>80</v>
      </c>
      <c r="F3458">
        <v>80</v>
      </c>
      <c r="G3458">
        <v>80</v>
      </c>
      <c r="H3458">
        <v>80</v>
      </c>
      <c r="U3458" s="3" t="s">
        <v>2</v>
      </c>
      <c r="V3458" s="3" t="s">
        <v>3</v>
      </c>
      <c r="W3458" s="3" t="s">
        <v>4</v>
      </c>
      <c r="X3458" s="3" t="s">
        <v>5</v>
      </c>
      <c r="Y3458" s="3" t="s">
        <v>6</v>
      </c>
      <c r="Z3458" s="3" t="s">
        <v>7</v>
      </c>
    </row>
    <row r="3459" spans="1:26" x14ac:dyDescent="0.25">
      <c r="C3459" s="6"/>
      <c r="D3459">
        <v>12</v>
      </c>
      <c r="E3459">
        <v>12</v>
      </c>
      <c r="F3459">
        <v>12</v>
      </c>
      <c r="G3459">
        <v>12</v>
      </c>
      <c r="H3459">
        <v>12</v>
      </c>
      <c r="U3459" s="3">
        <f>SUMPRODUCT(D3458:T3458,D3459:T3459)</f>
        <v>4800</v>
      </c>
      <c r="V3459" s="3">
        <f>SUM(D3459:T3459)</f>
        <v>60</v>
      </c>
      <c r="W3459" s="4">
        <f>X3459/Y3459</f>
        <v>0.6000000000000002</v>
      </c>
      <c r="X3459" s="5">
        <f>U3459/V3459</f>
        <v>80</v>
      </c>
      <c r="Y3459" s="5">
        <v>133.33333333333329</v>
      </c>
      <c r="Z3459" s="5">
        <f>W3459*V3459</f>
        <v>36.000000000000014</v>
      </c>
    </row>
    <row r="3460" spans="1:26" ht="30" x14ac:dyDescent="0.25">
      <c r="C3460" s="2" t="s">
        <v>49</v>
      </c>
      <c r="U3460" s="3"/>
      <c r="V3460" s="3"/>
      <c r="W3460" s="3"/>
      <c r="X3460" s="3"/>
      <c r="Y3460" s="3"/>
      <c r="Z3460" s="3"/>
    </row>
    <row r="3461" spans="1:26" x14ac:dyDescent="0.25">
      <c r="C3461" s="2" t="s">
        <v>125</v>
      </c>
      <c r="U3461" s="3"/>
      <c r="V3461" s="3"/>
      <c r="W3461" s="3"/>
      <c r="X3461" s="3"/>
      <c r="Y3461" s="3"/>
      <c r="Z3461" s="3"/>
    </row>
    <row r="3462" spans="1:26" x14ac:dyDescent="0.25">
      <c r="A3462" s="1">
        <v>43132</v>
      </c>
      <c r="B3462" t="s">
        <v>511</v>
      </c>
      <c r="C3462" s="2"/>
      <c r="U3462" s="3"/>
      <c r="V3462" s="3"/>
      <c r="W3462" s="3"/>
      <c r="X3462" s="3"/>
      <c r="Y3462" s="3"/>
      <c r="Z3462" s="3"/>
    </row>
    <row r="3463" spans="1:26" x14ac:dyDescent="0.25">
      <c r="C3463" s="6" t="s">
        <v>13</v>
      </c>
      <c r="D3463">
        <v>170</v>
      </c>
      <c r="E3463">
        <v>180</v>
      </c>
      <c r="F3463">
        <v>190</v>
      </c>
      <c r="G3463">
        <v>200</v>
      </c>
      <c r="H3463">
        <v>200</v>
      </c>
      <c r="U3463" s="3" t="s">
        <v>2</v>
      </c>
      <c r="V3463" s="3" t="s">
        <v>3</v>
      </c>
      <c r="W3463" s="3" t="s">
        <v>4</v>
      </c>
      <c r="X3463" s="3" t="s">
        <v>5</v>
      </c>
      <c r="Y3463" s="3" t="s">
        <v>6</v>
      </c>
      <c r="Z3463" s="3" t="s">
        <v>7</v>
      </c>
    </row>
    <row r="3464" spans="1:26" x14ac:dyDescent="0.25">
      <c r="C3464" s="6"/>
      <c r="D3464">
        <v>2</v>
      </c>
      <c r="E3464">
        <v>1</v>
      </c>
      <c r="F3464">
        <v>1</v>
      </c>
      <c r="G3464">
        <v>1</v>
      </c>
      <c r="H3464">
        <v>1</v>
      </c>
      <c r="U3464" s="3">
        <f>SUMPRODUCT(D3463:T3463,D3464:T3464)</f>
        <v>1110</v>
      </c>
      <c r="V3464" s="3">
        <f>SUM(D3464:T3464)</f>
        <v>6</v>
      </c>
      <c r="W3464" s="4">
        <f>X3464/Y3464</f>
        <v>0.81755050505050497</v>
      </c>
      <c r="X3464" s="5">
        <f>U3464/V3464</f>
        <v>185</v>
      </c>
      <c r="Y3464" s="5">
        <v>226.28571428571431</v>
      </c>
      <c r="Z3464" s="5">
        <f>W3464*V3464</f>
        <v>4.9053030303030294</v>
      </c>
    </row>
    <row r="3465" spans="1:26" x14ac:dyDescent="0.25">
      <c r="C3465" s="6" t="s">
        <v>14</v>
      </c>
      <c r="D3465">
        <v>135</v>
      </c>
      <c r="E3465">
        <v>135</v>
      </c>
      <c r="U3465" s="3" t="s">
        <v>2</v>
      </c>
      <c r="V3465" s="3" t="s">
        <v>3</v>
      </c>
      <c r="W3465" s="3" t="s">
        <v>4</v>
      </c>
      <c r="X3465" s="3" t="s">
        <v>5</v>
      </c>
      <c r="Y3465" s="3" t="s">
        <v>6</v>
      </c>
      <c r="Z3465" s="3" t="s">
        <v>7</v>
      </c>
    </row>
    <row r="3466" spans="1:26" x14ac:dyDescent="0.25">
      <c r="C3466" s="6"/>
      <c r="D3466">
        <v>4</v>
      </c>
      <c r="E3466">
        <v>4</v>
      </c>
      <c r="U3466" s="3">
        <f>SUMPRODUCT(D3465:T3465,D3466:T3466)</f>
        <v>1080</v>
      </c>
      <c r="V3466" s="3">
        <f>SUM(D3466:T3466)</f>
        <v>8</v>
      </c>
      <c r="W3466" s="4">
        <f>X3466/Y3466</f>
        <v>0.6428571428571429</v>
      </c>
      <c r="X3466" s="5">
        <f>U3466/V3466</f>
        <v>135</v>
      </c>
      <c r="Y3466" s="5">
        <v>210</v>
      </c>
      <c r="Z3466" s="5">
        <f>W3466*V3466</f>
        <v>5.1428571428571432</v>
      </c>
    </row>
    <row r="3467" spans="1:26" x14ac:dyDescent="0.25">
      <c r="C3467" s="6" t="s">
        <v>15</v>
      </c>
      <c r="D3467">
        <v>110</v>
      </c>
      <c r="E3467">
        <v>110</v>
      </c>
      <c r="F3467">
        <v>110</v>
      </c>
      <c r="G3467">
        <v>110</v>
      </c>
      <c r="U3467" s="3" t="s">
        <v>2</v>
      </c>
      <c r="V3467" s="3" t="s">
        <v>3</v>
      </c>
      <c r="W3467" s="3" t="s">
        <v>4</v>
      </c>
      <c r="X3467" s="3" t="s">
        <v>5</v>
      </c>
      <c r="Y3467" s="3" t="s">
        <v>6</v>
      </c>
      <c r="Z3467" s="3" t="s">
        <v>7</v>
      </c>
    </row>
    <row r="3468" spans="1:26" x14ac:dyDescent="0.25">
      <c r="C3468" s="6"/>
      <c r="D3468">
        <v>4</v>
      </c>
      <c r="E3468">
        <v>4</v>
      </c>
      <c r="F3468">
        <v>4</v>
      </c>
      <c r="G3468">
        <v>4</v>
      </c>
      <c r="U3468" s="3">
        <f>SUMPRODUCT(D3467:T3467,D3468:T3468)</f>
        <v>1760</v>
      </c>
      <c r="V3468" s="3">
        <f>SUM(D3468:T3468)</f>
        <v>16</v>
      </c>
      <c r="W3468" s="4">
        <f>X3468/Y3468</f>
        <v>0.51764705882352946</v>
      </c>
      <c r="X3468" s="5">
        <f>U3468/V3468</f>
        <v>110</v>
      </c>
      <c r="Y3468" s="5">
        <v>212.5</v>
      </c>
      <c r="Z3468" s="5">
        <f>W3468*V3468</f>
        <v>8.2823529411764714</v>
      </c>
    </row>
    <row r="3469" spans="1:26" x14ac:dyDescent="0.25">
      <c r="C3469" s="6" t="s">
        <v>81</v>
      </c>
      <c r="D3469">
        <v>65</v>
      </c>
      <c r="E3469">
        <v>65</v>
      </c>
      <c r="F3469">
        <v>65</v>
      </c>
      <c r="U3469" s="3" t="s">
        <v>2</v>
      </c>
      <c r="V3469" s="3" t="s">
        <v>3</v>
      </c>
      <c r="W3469" s="3" t="s">
        <v>4</v>
      </c>
      <c r="X3469" s="3" t="s">
        <v>5</v>
      </c>
      <c r="Y3469" s="3" t="s">
        <v>6</v>
      </c>
      <c r="Z3469" s="3" t="s">
        <v>7</v>
      </c>
    </row>
    <row r="3470" spans="1:26" x14ac:dyDescent="0.25">
      <c r="C3470" s="6"/>
      <c r="D3470">
        <v>20</v>
      </c>
      <c r="E3470">
        <v>20</v>
      </c>
      <c r="F3470">
        <v>20</v>
      </c>
      <c r="U3470" s="3">
        <f>SUMPRODUCT(D3469:T3469,D3470:T3470)</f>
        <v>3900</v>
      </c>
      <c r="V3470" s="3">
        <f>SUM(D3470:T3470)</f>
        <v>60</v>
      </c>
      <c r="W3470" s="4">
        <f>X3470/Y3470</f>
        <v>0.42391304347826098</v>
      </c>
      <c r="X3470" s="5">
        <f>U3470/V3470</f>
        <v>65</v>
      </c>
      <c r="Y3470" s="5">
        <v>153.33333333333329</v>
      </c>
      <c r="Z3470" s="5">
        <f>W3470*V3470</f>
        <v>25.434782608695659</v>
      </c>
    </row>
    <row r="3471" spans="1:26" x14ac:dyDescent="0.25">
      <c r="C3471" s="6" t="s">
        <v>509</v>
      </c>
      <c r="D3471">
        <v>91</v>
      </c>
      <c r="E3471">
        <v>91</v>
      </c>
      <c r="F3471">
        <v>91</v>
      </c>
      <c r="U3471" s="3" t="s">
        <v>2</v>
      </c>
      <c r="V3471" s="3" t="s">
        <v>3</v>
      </c>
      <c r="W3471" s="3" t="s">
        <v>4</v>
      </c>
      <c r="X3471" s="3" t="s">
        <v>5</v>
      </c>
      <c r="Y3471" s="3" t="s">
        <v>6</v>
      </c>
      <c r="Z3471" s="3" t="s">
        <v>7</v>
      </c>
    </row>
    <row r="3472" spans="1:26" x14ac:dyDescent="0.25">
      <c r="C3472" s="6"/>
      <c r="D3472">
        <v>20</v>
      </c>
      <c r="E3472">
        <v>20</v>
      </c>
      <c r="F3472">
        <v>20</v>
      </c>
      <c r="U3472" s="3">
        <f>SUMPRODUCT(D3471:T3471,D3472:T3472)</f>
        <v>5460</v>
      </c>
      <c r="V3472" s="3">
        <f>SUM(D3472:T3472)</f>
        <v>60</v>
      </c>
      <c r="W3472" s="4">
        <f>X3472/Y3472</f>
        <v>0.47222222222222221</v>
      </c>
      <c r="X3472" s="5">
        <f>U3472/V3472</f>
        <v>91</v>
      </c>
      <c r="Y3472" s="5">
        <v>192.70588235294119</v>
      </c>
      <c r="Z3472" s="5">
        <f>W3472*V3472</f>
        <v>28.333333333333332</v>
      </c>
    </row>
    <row r="3473" spans="1:26" x14ac:dyDescent="0.25">
      <c r="A3473" s="1">
        <v>43137</v>
      </c>
      <c r="B3473" t="s">
        <v>512</v>
      </c>
      <c r="C3473" s="2"/>
      <c r="U3473" s="3"/>
      <c r="V3473" s="3"/>
      <c r="W3473" s="3"/>
      <c r="X3473" s="3"/>
      <c r="Y3473" s="3"/>
      <c r="Z3473" s="3"/>
    </row>
    <row r="3474" spans="1:26" x14ac:dyDescent="0.25">
      <c r="C3474" s="6" t="s">
        <v>9</v>
      </c>
      <c r="D3474">
        <v>110</v>
      </c>
      <c r="E3474">
        <v>110</v>
      </c>
      <c r="F3474">
        <v>110</v>
      </c>
      <c r="G3474">
        <v>110</v>
      </c>
      <c r="H3474">
        <v>115</v>
      </c>
      <c r="I3474">
        <v>115</v>
      </c>
      <c r="J3474">
        <v>115</v>
      </c>
      <c r="U3474" s="3" t="s">
        <v>2</v>
      </c>
      <c r="V3474" s="3" t="s">
        <v>3</v>
      </c>
      <c r="W3474" s="3" t="s">
        <v>4</v>
      </c>
      <c r="X3474" s="3" t="s">
        <v>5</v>
      </c>
      <c r="Y3474" s="3" t="s">
        <v>6</v>
      </c>
      <c r="Z3474" s="3" t="s">
        <v>7</v>
      </c>
    </row>
    <row r="3475" spans="1:26" x14ac:dyDescent="0.25">
      <c r="C3475" s="6"/>
      <c r="D3475">
        <v>4</v>
      </c>
      <c r="E3475">
        <v>4</v>
      </c>
      <c r="F3475">
        <v>4</v>
      </c>
      <c r="G3475">
        <v>4</v>
      </c>
      <c r="H3475">
        <v>3</v>
      </c>
      <c r="I3475">
        <v>3</v>
      </c>
      <c r="J3475">
        <v>3</v>
      </c>
      <c r="U3475" s="3">
        <f>SUMPRODUCT(D3474:T3474,D3475:T3475)</f>
        <v>2795</v>
      </c>
      <c r="V3475" s="3">
        <f>SUM(D3475:T3475)</f>
        <v>25</v>
      </c>
      <c r="W3475" s="4">
        <f>X3475/Y3475</f>
        <v>0.81309090909090909</v>
      </c>
      <c r="X3475" s="5">
        <f>U3475/V3475</f>
        <v>111.8</v>
      </c>
      <c r="Y3475" s="5">
        <v>137.5</v>
      </c>
      <c r="Z3475" s="5">
        <f>W3475*V3475</f>
        <v>20.327272727272728</v>
      </c>
    </row>
    <row r="3476" spans="1:26" x14ac:dyDescent="0.25">
      <c r="C3476" s="6" t="s">
        <v>48</v>
      </c>
      <c r="D3476">
        <v>10</v>
      </c>
      <c r="E3476">
        <v>10</v>
      </c>
      <c r="F3476">
        <v>10</v>
      </c>
      <c r="G3476">
        <v>10</v>
      </c>
      <c r="U3476" s="3" t="s">
        <v>2</v>
      </c>
      <c r="V3476" s="3" t="s">
        <v>3</v>
      </c>
      <c r="W3476" s="3" t="s">
        <v>4</v>
      </c>
      <c r="X3476" s="3" t="s">
        <v>5</v>
      </c>
      <c r="Y3476" s="3" t="s">
        <v>6</v>
      </c>
      <c r="Z3476" s="3" t="s">
        <v>7</v>
      </c>
    </row>
    <row r="3477" spans="1:26" x14ac:dyDescent="0.25">
      <c r="C3477" s="6"/>
      <c r="D3477">
        <v>20</v>
      </c>
      <c r="E3477">
        <v>20</v>
      </c>
      <c r="F3477">
        <v>20</v>
      </c>
      <c r="G3477">
        <v>20</v>
      </c>
      <c r="U3477" s="3">
        <f>SUMPRODUCT(D3476:T3476,D3477:T3477)</f>
        <v>800</v>
      </c>
      <c r="V3477" s="3">
        <f>SUM(D3477:T3477)</f>
        <v>80</v>
      </c>
      <c r="W3477" s="4">
        <f>X3477/Y3477</f>
        <v>0.42211328976034862</v>
      </c>
      <c r="X3477" s="5">
        <f>U3477/V3477</f>
        <v>10</v>
      </c>
      <c r="Y3477" s="5">
        <v>23.690322580645159</v>
      </c>
      <c r="Z3477" s="5">
        <f>W3477*V3477</f>
        <v>33.769063180827892</v>
      </c>
    </row>
    <row r="3478" spans="1:26" ht="30" x14ac:dyDescent="0.25">
      <c r="C3478" s="2" t="s">
        <v>21</v>
      </c>
      <c r="U3478" s="3"/>
      <c r="V3478" s="3"/>
      <c r="W3478" s="3"/>
      <c r="X3478" s="3"/>
      <c r="Y3478" s="3"/>
      <c r="Z3478" s="3"/>
    </row>
    <row r="3479" spans="1:26" x14ac:dyDescent="0.25">
      <c r="C3479" s="2" t="s">
        <v>85</v>
      </c>
      <c r="U3479" s="3"/>
      <c r="V3479" s="3"/>
      <c r="W3479" s="3"/>
      <c r="X3479" s="3"/>
      <c r="Y3479" s="3"/>
      <c r="Z3479" s="3"/>
    </row>
    <row r="3480" spans="1:26" x14ac:dyDescent="0.25">
      <c r="C3480" s="2" t="s">
        <v>125</v>
      </c>
      <c r="U3480" s="3"/>
      <c r="V3480" s="3"/>
      <c r="W3480" s="3"/>
      <c r="X3480" s="3"/>
      <c r="Y3480" s="3"/>
      <c r="Z3480" s="3"/>
    </row>
    <row r="3481" spans="1:26" x14ac:dyDescent="0.25">
      <c r="A3481" s="1">
        <v>43140</v>
      </c>
      <c r="B3481" t="s">
        <v>513</v>
      </c>
      <c r="C3481" s="2"/>
      <c r="U3481" s="3"/>
      <c r="V3481" s="3"/>
      <c r="W3481" s="3"/>
      <c r="X3481" s="3"/>
      <c r="Y3481" s="3"/>
      <c r="Z3481" s="3"/>
    </row>
    <row r="3482" spans="1:26" x14ac:dyDescent="0.25">
      <c r="C3482" s="6" t="s">
        <v>66</v>
      </c>
      <c r="D3482">
        <v>125</v>
      </c>
      <c r="E3482">
        <v>125</v>
      </c>
      <c r="F3482">
        <v>125</v>
      </c>
      <c r="G3482">
        <v>125</v>
      </c>
      <c r="U3482" s="3" t="s">
        <v>2</v>
      </c>
      <c r="V3482" s="3" t="s">
        <v>3</v>
      </c>
      <c r="W3482" s="3" t="s">
        <v>4</v>
      </c>
      <c r="X3482" s="3" t="s">
        <v>5</v>
      </c>
      <c r="Y3482" s="3" t="s">
        <v>6</v>
      </c>
      <c r="Z3482" s="3" t="s">
        <v>7</v>
      </c>
    </row>
    <row r="3483" spans="1:26" x14ac:dyDescent="0.25">
      <c r="C3483" s="6"/>
      <c r="D3483">
        <v>4</v>
      </c>
      <c r="E3483">
        <v>4</v>
      </c>
      <c r="F3483">
        <v>4</v>
      </c>
      <c r="G3483">
        <v>4</v>
      </c>
      <c r="U3483" s="3">
        <f>SUMPRODUCT(D3482:T3482,D3483:T3483)</f>
        <v>2000</v>
      </c>
      <c r="V3483" s="3">
        <f>SUM(D3483:T3483)</f>
        <v>16</v>
      </c>
      <c r="W3483" s="4">
        <f>X3483/Y3483</f>
        <v>0.75954861111111094</v>
      </c>
      <c r="X3483" s="5">
        <f>U3483/V3483</f>
        <v>125</v>
      </c>
      <c r="Y3483" s="5">
        <v>164.57142857142861</v>
      </c>
      <c r="Z3483" s="5">
        <f>W3483*V3483</f>
        <v>12.152777777777775</v>
      </c>
    </row>
    <row r="3484" spans="1:26" x14ac:dyDescent="0.25">
      <c r="C3484" s="6" t="s">
        <v>24</v>
      </c>
      <c r="D3484">
        <v>60</v>
      </c>
      <c r="E3484">
        <v>80</v>
      </c>
      <c r="F3484">
        <v>100</v>
      </c>
      <c r="G3484">
        <v>120</v>
      </c>
      <c r="H3484">
        <v>140</v>
      </c>
      <c r="I3484">
        <v>140</v>
      </c>
      <c r="J3484">
        <v>140</v>
      </c>
      <c r="K3484">
        <v>140</v>
      </c>
      <c r="U3484" s="3" t="s">
        <v>2</v>
      </c>
      <c r="V3484" s="3" t="s">
        <v>3</v>
      </c>
      <c r="W3484" s="3" t="s">
        <v>4</v>
      </c>
      <c r="X3484" s="3" t="s">
        <v>5</v>
      </c>
      <c r="Y3484" s="3" t="s">
        <v>6</v>
      </c>
      <c r="Z3484" s="3" t="s">
        <v>7</v>
      </c>
    </row>
    <row r="3485" spans="1:26" x14ac:dyDescent="0.25">
      <c r="C3485" s="6"/>
      <c r="D3485">
        <v>5</v>
      </c>
      <c r="E3485">
        <v>5</v>
      </c>
      <c r="F3485">
        <v>5</v>
      </c>
      <c r="G3485">
        <v>5</v>
      </c>
      <c r="H3485">
        <v>4</v>
      </c>
      <c r="I3485">
        <v>4</v>
      </c>
      <c r="J3485">
        <v>4</v>
      </c>
      <c r="K3485">
        <v>4</v>
      </c>
      <c r="U3485" s="3">
        <f>SUMPRODUCT(D3484:T3484,D3485:T3485)</f>
        <v>4040</v>
      </c>
      <c r="V3485" s="3">
        <f>SUM(D3485:T3485)</f>
        <v>36</v>
      </c>
      <c r="W3485" s="4">
        <f>X3485/Y3485</f>
        <v>0.56111111111111112</v>
      </c>
      <c r="X3485" s="5">
        <f>U3485/V3485</f>
        <v>112.22222222222223</v>
      </c>
      <c r="Y3485" s="5">
        <v>200</v>
      </c>
      <c r="Z3485" s="5">
        <f>W3485*V3485</f>
        <v>20.2</v>
      </c>
    </row>
    <row r="3486" spans="1:26" x14ac:dyDescent="0.25">
      <c r="C3486" s="6" t="s">
        <v>52</v>
      </c>
      <c r="D3486">
        <v>6</v>
      </c>
      <c r="E3486">
        <v>6</v>
      </c>
      <c r="U3486" s="3" t="s">
        <v>2</v>
      </c>
      <c r="V3486" s="3" t="s">
        <v>3</v>
      </c>
      <c r="W3486" s="3" t="s">
        <v>4</v>
      </c>
      <c r="X3486" s="3" t="s">
        <v>5</v>
      </c>
      <c r="Y3486" s="3" t="s">
        <v>6</v>
      </c>
      <c r="Z3486" s="3" t="s">
        <v>7</v>
      </c>
    </row>
    <row r="3487" spans="1:26" x14ac:dyDescent="0.25">
      <c r="C3487" s="6"/>
      <c r="D3487">
        <v>8</v>
      </c>
      <c r="E3487">
        <v>8</v>
      </c>
      <c r="U3487" s="3">
        <f>SUMPRODUCT(D3486:T3486,D3487:T3487)</f>
        <v>96</v>
      </c>
      <c r="V3487" s="3">
        <f>SUM(D3487:T3487)</f>
        <v>16</v>
      </c>
      <c r="W3487" s="4">
        <f>X3487/Y3487</f>
        <v>5.7291666666666678E-2</v>
      </c>
      <c r="X3487" s="5">
        <f>U3487/V3487</f>
        <v>6</v>
      </c>
      <c r="Y3487" s="5">
        <v>104.72727272727271</v>
      </c>
      <c r="Z3487" s="5">
        <f>W3487*V3487</f>
        <v>0.91666666666666685</v>
      </c>
    </row>
    <row r="3488" spans="1:26" x14ac:dyDescent="0.25">
      <c r="C3488" s="6" t="s">
        <v>16</v>
      </c>
      <c r="D3488">
        <v>20</v>
      </c>
      <c r="E3488">
        <v>20</v>
      </c>
      <c r="F3488">
        <v>20</v>
      </c>
      <c r="G3488">
        <v>20</v>
      </c>
      <c r="U3488" s="3" t="s">
        <v>2</v>
      </c>
      <c r="V3488" s="3" t="s">
        <v>3</v>
      </c>
      <c r="W3488" s="3" t="s">
        <v>4</v>
      </c>
      <c r="X3488" s="3" t="s">
        <v>5</v>
      </c>
      <c r="Y3488" s="3" t="s">
        <v>6</v>
      </c>
      <c r="Z3488" s="3" t="s">
        <v>7</v>
      </c>
    </row>
    <row r="3489" spans="1:26" x14ac:dyDescent="0.25">
      <c r="C3489" s="6"/>
      <c r="D3489">
        <v>12</v>
      </c>
      <c r="E3489">
        <v>12</v>
      </c>
      <c r="F3489">
        <v>12</v>
      </c>
      <c r="G3489">
        <v>12</v>
      </c>
      <c r="U3489" s="3">
        <f>SUMPRODUCT(D3488:T3488,D3489:T3489)</f>
        <v>960</v>
      </c>
      <c r="V3489" s="3">
        <f>SUM(D3489:T3489)</f>
        <v>48</v>
      </c>
      <c r="W3489" s="4">
        <f>X3489/Y3489</f>
        <v>0.34722222222222232</v>
      </c>
      <c r="X3489" s="5">
        <f>U3489/V3489</f>
        <v>20</v>
      </c>
      <c r="Y3489" s="5">
        <v>57.599999999999987</v>
      </c>
      <c r="Z3489" s="5">
        <f>W3489*V3489</f>
        <v>16.666666666666671</v>
      </c>
    </row>
    <row r="3490" spans="1:26" x14ac:dyDescent="0.25">
      <c r="A3490" s="1">
        <v>43144</v>
      </c>
      <c r="B3490" t="s">
        <v>514</v>
      </c>
      <c r="C3490" s="2"/>
      <c r="U3490" s="3"/>
      <c r="V3490" s="3"/>
      <c r="W3490" s="3"/>
      <c r="X3490" s="3"/>
      <c r="Y3490" s="3"/>
      <c r="Z3490" s="3"/>
    </row>
    <row r="3491" spans="1:26" x14ac:dyDescent="0.25">
      <c r="C3491" s="6" t="s">
        <v>19</v>
      </c>
      <c r="D3491">
        <v>100</v>
      </c>
      <c r="E3491">
        <v>105</v>
      </c>
      <c r="F3491">
        <v>110</v>
      </c>
      <c r="G3491">
        <v>115</v>
      </c>
      <c r="H3491">
        <v>120</v>
      </c>
      <c r="I3491">
        <v>125</v>
      </c>
      <c r="J3491">
        <v>130</v>
      </c>
      <c r="K3491">
        <v>135</v>
      </c>
      <c r="L3491">
        <v>140</v>
      </c>
      <c r="M3491">
        <v>145</v>
      </c>
      <c r="U3491" s="3" t="s">
        <v>2</v>
      </c>
      <c r="V3491" s="3" t="s">
        <v>3</v>
      </c>
      <c r="W3491" s="3" t="s">
        <v>4</v>
      </c>
      <c r="X3491" s="3" t="s">
        <v>5</v>
      </c>
      <c r="Y3491" s="3" t="s">
        <v>6</v>
      </c>
      <c r="Z3491" s="3" t="s">
        <v>7</v>
      </c>
    </row>
    <row r="3492" spans="1:26" x14ac:dyDescent="0.25">
      <c r="C3492" s="6"/>
      <c r="D3492">
        <v>2</v>
      </c>
      <c r="E3492">
        <v>2</v>
      </c>
      <c r="F3492">
        <v>2</v>
      </c>
      <c r="G3492">
        <v>2</v>
      </c>
      <c r="H3492">
        <v>2</v>
      </c>
      <c r="I3492">
        <v>2</v>
      </c>
      <c r="J3492">
        <v>2</v>
      </c>
      <c r="K3492">
        <v>2</v>
      </c>
      <c r="L3492">
        <v>2</v>
      </c>
      <c r="M3492">
        <v>1</v>
      </c>
      <c r="U3492" s="3">
        <f>SUMPRODUCT(D3491:T3491,D3492:T3492)</f>
        <v>2305</v>
      </c>
      <c r="V3492" s="3">
        <f>SUM(D3492:T3492)</f>
        <v>19</v>
      </c>
      <c r="W3492" s="4">
        <f>X3492/Y3492</f>
        <v>0.7638401559454191</v>
      </c>
      <c r="X3492" s="5">
        <f>U3492/V3492</f>
        <v>121.31578947368421</v>
      </c>
      <c r="Y3492" s="5">
        <v>158.8235294117647</v>
      </c>
      <c r="Z3492" s="5">
        <f>W3492*V3492</f>
        <v>14.512962962962963</v>
      </c>
    </row>
    <row r="3493" spans="1:26" x14ac:dyDescent="0.25">
      <c r="C3493" s="6" t="s">
        <v>76</v>
      </c>
      <c r="D3493">
        <v>12</v>
      </c>
      <c r="E3493">
        <v>12</v>
      </c>
      <c r="F3493">
        <v>12</v>
      </c>
      <c r="U3493" s="3" t="s">
        <v>2</v>
      </c>
      <c r="V3493" s="3" t="s">
        <v>3</v>
      </c>
      <c r="W3493" s="3" t="s">
        <v>4</v>
      </c>
      <c r="X3493" s="3" t="s">
        <v>5</v>
      </c>
      <c r="Y3493" s="3" t="s">
        <v>6</v>
      </c>
      <c r="Z3493" s="3" t="s">
        <v>7</v>
      </c>
    </row>
    <row r="3494" spans="1:26" x14ac:dyDescent="0.25">
      <c r="C3494" s="6"/>
      <c r="D3494">
        <v>10</v>
      </c>
      <c r="E3494">
        <v>10</v>
      </c>
      <c r="F3494">
        <v>10</v>
      </c>
      <c r="U3494" s="3">
        <f>SUMPRODUCT(D3493:T3493,D3494:T3494)</f>
        <v>360</v>
      </c>
      <c r="V3494" s="3">
        <f>SUM(D3494:T3494)</f>
        <v>30</v>
      </c>
      <c r="W3494" s="4">
        <f>X3494/Y3494</f>
        <v>0.12222222222222222</v>
      </c>
      <c r="X3494" s="5">
        <f>U3494/V3494</f>
        <v>12</v>
      </c>
      <c r="Y3494" s="5">
        <v>98.181818181818187</v>
      </c>
      <c r="Z3494" s="5">
        <f>W3494*V3494</f>
        <v>3.6666666666666665</v>
      </c>
    </row>
    <row r="3495" spans="1:26" x14ac:dyDescent="0.25">
      <c r="C3495" s="6" t="s">
        <v>85</v>
      </c>
      <c r="D3495">
        <v>9</v>
      </c>
      <c r="E3495">
        <v>9</v>
      </c>
      <c r="F3495">
        <v>8</v>
      </c>
      <c r="U3495" s="3" t="s">
        <v>2</v>
      </c>
      <c r="V3495" s="3" t="s">
        <v>3</v>
      </c>
      <c r="W3495" s="3" t="s">
        <v>4</v>
      </c>
      <c r="X3495" s="3" t="s">
        <v>5</v>
      </c>
      <c r="Y3495" s="3" t="s">
        <v>6</v>
      </c>
      <c r="Z3495" s="3" t="s">
        <v>7</v>
      </c>
    </row>
    <row r="3496" spans="1:26" x14ac:dyDescent="0.25">
      <c r="C3496" s="6"/>
      <c r="D3496">
        <v>10</v>
      </c>
      <c r="E3496">
        <v>10</v>
      </c>
      <c r="F3496">
        <v>10</v>
      </c>
      <c r="U3496" s="3">
        <f>SUMPRODUCT(D3495:T3495,D3496:T3496)</f>
        <v>260</v>
      </c>
      <c r="V3496" s="3">
        <f>SUM(D3496:T3496)</f>
        <v>30</v>
      </c>
      <c r="W3496" s="4">
        <f>X3496/Y3496</f>
        <v>0.13</v>
      </c>
      <c r="X3496" s="5">
        <f>U3496/V3496</f>
        <v>8.6666666666666661</v>
      </c>
      <c r="Y3496" s="5">
        <v>66.666666666666657</v>
      </c>
      <c r="Z3496" s="5">
        <f>W3496*V3496</f>
        <v>3.9000000000000004</v>
      </c>
    </row>
    <row r="3497" spans="1:26" x14ac:dyDescent="0.25">
      <c r="C3497" s="6" t="s">
        <v>125</v>
      </c>
      <c r="D3497">
        <v>15</v>
      </c>
      <c r="E3497">
        <v>15</v>
      </c>
      <c r="F3497">
        <v>15</v>
      </c>
      <c r="U3497" s="3" t="s">
        <v>2</v>
      </c>
      <c r="V3497" s="3" t="s">
        <v>3</v>
      </c>
      <c r="W3497" s="3" t="s">
        <v>4</v>
      </c>
      <c r="X3497" s="3" t="s">
        <v>5</v>
      </c>
      <c r="Y3497" s="3" t="s">
        <v>6</v>
      </c>
      <c r="Z3497" s="3" t="s">
        <v>7</v>
      </c>
    </row>
    <row r="3498" spans="1:26" x14ac:dyDescent="0.25">
      <c r="C3498" s="6"/>
      <c r="D3498">
        <v>15</v>
      </c>
      <c r="E3498">
        <v>15</v>
      </c>
      <c r="F3498">
        <v>15</v>
      </c>
      <c r="U3498" s="3">
        <f>SUMPRODUCT(D3497:T3497,D3498:T3498)</f>
        <v>675</v>
      </c>
      <c r="V3498" s="3">
        <f>SUM(D3498:T3498)</f>
        <v>45</v>
      </c>
      <c r="W3498" s="4">
        <f>X3498/Y3498</f>
        <v>0.38296568627450983</v>
      </c>
      <c r="X3498" s="5">
        <f>U3498/V3498</f>
        <v>15</v>
      </c>
      <c r="Y3498" s="5">
        <v>39.167999999999999</v>
      </c>
      <c r="Z3498" s="5">
        <f>W3498*V3498</f>
        <v>17.233455882352942</v>
      </c>
    </row>
    <row r="3499" spans="1:26" x14ac:dyDescent="0.25">
      <c r="C3499" s="6" t="s">
        <v>49</v>
      </c>
      <c r="D3499">
        <v>15</v>
      </c>
      <c r="E3499">
        <v>15</v>
      </c>
      <c r="F3499">
        <v>15</v>
      </c>
      <c r="U3499" s="3" t="s">
        <v>2</v>
      </c>
      <c r="V3499" s="3" t="s">
        <v>3</v>
      </c>
      <c r="W3499" s="3" t="s">
        <v>4</v>
      </c>
      <c r="X3499" s="3" t="s">
        <v>5</v>
      </c>
      <c r="Y3499" s="3" t="s">
        <v>6</v>
      </c>
      <c r="Z3499" s="3" t="s">
        <v>7</v>
      </c>
    </row>
    <row r="3500" spans="1:26" x14ac:dyDescent="0.25">
      <c r="C3500" s="6"/>
      <c r="D3500">
        <v>10</v>
      </c>
      <c r="E3500">
        <v>10</v>
      </c>
      <c r="F3500">
        <v>10</v>
      </c>
      <c r="U3500" s="3">
        <f>SUMPRODUCT(D3499:T3499,D3500:T3500)</f>
        <v>450</v>
      </c>
      <c r="V3500" s="3">
        <f>SUM(D3500:T3500)</f>
        <v>30</v>
      </c>
      <c r="W3500" s="4">
        <f>X3500/Y3500</f>
        <v>0.13719512195121955</v>
      </c>
      <c r="X3500" s="5">
        <f>U3500/V3500</f>
        <v>15</v>
      </c>
      <c r="Y3500" s="5">
        <v>109.3333333333333</v>
      </c>
      <c r="Z3500" s="5">
        <f>W3500*V3500</f>
        <v>4.1158536585365866</v>
      </c>
    </row>
    <row r="3501" spans="1:26" x14ac:dyDescent="0.25">
      <c r="A3501" s="1">
        <v>43147</v>
      </c>
      <c r="B3501" t="s">
        <v>515</v>
      </c>
      <c r="C3501" s="2"/>
      <c r="U3501" s="3"/>
      <c r="V3501" s="3"/>
      <c r="W3501" s="3"/>
      <c r="X3501" s="3"/>
      <c r="Y3501" s="3"/>
      <c r="Z3501" s="3"/>
    </row>
    <row r="3502" spans="1:26" x14ac:dyDescent="0.25">
      <c r="C3502" s="6" t="s">
        <v>14</v>
      </c>
      <c r="D3502">
        <v>60</v>
      </c>
      <c r="E3502">
        <v>80</v>
      </c>
      <c r="F3502">
        <v>100</v>
      </c>
      <c r="G3502">
        <v>120</v>
      </c>
      <c r="H3502">
        <v>130</v>
      </c>
      <c r="I3502">
        <v>140</v>
      </c>
      <c r="J3502">
        <v>140</v>
      </c>
      <c r="K3502">
        <v>140</v>
      </c>
      <c r="L3502">
        <v>150</v>
      </c>
      <c r="M3502">
        <v>150</v>
      </c>
      <c r="N3502">
        <v>160</v>
      </c>
      <c r="O3502">
        <v>160</v>
      </c>
      <c r="U3502" s="3" t="s">
        <v>2</v>
      </c>
      <c r="V3502" s="3" t="s">
        <v>3</v>
      </c>
      <c r="W3502" s="3" t="s">
        <v>4</v>
      </c>
      <c r="X3502" s="3" t="s">
        <v>5</v>
      </c>
      <c r="Y3502" s="3" t="s">
        <v>6</v>
      </c>
      <c r="Z3502" s="3" t="s">
        <v>7</v>
      </c>
    </row>
    <row r="3503" spans="1:26" x14ac:dyDescent="0.25">
      <c r="C3503" s="6"/>
      <c r="D3503">
        <v>5</v>
      </c>
      <c r="E3503">
        <v>5</v>
      </c>
      <c r="F3503">
        <v>4</v>
      </c>
      <c r="G3503">
        <v>4</v>
      </c>
      <c r="H3503">
        <v>3</v>
      </c>
      <c r="I3503">
        <v>3</v>
      </c>
      <c r="J3503">
        <v>3</v>
      </c>
      <c r="K3503">
        <v>3</v>
      </c>
      <c r="L3503">
        <v>2</v>
      </c>
      <c r="M3503">
        <v>2</v>
      </c>
      <c r="N3503">
        <v>1</v>
      </c>
      <c r="O3503">
        <v>1</v>
      </c>
      <c r="U3503" s="3">
        <f>SUMPRODUCT(D3502:T3502,D3503:T3503)</f>
        <v>4150</v>
      </c>
      <c r="V3503" s="3">
        <f>SUM(D3503:T3503)</f>
        <v>36</v>
      </c>
      <c r="W3503" s="4">
        <f>X3503/Y3503</f>
        <v>0.54894179894179895</v>
      </c>
      <c r="X3503" s="5">
        <f>U3503/V3503</f>
        <v>115.27777777777777</v>
      </c>
      <c r="Y3503" s="5">
        <v>210</v>
      </c>
      <c r="Z3503" s="5">
        <f>W3503*V3503</f>
        <v>19.761904761904763</v>
      </c>
    </row>
    <row r="3504" spans="1:26" x14ac:dyDescent="0.25">
      <c r="C3504" s="6" t="s">
        <v>15</v>
      </c>
      <c r="D3504">
        <v>120</v>
      </c>
      <c r="E3504">
        <v>120</v>
      </c>
      <c r="F3504">
        <v>120</v>
      </c>
      <c r="G3504">
        <v>120</v>
      </c>
      <c r="U3504" s="3" t="s">
        <v>2</v>
      </c>
      <c r="V3504" s="3" t="s">
        <v>3</v>
      </c>
      <c r="W3504" s="3" t="s">
        <v>4</v>
      </c>
      <c r="X3504" s="3" t="s">
        <v>5</v>
      </c>
      <c r="Y3504" s="3" t="s">
        <v>6</v>
      </c>
      <c r="Z3504" s="3" t="s">
        <v>7</v>
      </c>
    </row>
    <row r="3505" spans="1:26" x14ac:dyDescent="0.25">
      <c r="C3505" s="6"/>
      <c r="D3505">
        <v>4</v>
      </c>
      <c r="E3505">
        <v>4</v>
      </c>
      <c r="F3505">
        <v>4</v>
      </c>
      <c r="G3505">
        <v>4</v>
      </c>
      <c r="U3505" s="3">
        <f>SUMPRODUCT(D3504:T3504,D3505:T3505)</f>
        <v>1920</v>
      </c>
      <c r="V3505" s="3">
        <f>SUM(D3505:T3505)</f>
        <v>16</v>
      </c>
      <c r="W3505" s="4">
        <f>X3505/Y3505</f>
        <v>0.56470588235294117</v>
      </c>
      <c r="X3505" s="5">
        <f>U3505/V3505</f>
        <v>120</v>
      </c>
      <c r="Y3505" s="5">
        <v>212.5</v>
      </c>
      <c r="Z3505" s="5">
        <f>W3505*V3505</f>
        <v>9.0352941176470587</v>
      </c>
    </row>
    <row r="3506" spans="1:26" x14ac:dyDescent="0.25">
      <c r="A3506" s="1">
        <v>43152</v>
      </c>
      <c r="B3506" t="s">
        <v>490</v>
      </c>
      <c r="C3506" s="2"/>
      <c r="U3506" s="3"/>
      <c r="V3506" s="3"/>
      <c r="W3506" s="3"/>
      <c r="X3506" s="3"/>
      <c r="Y3506" s="3"/>
      <c r="Z3506" s="3"/>
    </row>
    <row r="3507" spans="1:26" x14ac:dyDescent="0.25">
      <c r="C3507" s="6" t="s">
        <v>9</v>
      </c>
      <c r="D3507">
        <v>100</v>
      </c>
      <c r="E3507">
        <v>100</v>
      </c>
      <c r="F3507">
        <v>100</v>
      </c>
      <c r="G3507">
        <v>110</v>
      </c>
      <c r="H3507">
        <v>110</v>
      </c>
      <c r="I3507">
        <v>110</v>
      </c>
      <c r="J3507">
        <v>100</v>
      </c>
      <c r="U3507" s="3" t="s">
        <v>2</v>
      </c>
      <c r="V3507" s="3" t="s">
        <v>3</v>
      </c>
      <c r="W3507" s="3" t="s">
        <v>4</v>
      </c>
      <c r="X3507" s="3" t="s">
        <v>5</v>
      </c>
      <c r="Y3507" s="3" t="s">
        <v>6</v>
      </c>
      <c r="Z3507" s="3" t="s">
        <v>7</v>
      </c>
    </row>
    <row r="3508" spans="1:26" x14ac:dyDescent="0.25">
      <c r="C3508" s="6"/>
      <c r="D3508">
        <v>3</v>
      </c>
      <c r="E3508">
        <v>3</v>
      </c>
      <c r="F3508">
        <v>3</v>
      </c>
      <c r="G3508">
        <v>2</v>
      </c>
      <c r="H3508">
        <v>2</v>
      </c>
      <c r="I3508">
        <v>2</v>
      </c>
      <c r="J3508">
        <v>8</v>
      </c>
      <c r="U3508" s="3">
        <f>SUMPRODUCT(D3507:T3507,D3508:T3508)</f>
        <v>2360</v>
      </c>
      <c r="V3508" s="3">
        <f>SUM(D3508:T3508)</f>
        <v>23</v>
      </c>
      <c r="W3508" s="4">
        <f>X3508/Y3508</f>
        <v>0.74624505928853746</v>
      </c>
      <c r="X3508" s="5">
        <f>U3508/V3508</f>
        <v>102.60869565217391</v>
      </c>
      <c r="Y3508" s="5">
        <v>137.5</v>
      </c>
      <c r="Z3508" s="5">
        <f>W3508*V3508</f>
        <v>17.16363636363636</v>
      </c>
    </row>
    <row r="3509" spans="1:26" x14ac:dyDescent="0.25">
      <c r="C3509" s="6" t="s">
        <v>73</v>
      </c>
      <c r="D3509">
        <v>29</v>
      </c>
      <c r="E3509">
        <v>33</v>
      </c>
      <c r="F3509">
        <v>33</v>
      </c>
      <c r="G3509">
        <v>33</v>
      </c>
      <c r="H3509">
        <v>33</v>
      </c>
      <c r="U3509" s="3" t="s">
        <v>2</v>
      </c>
      <c r="V3509" s="3" t="s">
        <v>3</v>
      </c>
      <c r="W3509" s="3" t="s">
        <v>4</v>
      </c>
      <c r="X3509" s="3" t="s">
        <v>5</v>
      </c>
      <c r="Y3509" s="3" t="s">
        <v>6</v>
      </c>
      <c r="Z3509" s="3" t="s">
        <v>7</v>
      </c>
    </row>
    <row r="3510" spans="1:26" x14ac:dyDescent="0.25">
      <c r="C3510" s="6"/>
      <c r="D3510">
        <v>6</v>
      </c>
      <c r="E3510">
        <v>6</v>
      </c>
      <c r="F3510">
        <v>6</v>
      </c>
      <c r="G3510">
        <v>6</v>
      </c>
      <c r="H3510">
        <v>6</v>
      </c>
      <c r="U3510" s="3">
        <f>SUMPRODUCT(D3509:T3509,D3510:T3510)</f>
        <v>966</v>
      </c>
      <c r="V3510" s="3">
        <f>SUM(D3510:T3510)</f>
        <v>30</v>
      </c>
      <c r="W3510" s="4">
        <f>X3510/Y3510</f>
        <v>0.71833621185952778</v>
      </c>
      <c r="X3510" s="5">
        <f>U3510/V3510</f>
        <v>32.200000000000003</v>
      </c>
      <c r="Y3510" s="5">
        <v>44.825806451612912</v>
      </c>
      <c r="Z3510" s="5">
        <f>W3510*V3510</f>
        <v>21.550086355785833</v>
      </c>
    </row>
    <row r="3511" spans="1:26" x14ac:dyDescent="0.25">
      <c r="C3511" s="6" t="s">
        <v>20</v>
      </c>
      <c r="D3511">
        <v>80</v>
      </c>
      <c r="E3511">
        <v>80</v>
      </c>
      <c r="F3511">
        <v>80</v>
      </c>
      <c r="U3511" s="3" t="s">
        <v>2</v>
      </c>
      <c r="V3511" s="3" t="s">
        <v>3</v>
      </c>
      <c r="W3511" s="3" t="s">
        <v>4</v>
      </c>
      <c r="X3511" s="3" t="s">
        <v>5</v>
      </c>
      <c r="Y3511" s="3" t="s">
        <v>6</v>
      </c>
      <c r="Z3511" s="3" t="s">
        <v>7</v>
      </c>
    </row>
    <row r="3512" spans="1:26" x14ac:dyDescent="0.25">
      <c r="C3512" s="6"/>
      <c r="D3512">
        <v>12</v>
      </c>
      <c r="E3512">
        <v>12</v>
      </c>
      <c r="F3512">
        <v>12</v>
      </c>
      <c r="U3512" s="3">
        <f>SUMPRODUCT(D3511:T3511,D3512:T3512)</f>
        <v>2880</v>
      </c>
      <c r="V3512" s="3">
        <f>SUM(D3512:T3512)</f>
        <v>36</v>
      </c>
      <c r="W3512" s="4">
        <f>X3512/Y3512</f>
        <v>0.6000000000000002</v>
      </c>
      <c r="X3512" s="5">
        <f>U3512/V3512</f>
        <v>80</v>
      </c>
      <c r="Y3512" s="5">
        <v>133.33333333333329</v>
      </c>
      <c r="Z3512" s="5">
        <f>W3512*V3512</f>
        <v>21.600000000000009</v>
      </c>
    </row>
    <row r="3513" spans="1:26" x14ac:dyDescent="0.25">
      <c r="C3513" s="6" t="s">
        <v>30</v>
      </c>
      <c r="D3513">
        <v>20</v>
      </c>
      <c r="E3513">
        <v>30</v>
      </c>
      <c r="F3513">
        <v>64</v>
      </c>
      <c r="U3513" s="3" t="s">
        <v>2</v>
      </c>
      <c r="V3513" s="3" t="s">
        <v>3</v>
      </c>
      <c r="W3513" s="3" t="s">
        <v>4</v>
      </c>
      <c r="X3513" s="3" t="s">
        <v>5</v>
      </c>
      <c r="Y3513" s="3" t="s">
        <v>6</v>
      </c>
      <c r="Z3513" s="3" t="s">
        <v>7</v>
      </c>
    </row>
    <row r="3514" spans="1:26" x14ac:dyDescent="0.25">
      <c r="C3514" s="6"/>
      <c r="D3514">
        <v>12</v>
      </c>
      <c r="E3514">
        <v>12</v>
      </c>
      <c r="F3514">
        <v>12</v>
      </c>
      <c r="U3514" s="3">
        <f>SUMPRODUCT(D3513:T3513,D3514:T3514)</f>
        <v>1368</v>
      </c>
      <c r="V3514" s="3">
        <f>SUM(D3514:T3514)</f>
        <v>36</v>
      </c>
      <c r="W3514" s="4">
        <f>X3514/Y3514</f>
        <v>0.34756097560975618</v>
      </c>
      <c r="X3514" s="5">
        <f>U3514/V3514</f>
        <v>38</v>
      </c>
      <c r="Y3514" s="5">
        <v>109.3333333333333</v>
      </c>
      <c r="Z3514" s="5">
        <f>W3514*V3514</f>
        <v>12.512195121951223</v>
      </c>
    </row>
    <row r="3515" spans="1:26" x14ac:dyDescent="0.25">
      <c r="C3515" s="2"/>
      <c r="D3515" t="s">
        <v>518</v>
      </c>
      <c r="U3515" s="3"/>
      <c r="V3515" s="3"/>
      <c r="W3515" s="3"/>
      <c r="X3515" s="3"/>
      <c r="Y3515" s="3"/>
      <c r="Z3515" s="3"/>
    </row>
    <row r="3516" spans="1:26" x14ac:dyDescent="0.25">
      <c r="C3516" s="6" t="s">
        <v>378</v>
      </c>
      <c r="D3516">
        <v>2</v>
      </c>
      <c r="E3516">
        <v>2</v>
      </c>
      <c r="F3516">
        <v>2</v>
      </c>
      <c r="U3516" s="3" t="s">
        <v>2</v>
      </c>
      <c r="V3516" s="3" t="s">
        <v>3</v>
      </c>
      <c r="W3516" s="3" t="s">
        <v>4</v>
      </c>
      <c r="X3516" s="3" t="s">
        <v>5</v>
      </c>
      <c r="Y3516" s="3" t="s">
        <v>6</v>
      </c>
      <c r="Z3516" s="3" t="s">
        <v>7</v>
      </c>
    </row>
    <row r="3517" spans="1:26" x14ac:dyDescent="0.25">
      <c r="C3517" s="6"/>
      <c r="D3517">
        <v>15</v>
      </c>
      <c r="E3517">
        <v>15</v>
      </c>
      <c r="F3517">
        <v>15</v>
      </c>
      <c r="U3517" s="3">
        <f>SUMPRODUCT(D3516:T3516,D3517:T3517)</f>
        <v>90</v>
      </c>
      <c r="V3517" s="3">
        <f>SUM(D3517:T3517)</f>
        <v>45</v>
      </c>
      <c r="W3517" s="4">
        <f>X3517/Y3517</f>
        <v>7.5000000000000011E-2</v>
      </c>
      <c r="X3517" s="5">
        <f>U3517/V3517</f>
        <v>2</v>
      </c>
      <c r="Y3517" s="5">
        <v>26.666666666666661</v>
      </c>
      <c r="Z3517" s="5">
        <f>W3517*V3517</f>
        <v>3.3750000000000004</v>
      </c>
    </row>
    <row r="3518" spans="1:26" x14ac:dyDescent="0.25">
      <c r="C3518" s="2"/>
      <c r="D3518" t="s">
        <v>519</v>
      </c>
      <c r="E3518" t="s">
        <v>519</v>
      </c>
      <c r="F3518" t="s">
        <v>519</v>
      </c>
      <c r="U3518" s="3"/>
      <c r="V3518" s="3"/>
      <c r="W3518" s="3"/>
      <c r="X3518" s="3"/>
      <c r="Y3518" s="3"/>
      <c r="Z3518" s="3"/>
    </row>
    <row r="3519" spans="1:26" x14ac:dyDescent="0.25">
      <c r="C3519" s="6" t="s">
        <v>228</v>
      </c>
      <c r="D3519">
        <v>4</v>
      </c>
      <c r="E3519">
        <v>4</v>
      </c>
      <c r="F3519">
        <v>4</v>
      </c>
      <c r="U3519" s="3" t="s">
        <v>2</v>
      </c>
      <c r="V3519" s="3" t="s">
        <v>3</v>
      </c>
      <c r="W3519" s="3" t="s">
        <v>4</v>
      </c>
      <c r="X3519" s="3" t="s">
        <v>5</v>
      </c>
      <c r="Y3519" s="3" t="s">
        <v>6</v>
      </c>
      <c r="Z3519" s="3" t="s">
        <v>7</v>
      </c>
    </row>
    <row r="3520" spans="1:26" x14ac:dyDescent="0.25">
      <c r="C3520" s="6"/>
      <c r="D3520">
        <v>10</v>
      </c>
      <c r="E3520">
        <v>10</v>
      </c>
      <c r="F3520">
        <v>10</v>
      </c>
      <c r="U3520" s="3">
        <f>SUMPRODUCT(D3519:T3519,D3520:T3520)</f>
        <v>120</v>
      </c>
      <c r="V3520" s="3">
        <f>SUM(D3520:T3520)</f>
        <v>30</v>
      </c>
      <c r="W3520" s="4">
        <f>X3520/Y3520</f>
        <v>4.6296296296296301E-2</v>
      </c>
      <c r="X3520" s="5">
        <f>U3520/V3520</f>
        <v>4</v>
      </c>
      <c r="Y3520" s="5">
        <v>86.399999999999991</v>
      </c>
      <c r="Z3520" s="5">
        <f>W3520*V3520</f>
        <v>1.3888888888888891</v>
      </c>
    </row>
    <row r="3521" spans="1:26" x14ac:dyDescent="0.25">
      <c r="C3521" s="2"/>
      <c r="D3521" t="s">
        <v>520</v>
      </c>
      <c r="E3521" t="s">
        <v>520</v>
      </c>
      <c r="F3521" t="s">
        <v>520</v>
      </c>
      <c r="U3521" s="3"/>
      <c r="V3521" s="3"/>
      <c r="W3521" s="3"/>
      <c r="X3521" s="3"/>
      <c r="Y3521" s="3"/>
      <c r="Z3521" s="3"/>
    </row>
    <row r="3522" spans="1:26" x14ac:dyDescent="0.25">
      <c r="C3522" s="6" t="s">
        <v>22</v>
      </c>
      <c r="D3522">
        <v>35</v>
      </c>
      <c r="E3522">
        <v>35</v>
      </c>
      <c r="F3522">
        <v>35</v>
      </c>
      <c r="U3522" s="3" t="s">
        <v>2</v>
      </c>
      <c r="V3522" s="3" t="s">
        <v>3</v>
      </c>
      <c r="W3522" s="3" t="s">
        <v>4</v>
      </c>
      <c r="X3522" s="3" t="s">
        <v>5</v>
      </c>
      <c r="Y3522" s="3" t="s">
        <v>6</v>
      </c>
      <c r="Z3522" s="3" t="s">
        <v>7</v>
      </c>
    </row>
    <row r="3523" spans="1:26" x14ac:dyDescent="0.25">
      <c r="C3523" s="6"/>
      <c r="D3523">
        <v>12</v>
      </c>
      <c r="E3523">
        <v>12</v>
      </c>
      <c r="F3523">
        <v>12</v>
      </c>
      <c r="U3523" s="3">
        <f>SUMPRODUCT(D3522:T3522,D3523:T3523)</f>
        <v>1260</v>
      </c>
      <c r="V3523" s="3">
        <f>SUM(D3523:T3523)</f>
        <v>36</v>
      </c>
      <c r="W3523" s="4">
        <f>X3523/Y3523</f>
        <v>0.58333333333333337</v>
      </c>
      <c r="X3523" s="5">
        <f>U3523/V3523</f>
        <v>35</v>
      </c>
      <c r="Y3523" s="5">
        <v>60</v>
      </c>
      <c r="Z3523" s="5">
        <f>W3523*V3523</f>
        <v>21</v>
      </c>
    </row>
    <row r="3524" spans="1:26" x14ac:dyDescent="0.25">
      <c r="A3524" s="1">
        <v>43154</v>
      </c>
      <c r="B3524" t="s">
        <v>521</v>
      </c>
      <c r="C3524" s="2"/>
      <c r="U3524" s="3"/>
      <c r="V3524" s="3"/>
      <c r="W3524" s="3"/>
      <c r="X3524" s="3"/>
      <c r="Y3524" s="3"/>
      <c r="Z3524" s="3"/>
    </row>
    <row r="3525" spans="1:26" x14ac:dyDescent="0.25">
      <c r="C3525" s="6" t="s">
        <v>14</v>
      </c>
      <c r="D3525">
        <v>130</v>
      </c>
      <c r="E3525">
        <v>130</v>
      </c>
      <c r="F3525">
        <v>130</v>
      </c>
      <c r="G3525">
        <v>130</v>
      </c>
      <c r="U3525" s="3" t="s">
        <v>2</v>
      </c>
      <c r="V3525" s="3" t="s">
        <v>3</v>
      </c>
      <c r="W3525" s="3" t="s">
        <v>4</v>
      </c>
      <c r="X3525" s="3" t="s">
        <v>5</v>
      </c>
      <c r="Y3525" s="3" t="s">
        <v>6</v>
      </c>
      <c r="Z3525" s="3" t="s">
        <v>7</v>
      </c>
    </row>
    <row r="3526" spans="1:26" x14ac:dyDescent="0.25">
      <c r="C3526" s="6"/>
      <c r="D3526">
        <v>4</v>
      </c>
      <c r="E3526">
        <v>4</v>
      </c>
      <c r="F3526">
        <v>4</v>
      </c>
      <c r="G3526">
        <v>4</v>
      </c>
      <c r="U3526" s="3">
        <f>SUMPRODUCT(D3525:T3525,D3526:T3526)</f>
        <v>2080</v>
      </c>
      <c r="V3526" s="3">
        <f>SUM(D3526:T3526)</f>
        <v>16</v>
      </c>
      <c r="W3526" s="4">
        <f>X3526/Y3526</f>
        <v>0.61904761904761907</v>
      </c>
      <c r="X3526" s="5">
        <f>U3526/V3526</f>
        <v>130</v>
      </c>
      <c r="Y3526" s="5">
        <v>210</v>
      </c>
      <c r="Z3526" s="5">
        <f>W3526*V3526</f>
        <v>9.9047619047619051</v>
      </c>
    </row>
    <row r="3527" spans="1:26" x14ac:dyDescent="0.25">
      <c r="C3527" s="6" t="s">
        <v>1</v>
      </c>
      <c r="D3527">
        <v>160</v>
      </c>
      <c r="E3527">
        <v>160</v>
      </c>
      <c r="F3527">
        <v>160</v>
      </c>
      <c r="G3527">
        <v>180</v>
      </c>
      <c r="H3527">
        <v>180</v>
      </c>
      <c r="I3527">
        <v>200</v>
      </c>
      <c r="J3527">
        <v>200</v>
      </c>
      <c r="U3527" s="3" t="s">
        <v>2</v>
      </c>
      <c r="V3527" s="3" t="s">
        <v>3</v>
      </c>
      <c r="W3527" s="3" t="s">
        <v>4</v>
      </c>
      <c r="X3527" s="3" t="s">
        <v>5</v>
      </c>
      <c r="Y3527" s="3" t="s">
        <v>6</v>
      </c>
      <c r="Z3527" s="3" t="s">
        <v>7</v>
      </c>
    </row>
    <row r="3528" spans="1:26" x14ac:dyDescent="0.25">
      <c r="C3528" s="6"/>
      <c r="D3528">
        <v>3</v>
      </c>
      <c r="E3528">
        <v>3</v>
      </c>
      <c r="F3528">
        <v>3</v>
      </c>
      <c r="G3528">
        <v>2</v>
      </c>
      <c r="H3528">
        <v>2</v>
      </c>
      <c r="I3528">
        <v>1</v>
      </c>
      <c r="J3528">
        <v>1</v>
      </c>
      <c r="U3528" s="3">
        <f>SUMPRODUCT(D3527:T3527,D3528:T3528)</f>
        <v>2560</v>
      </c>
      <c r="V3528" s="3">
        <f>SUM(D3528:T3528)</f>
        <v>15</v>
      </c>
      <c r="W3528" s="4">
        <f>X3528/Y3528</f>
        <v>0.77575757575757576</v>
      </c>
      <c r="X3528" s="5">
        <f>U3528/V3528</f>
        <v>170.66666666666666</v>
      </c>
      <c r="Y3528" s="5">
        <v>220</v>
      </c>
      <c r="Z3528" s="5">
        <f>W3528*V3528</f>
        <v>11.636363636363637</v>
      </c>
    </row>
    <row r="3529" spans="1:26" x14ac:dyDescent="0.25">
      <c r="C3529" s="2" t="s">
        <v>82</v>
      </c>
      <c r="U3529" s="3"/>
      <c r="V3529" s="3"/>
      <c r="W3529" s="3"/>
      <c r="X3529" s="3"/>
      <c r="Y3529" s="3"/>
      <c r="Z3529" s="3"/>
    </row>
    <row r="3530" spans="1:26" x14ac:dyDescent="0.25">
      <c r="C3530" s="6" t="s">
        <v>16</v>
      </c>
      <c r="D3530">
        <v>0</v>
      </c>
      <c r="E3530">
        <v>0</v>
      </c>
      <c r="F3530">
        <v>0</v>
      </c>
      <c r="U3530" s="3" t="s">
        <v>2</v>
      </c>
      <c r="V3530" s="3" t="s">
        <v>3</v>
      </c>
      <c r="W3530" s="3" t="s">
        <v>4</v>
      </c>
      <c r="X3530" s="3" t="s">
        <v>5</v>
      </c>
      <c r="Y3530" s="3" t="s">
        <v>6</v>
      </c>
      <c r="Z3530" s="3" t="s">
        <v>7</v>
      </c>
    </row>
    <row r="3531" spans="1:26" x14ac:dyDescent="0.25">
      <c r="C3531" s="6"/>
      <c r="D3531">
        <v>20</v>
      </c>
      <c r="E3531">
        <v>20</v>
      </c>
      <c r="F3531">
        <v>20</v>
      </c>
      <c r="U3531" s="3">
        <f>SUMPRODUCT(D3530:T3530,D3531:T3531)</f>
        <v>0</v>
      </c>
      <c r="V3531" s="3">
        <f>SUM(D3531:T3531)</f>
        <v>60</v>
      </c>
      <c r="W3531" s="4">
        <f>X3531/Y3531</f>
        <v>0</v>
      </c>
      <c r="X3531" s="5">
        <f>U3531/V3531</f>
        <v>0</v>
      </c>
      <c r="Y3531" s="5">
        <v>57.599999999999987</v>
      </c>
      <c r="Z3531" s="5">
        <f>W3531*V3531</f>
        <v>0</v>
      </c>
    </row>
    <row r="3532" spans="1:26" x14ac:dyDescent="0.25">
      <c r="A3532" s="1">
        <v>43160</v>
      </c>
      <c r="B3532" t="s">
        <v>438</v>
      </c>
      <c r="C3532" s="2"/>
      <c r="U3532" s="3"/>
      <c r="V3532" s="3"/>
      <c r="W3532" s="3"/>
      <c r="X3532" s="3"/>
      <c r="Y3532" s="3"/>
      <c r="Z3532" s="3"/>
    </row>
    <row r="3533" spans="1:26" x14ac:dyDescent="0.25">
      <c r="C3533" s="6" t="s">
        <v>9</v>
      </c>
      <c r="D3533">
        <v>60</v>
      </c>
      <c r="E3533">
        <v>80</v>
      </c>
      <c r="F3533">
        <v>90</v>
      </c>
      <c r="G3533">
        <v>100</v>
      </c>
      <c r="H3533">
        <v>100</v>
      </c>
      <c r="I3533">
        <v>100</v>
      </c>
      <c r="J3533">
        <v>110</v>
      </c>
      <c r="K3533">
        <v>110</v>
      </c>
      <c r="L3533">
        <v>120</v>
      </c>
      <c r="M3533">
        <v>120</v>
      </c>
      <c r="N3533">
        <v>100</v>
      </c>
      <c r="U3533" s="3" t="s">
        <v>2</v>
      </c>
      <c r="V3533" s="3" t="s">
        <v>3</v>
      </c>
      <c r="W3533" s="3" t="s">
        <v>4</v>
      </c>
      <c r="X3533" s="3" t="s">
        <v>5</v>
      </c>
      <c r="Y3533" s="3" t="s">
        <v>6</v>
      </c>
      <c r="Z3533" s="3" t="s">
        <v>7</v>
      </c>
    </row>
    <row r="3534" spans="1:26" x14ac:dyDescent="0.25">
      <c r="C3534" s="6"/>
      <c r="D3534">
        <v>8</v>
      </c>
      <c r="E3534">
        <v>6</v>
      </c>
      <c r="F3534">
        <v>4</v>
      </c>
      <c r="G3534">
        <v>3</v>
      </c>
      <c r="H3534">
        <v>3</v>
      </c>
      <c r="I3534">
        <v>3</v>
      </c>
      <c r="J3534">
        <v>2</v>
      </c>
      <c r="K3534">
        <v>2</v>
      </c>
      <c r="L3534">
        <v>1</v>
      </c>
      <c r="M3534">
        <v>2</v>
      </c>
      <c r="N3534">
        <v>8</v>
      </c>
      <c r="U3534" s="3">
        <f>SUMPRODUCT(D3533:T3533,D3534:T3534)</f>
        <v>3820</v>
      </c>
      <c r="V3534" s="3">
        <f>SUM(D3534:T3534)</f>
        <v>42</v>
      </c>
      <c r="W3534" s="4">
        <f>X3534/Y3534</f>
        <v>0.66147186147186143</v>
      </c>
      <c r="X3534" s="5">
        <f>U3534/V3534</f>
        <v>90.952380952380949</v>
      </c>
      <c r="Y3534" s="5">
        <v>137.5</v>
      </c>
      <c r="Z3534" s="5">
        <f>W3534*V3534</f>
        <v>27.781818181818181</v>
      </c>
    </row>
    <row r="3535" spans="1:26" x14ac:dyDescent="0.25">
      <c r="C3535" s="6" t="s">
        <v>522</v>
      </c>
      <c r="D3535">
        <v>60</v>
      </c>
      <c r="E3535">
        <v>80</v>
      </c>
      <c r="F3535">
        <v>100</v>
      </c>
      <c r="G3535">
        <v>100</v>
      </c>
      <c r="U3535" s="3" t="s">
        <v>2</v>
      </c>
      <c r="V3535" s="3" t="s">
        <v>3</v>
      </c>
      <c r="W3535" s="3" t="s">
        <v>4</v>
      </c>
      <c r="X3535" s="3" t="s">
        <v>5</v>
      </c>
      <c r="Y3535" s="3" t="s">
        <v>6</v>
      </c>
      <c r="Z3535" s="3" t="s">
        <v>7</v>
      </c>
    </row>
    <row r="3536" spans="1:26" x14ac:dyDescent="0.25">
      <c r="C3536" s="6"/>
      <c r="D3536">
        <v>10</v>
      </c>
      <c r="E3536">
        <v>8</v>
      </c>
      <c r="F3536">
        <v>5</v>
      </c>
      <c r="G3536">
        <v>5</v>
      </c>
      <c r="U3536" s="3">
        <f>SUMPRODUCT(D3535:T3535,D3536:T3536)</f>
        <v>2240</v>
      </c>
      <c r="V3536" s="3">
        <f>SUM(D3536:T3536)</f>
        <v>28</v>
      </c>
      <c r="W3536" s="4">
        <f>X3536/Y3536</f>
        <v>0.71111111111111114</v>
      </c>
      <c r="X3536" s="5">
        <f>U3536/V3536</f>
        <v>80</v>
      </c>
      <c r="Y3536" s="5">
        <v>112.5</v>
      </c>
      <c r="Z3536" s="5">
        <f>W3536*V3536</f>
        <v>19.911111111111111</v>
      </c>
    </row>
    <row r="3537" spans="1:26" x14ac:dyDescent="0.25">
      <c r="C3537" s="6" t="s">
        <v>26</v>
      </c>
      <c r="D3537">
        <v>70</v>
      </c>
      <c r="E3537">
        <v>70</v>
      </c>
      <c r="F3537">
        <v>70</v>
      </c>
      <c r="G3537">
        <v>70</v>
      </c>
      <c r="U3537" s="3" t="s">
        <v>2</v>
      </c>
      <c r="V3537" s="3" t="s">
        <v>3</v>
      </c>
      <c r="W3537" s="3" t="s">
        <v>4</v>
      </c>
      <c r="X3537" s="3" t="s">
        <v>5</v>
      </c>
      <c r="Y3537" s="3" t="s">
        <v>6</v>
      </c>
      <c r="Z3537" s="3" t="s">
        <v>7</v>
      </c>
    </row>
    <row r="3538" spans="1:26" x14ac:dyDescent="0.25">
      <c r="C3538" s="6"/>
      <c r="D3538">
        <v>10</v>
      </c>
      <c r="E3538">
        <v>10</v>
      </c>
      <c r="F3538">
        <v>10</v>
      </c>
      <c r="G3538">
        <v>10</v>
      </c>
      <c r="U3538" s="3">
        <f>SUMPRODUCT(D3537:T3537,D3538:T3538)</f>
        <v>2800</v>
      </c>
      <c r="V3538" s="3">
        <f>SUM(D3538:T3538)</f>
        <v>40</v>
      </c>
      <c r="W3538" s="4">
        <f>X3538/Y3538</f>
        <v>0.57692307692307709</v>
      </c>
      <c r="X3538" s="5">
        <f>U3538/V3538</f>
        <v>70</v>
      </c>
      <c r="Y3538" s="5">
        <v>121.3333333333333</v>
      </c>
      <c r="Z3538" s="5">
        <f>W3538*V3538</f>
        <v>23.076923076923084</v>
      </c>
    </row>
    <row r="3539" spans="1:26" x14ac:dyDescent="0.25">
      <c r="C3539" s="6" t="s">
        <v>125</v>
      </c>
      <c r="D3539">
        <v>19</v>
      </c>
      <c r="E3539">
        <v>19</v>
      </c>
      <c r="F3539">
        <v>19</v>
      </c>
      <c r="G3539">
        <v>19</v>
      </c>
      <c r="U3539" s="3" t="s">
        <v>2</v>
      </c>
      <c r="V3539" s="3" t="s">
        <v>3</v>
      </c>
      <c r="W3539" s="3" t="s">
        <v>4</v>
      </c>
      <c r="X3539" s="3" t="s">
        <v>5</v>
      </c>
      <c r="Y3539" s="3" t="s">
        <v>6</v>
      </c>
      <c r="Z3539" s="3" t="s">
        <v>7</v>
      </c>
    </row>
    <row r="3540" spans="1:26" x14ac:dyDescent="0.25">
      <c r="C3540" s="6"/>
      <c r="D3540">
        <v>12</v>
      </c>
      <c r="E3540">
        <v>12</v>
      </c>
      <c r="F3540">
        <v>12</v>
      </c>
      <c r="G3540">
        <v>12</v>
      </c>
      <c r="U3540" s="3">
        <f>SUMPRODUCT(D3539:T3539,D3540:T3540)</f>
        <v>912</v>
      </c>
      <c r="V3540" s="3">
        <f>SUM(D3540:T3540)</f>
        <v>48</v>
      </c>
      <c r="W3540" s="4">
        <f>X3540/Y3540</f>
        <v>0.48508986928104575</v>
      </c>
      <c r="X3540" s="5">
        <f>U3540/V3540</f>
        <v>19</v>
      </c>
      <c r="Y3540" s="5">
        <v>39.167999999999999</v>
      </c>
      <c r="Z3540" s="5">
        <f>W3540*V3540</f>
        <v>23.284313725490197</v>
      </c>
    </row>
    <row r="3541" spans="1:26" x14ac:dyDescent="0.25">
      <c r="C3541" s="2" t="s">
        <v>283</v>
      </c>
      <c r="U3541" s="3"/>
      <c r="V3541" s="3"/>
      <c r="W3541" s="3"/>
      <c r="X3541" s="3"/>
      <c r="Y3541" s="3"/>
      <c r="Z3541" s="3"/>
    </row>
    <row r="3542" spans="1:26" x14ac:dyDescent="0.25">
      <c r="A3542" s="1">
        <v>43162</v>
      </c>
      <c r="B3542" t="s">
        <v>523</v>
      </c>
      <c r="C3542" s="2"/>
      <c r="U3542" s="3"/>
      <c r="V3542" s="3"/>
      <c r="W3542" s="3"/>
      <c r="X3542" s="3"/>
      <c r="Y3542" s="3"/>
      <c r="Z3542" s="3"/>
    </row>
    <row r="3543" spans="1:26" x14ac:dyDescent="0.25">
      <c r="C3543" s="6" t="s">
        <v>14</v>
      </c>
      <c r="D3543">
        <v>60</v>
      </c>
      <c r="E3543">
        <v>80</v>
      </c>
      <c r="F3543">
        <v>100</v>
      </c>
      <c r="G3543">
        <v>120</v>
      </c>
      <c r="H3543">
        <v>140</v>
      </c>
      <c r="I3543">
        <v>140</v>
      </c>
      <c r="J3543">
        <v>140</v>
      </c>
      <c r="K3543">
        <v>140</v>
      </c>
      <c r="U3543" s="3" t="s">
        <v>2</v>
      </c>
      <c r="V3543" s="3" t="s">
        <v>3</v>
      </c>
      <c r="W3543" s="3" t="s">
        <v>4</v>
      </c>
      <c r="X3543" s="3" t="s">
        <v>5</v>
      </c>
      <c r="Y3543" s="3" t="s">
        <v>6</v>
      </c>
      <c r="Z3543" s="3" t="s">
        <v>7</v>
      </c>
    </row>
    <row r="3544" spans="1:26" x14ac:dyDescent="0.25">
      <c r="C3544" s="6"/>
      <c r="D3544">
        <v>5</v>
      </c>
      <c r="E3544">
        <v>5</v>
      </c>
      <c r="F3544">
        <v>4</v>
      </c>
      <c r="G3544">
        <v>4</v>
      </c>
      <c r="H3544">
        <v>4</v>
      </c>
      <c r="I3544">
        <v>4</v>
      </c>
      <c r="J3544">
        <v>4</v>
      </c>
      <c r="K3544">
        <v>4</v>
      </c>
      <c r="U3544" s="3">
        <f>SUMPRODUCT(D3543:T3543,D3544:T3544)</f>
        <v>3820</v>
      </c>
      <c r="V3544" s="3">
        <f>SUM(D3544:T3544)</f>
        <v>34</v>
      </c>
      <c r="W3544" s="4">
        <f>X3544/Y3544</f>
        <v>0.53501400560224088</v>
      </c>
      <c r="X3544" s="5">
        <f>U3544/V3544</f>
        <v>112.35294117647059</v>
      </c>
      <c r="Y3544" s="5">
        <v>210</v>
      </c>
      <c r="Z3544" s="5">
        <f>W3544*V3544</f>
        <v>18.19047619047619</v>
      </c>
    </row>
    <row r="3545" spans="1:26" x14ac:dyDescent="0.25">
      <c r="C3545" s="6" t="s">
        <v>142</v>
      </c>
      <c r="D3545">
        <v>120</v>
      </c>
      <c r="E3545">
        <v>120</v>
      </c>
      <c r="F3545">
        <v>120</v>
      </c>
      <c r="U3545" s="3" t="s">
        <v>2</v>
      </c>
      <c r="V3545" s="3" t="s">
        <v>3</v>
      </c>
      <c r="W3545" s="3" t="s">
        <v>4</v>
      </c>
      <c r="X3545" s="3" t="s">
        <v>5</v>
      </c>
      <c r="Y3545" s="3" t="s">
        <v>6</v>
      </c>
      <c r="Z3545" s="3" t="s">
        <v>7</v>
      </c>
    </row>
    <row r="3546" spans="1:26" x14ac:dyDescent="0.25">
      <c r="C3546" s="6"/>
      <c r="D3546">
        <v>3</v>
      </c>
      <c r="E3546">
        <v>3</v>
      </c>
      <c r="F3546">
        <v>3</v>
      </c>
      <c r="U3546" s="3">
        <f>SUMPRODUCT(D3545:T3545,D3546:T3546)</f>
        <v>1080</v>
      </c>
      <c r="V3546" s="3">
        <f>SUM(D3546:T3546)</f>
        <v>9</v>
      </c>
      <c r="W3546" s="4">
        <f>X3546/Y3546</f>
        <v>0.6862745098039218</v>
      </c>
      <c r="X3546" s="5">
        <f>U3546/V3546</f>
        <v>120</v>
      </c>
      <c r="Y3546" s="5">
        <v>174.8571428571428</v>
      </c>
      <c r="Z3546" s="5">
        <f>W3546*V3546</f>
        <v>6.1764705882352962</v>
      </c>
    </row>
    <row r="3547" spans="1:26" x14ac:dyDescent="0.25">
      <c r="A3547" s="1">
        <v>43176</v>
      </c>
      <c r="B3547" t="s">
        <v>524</v>
      </c>
      <c r="C3547" s="2"/>
      <c r="U3547" s="3"/>
      <c r="V3547" s="3"/>
      <c r="W3547" s="3"/>
      <c r="X3547" s="3"/>
      <c r="Y3547" s="3"/>
      <c r="Z3547" s="3"/>
    </row>
    <row r="3548" spans="1:26" x14ac:dyDescent="0.25">
      <c r="C3548" s="6" t="s">
        <v>14</v>
      </c>
      <c r="D3548">
        <v>120</v>
      </c>
      <c r="E3548">
        <v>120</v>
      </c>
      <c r="F3548">
        <v>120</v>
      </c>
      <c r="G3548">
        <v>120</v>
      </c>
      <c r="U3548" s="3" t="s">
        <v>2</v>
      </c>
      <c r="V3548" s="3" t="s">
        <v>3</v>
      </c>
      <c r="W3548" s="3" t="s">
        <v>4</v>
      </c>
      <c r="X3548" s="3" t="s">
        <v>5</v>
      </c>
      <c r="Y3548" s="3" t="s">
        <v>6</v>
      </c>
      <c r="Z3548" s="3" t="s">
        <v>7</v>
      </c>
    </row>
    <row r="3549" spans="1:26" x14ac:dyDescent="0.25">
      <c r="C3549" s="6"/>
      <c r="D3549">
        <v>4</v>
      </c>
      <c r="E3549">
        <v>4</v>
      </c>
      <c r="F3549">
        <v>4</v>
      </c>
      <c r="G3549">
        <v>4</v>
      </c>
      <c r="U3549" s="3">
        <f>SUMPRODUCT(D3548:T3548,D3549:T3549)</f>
        <v>1920</v>
      </c>
      <c r="V3549" s="3">
        <f>SUM(D3549:T3549)</f>
        <v>16</v>
      </c>
      <c r="W3549" s="4">
        <f>X3549/Y3549</f>
        <v>0.5714285714285714</v>
      </c>
      <c r="X3549" s="5">
        <f>U3549/V3549</f>
        <v>120</v>
      </c>
      <c r="Y3549" s="5">
        <v>210</v>
      </c>
      <c r="Z3549" s="5">
        <f>W3549*V3549</f>
        <v>9.1428571428571423</v>
      </c>
    </row>
    <row r="3550" spans="1:26" x14ac:dyDescent="0.25">
      <c r="C3550" s="6" t="s">
        <v>9</v>
      </c>
      <c r="D3550">
        <v>100</v>
      </c>
      <c r="E3550">
        <v>100</v>
      </c>
      <c r="F3550">
        <v>100</v>
      </c>
      <c r="G3550">
        <v>100</v>
      </c>
      <c r="U3550" s="3" t="s">
        <v>2</v>
      </c>
      <c r="V3550" s="3" t="s">
        <v>3</v>
      </c>
      <c r="W3550" s="3" t="s">
        <v>4</v>
      </c>
      <c r="X3550" s="3" t="s">
        <v>5</v>
      </c>
      <c r="Y3550" s="3" t="s">
        <v>6</v>
      </c>
      <c r="Z3550" s="3" t="s">
        <v>7</v>
      </c>
    </row>
    <row r="3551" spans="1:26" x14ac:dyDescent="0.25">
      <c r="C3551" s="6"/>
      <c r="D3551">
        <v>4</v>
      </c>
      <c r="E3551">
        <v>4</v>
      </c>
      <c r="F3551">
        <v>4</v>
      </c>
      <c r="G3551">
        <v>4</v>
      </c>
      <c r="U3551" s="3">
        <f>SUMPRODUCT(D3550:T3550,D3551:T3551)</f>
        <v>1600</v>
      </c>
      <c r="V3551" s="3">
        <f>SUM(D3551:T3551)</f>
        <v>16</v>
      </c>
      <c r="W3551" s="4">
        <f>X3551/Y3551</f>
        <v>0.72727272727272729</v>
      </c>
      <c r="X3551" s="5">
        <f>U3551/V3551</f>
        <v>100</v>
      </c>
      <c r="Y3551" s="5">
        <v>137.5</v>
      </c>
      <c r="Z3551" s="5">
        <f>W3551*V3551</f>
        <v>11.636363636363637</v>
      </c>
    </row>
    <row r="3552" spans="1:26" x14ac:dyDescent="0.25">
      <c r="A3552" s="1">
        <v>43178</v>
      </c>
      <c r="B3552" t="s">
        <v>516</v>
      </c>
      <c r="C3552" s="2"/>
      <c r="U3552" s="3"/>
      <c r="V3552" s="3"/>
      <c r="W3552" s="3"/>
      <c r="X3552" s="3"/>
      <c r="Y3552" s="3"/>
      <c r="Z3552" s="3"/>
    </row>
    <row r="3553" spans="1:26" x14ac:dyDescent="0.25">
      <c r="C3553" s="6" t="s">
        <v>9</v>
      </c>
      <c r="D3553">
        <v>100</v>
      </c>
      <c r="E3553">
        <v>100</v>
      </c>
      <c r="F3553">
        <v>100</v>
      </c>
      <c r="G3553">
        <v>100</v>
      </c>
      <c r="H3553">
        <v>100</v>
      </c>
      <c r="U3553" s="3" t="s">
        <v>2</v>
      </c>
      <c r="V3553" s="3" t="s">
        <v>3</v>
      </c>
      <c r="W3553" s="3" t="s">
        <v>4</v>
      </c>
      <c r="X3553" s="3" t="s">
        <v>5</v>
      </c>
      <c r="Y3553" s="3" t="s">
        <v>6</v>
      </c>
      <c r="Z3553" s="3" t="s">
        <v>7</v>
      </c>
    </row>
    <row r="3554" spans="1:26" x14ac:dyDescent="0.25">
      <c r="C3554" s="6"/>
      <c r="D3554">
        <v>5</v>
      </c>
      <c r="E3554">
        <v>5</v>
      </c>
      <c r="F3554">
        <v>5</v>
      </c>
      <c r="G3554">
        <v>5</v>
      </c>
      <c r="H3554">
        <v>5</v>
      </c>
      <c r="U3554" s="3">
        <f>SUMPRODUCT(D3553:T3553,D3554:T3554)</f>
        <v>2500</v>
      </c>
      <c r="V3554" s="3">
        <f>SUM(D3554:T3554)</f>
        <v>25</v>
      </c>
      <c r="W3554" s="4">
        <f>X3554/Y3554</f>
        <v>0.72727272727272729</v>
      </c>
      <c r="X3554" s="5">
        <f>U3554/V3554</f>
        <v>100</v>
      </c>
      <c r="Y3554" s="5">
        <v>137.5</v>
      </c>
      <c r="Z3554" s="5">
        <f>W3554*V3554</f>
        <v>18.181818181818183</v>
      </c>
    </row>
    <row r="3555" spans="1:26" ht="30" x14ac:dyDescent="0.25">
      <c r="C3555" s="2" t="s">
        <v>14</v>
      </c>
      <c r="U3555" s="3"/>
      <c r="V3555" s="3"/>
      <c r="W3555" s="3"/>
      <c r="X3555" s="3"/>
      <c r="Y3555" s="3"/>
      <c r="Z3555" s="3"/>
    </row>
    <row r="3556" spans="1:26" x14ac:dyDescent="0.25">
      <c r="C3556" s="6" t="s">
        <v>26</v>
      </c>
      <c r="D3556">
        <v>60</v>
      </c>
      <c r="E3556">
        <v>60</v>
      </c>
      <c r="F3556">
        <v>60</v>
      </c>
      <c r="G3556">
        <v>60</v>
      </c>
      <c r="U3556" s="3" t="s">
        <v>2</v>
      </c>
      <c r="V3556" s="3" t="s">
        <v>3</v>
      </c>
      <c r="W3556" s="3" t="s">
        <v>4</v>
      </c>
      <c r="X3556" s="3" t="s">
        <v>5</v>
      </c>
      <c r="Y3556" s="3" t="s">
        <v>6</v>
      </c>
      <c r="Z3556" s="3" t="s">
        <v>7</v>
      </c>
    </row>
    <row r="3557" spans="1:26" x14ac:dyDescent="0.25">
      <c r="C3557" s="6"/>
      <c r="D3557">
        <v>12</v>
      </c>
      <c r="E3557">
        <v>12</v>
      </c>
      <c r="F3557">
        <v>12</v>
      </c>
      <c r="G3557">
        <v>12</v>
      </c>
      <c r="U3557" s="3">
        <f>SUMPRODUCT(D3556:T3556,D3557:T3557)</f>
        <v>2880</v>
      </c>
      <c r="V3557" s="3">
        <f>SUM(D3557:T3557)</f>
        <v>48</v>
      </c>
      <c r="W3557" s="4">
        <f>X3557/Y3557</f>
        <v>0.49450549450549464</v>
      </c>
      <c r="X3557" s="5">
        <f>U3557/V3557</f>
        <v>60</v>
      </c>
      <c r="Y3557" s="5">
        <v>121.3333333333333</v>
      </c>
      <c r="Z3557" s="5">
        <f>W3557*V3557</f>
        <v>23.736263736263744</v>
      </c>
    </row>
    <row r="3558" spans="1:26" x14ac:dyDescent="0.25">
      <c r="A3558" s="1">
        <v>43180</v>
      </c>
      <c r="B3558" t="s">
        <v>525</v>
      </c>
      <c r="C3558" s="2"/>
      <c r="U3558" s="3"/>
      <c r="V3558" s="3"/>
      <c r="W3558" s="3"/>
      <c r="X3558" s="3"/>
      <c r="Y3558" s="3"/>
      <c r="Z3558" s="3"/>
    </row>
    <row r="3559" spans="1:26" x14ac:dyDescent="0.25">
      <c r="C3559" s="6" t="s">
        <v>14</v>
      </c>
      <c r="D3559">
        <v>130</v>
      </c>
      <c r="E3559">
        <v>130</v>
      </c>
      <c r="F3559">
        <v>130</v>
      </c>
      <c r="G3559">
        <v>130</v>
      </c>
      <c r="H3559">
        <v>130</v>
      </c>
      <c r="U3559" s="3" t="s">
        <v>2</v>
      </c>
      <c r="V3559" s="3" t="s">
        <v>3</v>
      </c>
      <c r="W3559" s="3" t="s">
        <v>4</v>
      </c>
      <c r="X3559" s="3" t="s">
        <v>5</v>
      </c>
      <c r="Y3559" s="3" t="s">
        <v>6</v>
      </c>
      <c r="Z3559" s="3" t="s">
        <v>7</v>
      </c>
    </row>
    <row r="3560" spans="1:26" x14ac:dyDescent="0.25">
      <c r="C3560" s="6"/>
      <c r="D3560">
        <v>5</v>
      </c>
      <c r="E3560">
        <v>5</v>
      </c>
      <c r="F3560">
        <v>5</v>
      </c>
      <c r="G3560">
        <v>5</v>
      </c>
      <c r="H3560">
        <v>5</v>
      </c>
      <c r="U3560" s="3">
        <f>SUMPRODUCT(D3559:T3559,D3560:T3560)</f>
        <v>3250</v>
      </c>
      <c r="V3560" s="3">
        <f>SUM(D3560:T3560)</f>
        <v>25</v>
      </c>
      <c r="W3560" s="4">
        <f>X3560/Y3560</f>
        <v>0.61904761904761907</v>
      </c>
      <c r="X3560" s="5">
        <f>U3560/V3560</f>
        <v>130</v>
      </c>
      <c r="Y3560" s="5">
        <v>210</v>
      </c>
      <c r="Z3560" s="5">
        <f>W3560*V3560</f>
        <v>15.476190476190476</v>
      </c>
    </row>
    <row r="3561" spans="1:26" x14ac:dyDescent="0.25">
      <c r="C3561" s="6" t="s">
        <v>15</v>
      </c>
      <c r="D3561">
        <v>130</v>
      </c>
      <c r="E3561">
        <v>130</v>
      </c>
      <c r="F3561">
        <v>130</v>
      </c>
      <c r="G3561">
        <v>130</v>
      </c>
      <c r="H3561">
        <v>130</v>
      </c>
      <c r="U3561" s="3" t="s">
        <v>2</v>
      </c>
      <c r="V3561" s="3" t="s">
        <v>3</v>
      </c>
      <c r="W3561" s="3" t="s">
        <v>4</v>
      </c>
      <c r="X3561" s="3" t="s">
        <v>5</v>
      </c>
      <c r="Y3561" s="3" t="s">
        <v>6</v>
      </c>
      <c r="Z3561" s="3" t="s">
        <v>7</v>
      </c>
    </row>
    <row r="3562" spans="1:26" x14ac:dyDescent="0.25">
      <c r="C3562" s="6"/>
      <c r="D3562">
        <v>5</v>
      </c>
      <c r="E3562">
        <v>5</v>
      </c>
      <c r="F3562">
        <v>5</v>
      </c>
      <c r="G3562">
        <v>5</v>
      </c>
      <c r="H3562">
        <v>5</v>
      </c>
      <c r="U3562" s="3">
        <f>SUMPRODUCT(D3561:T3561,D3562:T3562)</f>
        <v>3250</v>
      </c>
      <c r="V3562" s="3">
        <f>SUM(D3562:T3562)</f>
        <v>25</v>
      </c>
      <c r="W3562" s="4">
        <f>X3562/Y3562</f>
        <v>0.61176470588235299</v>
      </c>
      <c r="X3562" s="5">
        <f>U3562/V3562</f>
        <v>130</v>
      </c>
      <c r="Y3562" s="5">
        <v>212.5</v>
      </c>
      <c r="Z3562" s="5">
        <f>W3562*V3562</f>
        <v>15.294117647058824</v>
      </c>
    </row>
    <row r="3563" spans="1:26" x14ac:dyDescent="0.25">
      <c r="A3563" s="1">
        <v>43183</v>
      </c>
      <c r="B3563" t="s">
        <v>505</v>
      </c>
      <c r="C3563" s="2"/>
      <c r="U3563" s="3"/>
      <c r="V3563" s="3"/>
      <c r="W3563" s="3"/>
      <c r="X3563" s="3"/>
      <c r="Y3563" s="3"/>
      <c r="Z3563" s="3"/>
    </row>
    <row r="3564" spans="1:26" x14ac:dyDescent="0.25">
      <c r="C3564" s="6" t="s">
        <v>9</v>
      </c>
      <c r="D3564">
        <v>105</v>
      </c>
      <c r="E3564">
        <v>105</v>
      </c>
      <c r="F3564">
        <v>105</v>
      </c>
      <c r="G3564">
        <v>105</v>
      </c>
      <c r="H3564">
        <v>105</v>
      </c>
      <c r="U3564" s="3" t="s">
        <v>2</v>
      </c>
      <c r="V3564" s="3" t="s">
        <v>3</v>
      </c>
      <c r="W3564" s="3" t="s">
        <v>4</v>
      </c>
      <c r="X3564" s="3" t="s">
        <v>5</v>
      </c>
      <c r="Y3564" s="3" t="s">
        <v>6</v>
      </c>
      <c r="Z3564" s="3" t="s">
        <v>7</v>
      </c>
    </row>
    <row r="3565" spans="1:26" x14ac:dyDescent="0.25">
      <c r="C3565" s="6"/>
      <c r="D3565">
        <v>5</v>
      </c>
      <c r="E3565">
        <v>5</v>
      </c>
      <c r="F3565">
        <v>5</v>
      </c>
      <c r="G3565">
        <v>5</v>
      </c>
      <c r="H3565">
        <v>5</v>
      </c>
      <c r="U3565" s="3">
        <f>SUMPRODUCT(D3564:T3564,D3565:T3565)</f>
        <v>2625</v>
      </c>
      <c r="V3565" s="3">
        <f>SUM(D3565:T3565)</f>
        <v>25</v>
      </c>
      <c r="W3565" s="4">
        <f>X3565/Y3565</f>
        <v>0.76363636363636367</v>
      </c>
      <c r="X3565" s="5">
        <f>U3565/V3565</f>
        <v>105</v>
      </c>
      <c r="Y3565" s="5">
        <v>137.5</v>
      </c>
      <c r="Z3565" s="5">
        <f>W3565*V3565</f>
        <v>19.090909090909093</v>
      </c>
    </row>
    <row r="3566" spans="1:26" x14ac:dyDescent="0.25">
      <c r="C3566" s="6" t="s">
        <v>72</v>
      </c>
      <c r="D3566">
        <v>80</v>
      </c>
      <c r="E3566">
        <v>80</v>
      </c>
      <c r="F3566">
        <v>80</v>
      </c>
      <c r="G3566">
        <v>80</v>
      </c>
      <c r="H3566">
        <v>80</v>
      </c>
      <c r="U3566" s="3" t="s">
        <v>2</v>
      </c>
      <c r="V3566" s="3" t="s">
        <v>3</v>
      </c>
      <c r="W3566" s="3" t="s">
        <v>4</v>
      </c>
      <c r="X3566" s="3" t="s">
        <v>5</v>
      </c>
      <c r="Y3566" s="3" t="s">
        <v>6</v>
      </c>
      <c r="Z3566" s="3" t="s">
        <v>7</v>
      </c>
    </row>
    <row r="3567" spans="1:26" x14ac:dyDescent="0.25">
      <c r="C3567" s="6"/>
      <c r="D3567">
        <v>5</v>
      </c>
      <c r="E3567">
        <v>5</v>
      </c>
      <c r="F3567">
        <v>5</v>
      </c>
      <c r="G3567">
        <v>5</v>
      </c>
      <c r="H3567">
        <v>5</v>
      </c>
      <c r="U3567" s="3">
        <f>SUMPRODUCT(D3566:T3566,D3567:T3567)</f>
        <v>2000</v>
      </c>
      <c r="V3567" s="3">
        <f>SUM(D3567:T3567)</f>
        <v>25</v>
      </c>
      <c r="W3567" s="4">
        <f>X3567/Y3567</f>
        <v>0.66666666666666663</v>
      </c>
      <c r="X3567" s="5">
        <f>U3567/V3567</f>
        <v>80</v>
      </c>
      <c r="Y3567" s="5">
        <v>120</v>
      </c>
      <c r="Z3567" s="5">
        <f>W3567*V3567</f>
        <v>16.666666666666664</v>
      </c>
    </row>
    <row r="3568" spans="1:26" x14ac:dyDescent="0.25">
      <c r="C3568" s="6" t="s">
        <v>26</v>
      </c>
      <c r="D3568">
        <v>50</v>
      </c>
      <c r="E3568">
        <v>55</v>
      </c>
      <c r="F3568">
        <v>60</v>
      </c>
      <c r="G3568">
        <v>54</v>
      </c>
      <c r="U3568" s="3" t="s">
        <v>2</v>
      </c>
      <c r="V3568" s="3" t="s">
        <v>3</v>
      </c>
      <c r="W3568" s="3" t="s">
        <v>4</v>
      </c>
      <c r="X3568" s="3" t="s">
        <v>5</v>
      </c>
      <c r="Y3568" s="3" t="s">
        <v>6</v>
      </c>
      <c r="Z3568" s="3" t="s">
        <v>7</v>
      </c>
    </row>
    <row r="3569" spans="3:26" x14ac:dyDescent="0.25">
      <c r="C3569" s="6"/>
      <c r="D3569">
        <v>12</v>
      </c>
      <c r="E3569">
        <v>12</v>
      </c>
      <c r="F3569">
        <v>12</v>
      </c>
      <c r="G3569">
        <v>12</v>
      </c>
      <c r="U3569" s="3">
        <f>SUMPRODUCT(D3568:T3568,D3569:T3569)</f>
        <v>2628</v>
      </c>
      <c r="V3569" s="3">
        <f>SUM(D3569:T3569)</f>
        <v>48</v>
      </c>
      <c r="W3569" s="4">
        <f>X3569/Y3569</f>
        <v>0.45123626373626385</v>
      </c>
      <c r="X3569" s="5">
        <f>U3569/V3569</f>
        <v>54.75</v>
      </c>
      <c r="Y3569" s="5">
        <v>121.3333333333333</v>
      </c>
      <c r="Z3569" s="5">
        <f>W3569*V3569</f>
        <v>21.659340659340664</v>
      </c>
    </row>
    <row r="3570" spans="3:26" x14ac:dyDescent="0.25">
      <c r="C3570" s="6" t="s">
        <v>30</v>
      </c>
      <c r="D3570">
        <v>50</v>
      </c>
      <c r="E3570">
        <v>59</v>
      </c>
      <c r="F3570">
        <v>59</v>
      </c>
      <c r="G3570">
        <v>59</v>
      </c>
      <c r="U3570" s="3" t="s">
        <v>2</v>
      </c>
      <c r="V3570" s="3" t="s">
        <v>3</v>
      </c>
      <c r="W3570" s="3" t="s">
        <v>4</v>
      </c>
      <c r="X3570" s="3" t="s">
        <v>5</v>
      </c>
      <c r="Y3570" s="3" t="s">
        <v>6</v>
      </c>
      <c r="Z3570" s="3" t="s">
        <v>7</v>
      </c>
    </row>
    <row r="3571" spans="3:26" x14ac:dyDescent="0.25">
      <c r="C3571" s="6"/>
      <c r="D3571">
        <v>10</v>
      </c>
      <c r="E3571">
        <v>10</v>
      </c>
      <c r="F3571">
        <v>10</v>
      </c>
      <c r="G3571">
        <v>10</v>
      </c>
      <c r="U3571" s="3">
        <f>SUMPRODUCT(D3570:T3570,D3571:T3571)</f>
        <v>2270</v>
      </c>
      <c r="V3571" s="3">
        <f>SUM(D3571:T3571)</f>
        <v>40</v>
      </c>
      <c r="W3571" s="4">
        <f>X3571/Y3571</f>
        <v>0.5190548780487807</v>
      </c>
      <c r="X3571" s="5">
        <f>U3571/V3571</f>
        <v>56.75</v>
      </c>
      <c r="Y3571" s="5">
        <v>109.3333333333333</v>
      </c>
      <c r="Z3571" s="5">
        <f>W3571*V3571</f>
        <v>20.76219512195123</v>
      </c>
    </row>
    <row r="3572" spans="3:26" x14ac:dyDescent="0.25">
      <c r="C3572" s="6" t="s">
        <v>125</v>
      </c>
      <c r="D3572">
        <v>19</v>
      </c>
      <c r="E3572">
        <v>19</v>
      </c>
      <c r="F3572">
        <v>19</v>
      </c>
      <c r="U3572" s="3" t="s">
        <v>2</v>
      </c>
      <c r="V3572" s="3" t="s">
        <v>3</v>
      </c>
      <c r="W3572" s="3" t="s">
        <v>4</v>
      </c>
      <c r="X3572" s="3" t="s">
        <v>5</v>
      </c>
      <c r="Y3572" s="3" t="s">
        <v>6</v>
      </c>
      <c r="Z3572" s="3" t="s">
        <v>7</v>
      </c>
    </row>
    <row r="3573" spans="3:26" x14ac:dyDescent="0.25">
      <c r="C3573" s="6"/>
      <c r="D3573">
        <v>12</v>
      </c>
      <c r="E3573">
        <v>12</v>
      </c>
      <c r="F3573">
        <v>12</v>
      </c>
      <c r="U3573" s="3">
        <f>SUMPRODUCT(D3572:T3572,D3573:T3573)</f>
        <v>684</v>
      </c>
      <c r="V3573" s="3">
        <f>SUM(D3573:T3573)</f>
        <v>36</v>
      </c>
      <c r="W3573" s="4">
        <f>X3573/Y3573</f>
        <v>0.48508986928104575</v>
      </c>
      <c r="X3573" s="5">
        <f>U3573/V3573</f>
        <v>19</v>
      </c>
      <c r="Y3573" s="5">
        <v>39.167999999999999</v>
      </c>
      <c r="Z3573" s="5">
        <f>W3573*V3573</f>
        <v>17.463235294117649</v>
      </c>
    </row>
    <row r="3574" spans="3:26" x14ac:dyDescent="0.25">
      <c r="C3574" s="2"/>
    </row>
  </sheetData>
  <mergeCells count="1499">
    <mergeCell ref="C3568:C3569"/>
    <mergeCell ref="C3570:C3571"/>
    <mergeCell ref="C3572:C3573"/>
    <mergeCell ref="C3525:C3526"/>
    <mergeCell ref="C3527:C3528"/>
    <mergeCell ref="C3530:C3531"/>
    <mergeCell ref="C3533:C3534"/>
    <mergeCell ref="C3535:C3536"/>
    <mergeCell ref="C3537:C3538"/>
    <mergeCell ref="C3539:C3540"/>
    <mergeCell ref="C3543:C3544"/>
    <mergeCell ref="C3545:C3546"/>
    <mergeCell ref="C3548:C3549"/>
    <mergeCell ref="C3550:C3551"/>
    <mergeCell ref="C3553:C3554"/>
    <mergeCell ref="C3556:C3557"/>
    <mergeCell ref="C3559:C3560"/>
    <mergeCell ref="C3561:C3562"/>
    <mergeCell ref="C3564:C3565"/>
    <mergeCell ref="C3566:C3567"/>
    <mergeCell ref="C3484:C3485"/>
    <mergeCell ref="C3486:C3487"/>
    <mergeCell ref="C3488:C3489"/>
    <mergeCell ref="C3491:C3492"/>
    <mergeCell ref="C3493:C3494"/>
    <mergeCell ref="C3495:C3496"/>
    <mergeCell ref="C3497:C3498"/>
    <mergeCell ref="C3499:C3500"/>
    <mergeCell ref="C3502:C3503"/>
    <mergeCell ref="C3504:C3505"/>
    <mergeCell ref="C3507:C3508"/>
    <mergeCell ref="C3509:C3510"/>
    <mergeCell ref="C3511:C3512"/>
    <mergeCell ref="C3513:C3514"/>
    <mergeCell ref="C3516:C3517"/>
    <mergeCell ref="C3519:C3520"/>
    <mergeCell ref="C3522:C3523"/>
    <mergeCell ref="C3440:C3441"/>
    <mergeCell ref="C3443:C3444"/>
    <mergeCell ref="C3445:C3446"/>
    <mergeCell ref="C3447:C3448"/>
    <mergeCell ref="C3449:C3450"/>
    <mergeCell ref="C3451:C3452"/>
    <mergeCell ref="C3454:C3455"/>
    <mergeCell ref="C3456:C3457"/>
    <mergeCell ref="C3458:C3459"/>
    <mergeCell ref="C3463:C3464"/>
    <mergeCell ref="C3465:C3466"/>
    <mergeCell ref="C3467:C3468"/>
    <mergeCell ref="C3469:C3470"/>
    <mergeCell ref="C3471:C3472"/>
    <mergeCell ref="C3474:C3475"/>
    <mergeCell ref="C3476:C3477"/>
    <mergeCell ref="C3482:C3483"/>
    <mergeCell ref="C3402:C3403"/>
    <mergeCell ref="C3405:C3406"/>
    <mergeCell ref="C3407:C3408"/>
    <mergeCell ref="C3409:C3410"/>
    <mergeCell ref="C3412:C3413"/>
    <mergeCell ref="C3414:C3415"/>
    <mergeCell ref="C3416:C3417"/>
    <mergeCell ref="C3418:C3419"/>
    <mergeCell ref="C3420:C3421"/>
    <mergeCell ref="C3423:C3424"/>
    <mergeCell ref="C3425:C3426"/>
    <mergeCell ref="C3427:C3428"/>
    <mergeCell ref="C3429:C3430"/>
    <mergeCell ref="C3432:C3433"/>
    <mergeCell ref="C3434:C3435"/>
    <mergeCell ref="C3436:C3437"/>
    <mergeCell ref="C3438:C3439"/>
    <mergeCell ref="C3358:C3359"/>
    <mergeCell ref="C3362:C3363"/>
    <mergeCell ref="C3364:C3365"/>
    <mergeCell ref="C3370:C3371"/>
    <mergeCell ref="C3372:C3373"/>
    <mergeCell ref="C3374:C3375"/>
    <mergeCell ref="C3376:C3377"/>
    <mergeCell ref="C3379:C3380"/>
    <mergeCell ref="C3381:C3382"/>
    <mergeCell ref="C3383:C3384"/>
    <mergeCell ref="C3385:C3386"/>
    <mergeCell ref="C3387:C3388"/>
    <mergeCell ref="C3390:C3391"/>
    <mergeCell ref="C3392:C3393"/>
    <mergeCell ref="C3395:C3396"/>
    <mergeCell ref="C3397:C3398"/>
    <mergeCell ref="C3400:C3401"/>
    <mergeCell ref="C3317:C3318"/>
    <mergeCell ref="C3319:C3320"/>
    <mergeCell ref="C3322:C3323"/>
    <mergeCell ref="C3324:C3325"/>
    <mergeCell ref="C3330:C3331"/>
    <mergeCell ref="C3332:C3333"/>
    <mergeCell ref="C3334:C3335"/>
    <mergeCell ref="C3336:C3337"/>
    <mergeCell ref="C3338:C3339"/>
    <mergeCell ref="C3341:C3342"/>
    <mergeCell ref="C3343:C3344"/>
    <mergeCell ref="C3345:C3346"/>
    <mergeCell ref="C3347:C3348"/>
    <mergeCell ref="C3349:C3350"/>
    <mergeCell ref="C3352:C3353"/>
    <mergeCell ref="C3354:C3355"/>
    <mergeCell ref="C3356:C3357"/>
    <mergeCell ref="C3277:C3278"/>
    <mergeCell ref="C3279:C3280"/>
    <mergeCell ref="C3281:C3282"/>
    <mergeCell ref="C3283:C3284"/>
    <mergeCell ref="C3286:C3287"/>
    <mergeCell ref="C3288:C3289"/>
    <mergeCell ref="C3291:C3292"/>
    <mergeCell ref="C3293:C3294"/>
    <mergeCell ref="C3296:C3297"/>
    <mergeCell ref="C3298:C3299"/>
    <mergeCell ref="C3300:C3301"/>
    <mergeCell ref="C3303:C3304"/>
    <mergeCell ref="C3305:C3306"/>
    <mergeCell ref="C3307:C3308"/>
    <mergeCell ref="C3309:C3310"/>
    <mergeCell ref="C3313:C3314"/>
    <mergeCell ref="C3315:C3316"/>
    <mergeCell ref="C3237:C3238"/>
    <mergeCell ref="C3239:C3240"/>
    <mergeCell ref="C3244:C3245"/>
    <mergeCell ref="C3246:C3247"/>
    <mergeCell ref="C3248:C3249"/>
    <mergeCell ref="C3250:C3251"/>
    <mergeCell ref="C3252:C3253"/>
    <mergeCell ref="C3255:C3256"/>
    <mergeCell ref="C3257:C3258"/>
    <mergeCell ref="C3259:C3260"/>
    <mergeCell ref="C3261:C3262"/>
    <mergeCell ref="C3263:C3264"/>
    <mergeCell ref="C3266:C3267"/>
    <mergeCell ref="C3268:C3269"/>
    <mergeCell ref="C3270:C3271"/>
    <mergeCell ref="C3272:C3273"/>
    <mergeCell ref="C3275:C3276"/>
    <mergeCell ref="C3195:C3196"/>
    <mergeCell ref="C3197:C3198"/>
    <mergeCell ref="C3200:C3201"/>
    <mergeCell ref="C3202:C3203"/>
    <mergeCell ref="C3204:C3205"/>
    <mergeCell ref="C3207:C3208"/>
    <mergeCell ref="C3209:C3210"/>
    <mergeCell ref="C3211:C3212"/>
    <mergeCell ref="C3215:C3216"/>
    <mergeCell ref="C3217:C3218"/>
    <mergeCell ref="C3219:C3220"/>
    <mergeCell ref="C3222:C3223"/>
    <mergeCell ref="C3224:C3225"/>
    <mergeCell ref="C3226:C3227"/>
    <mergeCell ref="C3228:C3229"/>
    <mergeCell ref="C3231:C3232"/>
    <mergeCell ref="C3235:C3236"/>
    <mergeCell ref="C3158:C3159"/>
    <mergeCell ref="C3160:C3161"/>
    <mergeCell ref="C3162:C3163"/>
    <mergeCell ref="C3164:C3165"/>
    <mergeCell ref="C3166:C3167"/>
    <mergeCell ref="C3169:C3170"/>
    <mergeCell ref="C3171:C3172"/>
    <mergeCell ref="C3174:C3175"/>
    <mergeCell ref="C3176:C3177"/>
    <mergeCell ref="C3178:C3179"/>
    <mergeCell ref="C3180:C3181"/>
    <mergeCell ref="C3182:C3183"/>
    <mergeCell ref="C3184:C3185"/>
    <mergeCell ref="C3186:C3187"/>
    <mergeCell ref="C3189:C3190"/>
    <mergeCell ref="C3191:C3192"/>
    <mergeCell ref="C3193:C3194"/>
    <mergeCell ref="C3119:C3120"/>
    <mergeCell ref="C3121:C3122"/>
    <mergeCell ref="C3123:C3124"/>
    <mergeCell ref="C3126:C3127"/>
    <mergeCell ref="C3128:C3129"/>
    <mergeCell ref="C3130:C3131"/>
    <mergeCell ref="C3132:C3133"/>
    <mergeCell ref="C3135:C3136"/>
    <mergeCell ref="C3137:C3138"/>
    <mergeCell ref="C3139:C3140"/>
    <mergeCell ref="C3141:C3142"/>
    <mergeCell ref="C3143:C3144"/>
    <mergeCell ref="C3145:C3146"/>
    <mergeCell ref="C3149:C3150"/>
    <mergeCell ref="C3151:C3152"/>
    <mergeCell ref="C3153:C3154"/>
    <mergeCell ref="C3155:C3156"/>
    <mergeCell ref="C3079:C3080"/>
    <mergeCell ref="C3081:C3082"/>
    <mergeCell ref="C3085:C3086"/>
    <mergeCell ref="C3087:C3088"/>
    <mergeCell ref="C3089:C3090"/>
    <mergeCell ref="C3091:C3092"/>
    <mergeCell ref="C3094:C3095"/>
    <mergeCell ref="C3096:C3097"/>
    <mergeCell ref="C3098:C3099"/>
    <mergeCell ref="C3101:C3102"/>
    <mergeCell ref="C3103:C3104"/>
    <mergeCell ref="C3105:C3106"/>
    <mergeCell ref="C3108:C3109"/>
    <mergeCell ref="C3110:C3111"/>
    <mergeCell ref="C3112:C3113"/>
    <mergeCell ref="C3115:C3116"/>
    <mergeCell ref="C3117:C3118"/>
    <mergeCell ref="C3040:C3041"/>
    <mergeCell ref="C3043:C3044"/>
    <mergeCell ref="C3045:C3046"/>
    <mergeCell ref="C3047:C3048"/>
    <mergeCell ref="C3050:C3051"/>
    <mergeCell ref="C3052:C3053"/>
    <mergeCell ref="C3054:C3055"/>
    <mergeCell ref="C3056:C3057"/>
    <mergeCell ref="C3058:C3059"/>
    <mergeCell ref="C3060:C3061"/>
    <mergeCell ref="C3064:C3065"/>
    <mergeCell ref="C3066:C3067"/>
    <mergeCell ref="C3068:C3069"/>
    <mergeCell ref="C3071:C3072"/>
    <mergeCell ref="C3073:C3074"/>
    <mergeCell ref="C3075:C3076"/>
    <mergeCell ref="C3077:C3078"/>
    <mergeCell ref="C2998:C2999"/>
    <mergeCell ref="C3002:C3003"/>
    <mergeCell ref="C3004:C3005"/>
    <mergeCell ref="C3006:C3007"/>
    <mergeCell ref="C3009:C3010"/>
    <mergeCell ref="C3011:C3012"/>
    <mergeCell ref="C3013:C3014"/>
    <mergeCell ref="C3016:C3017"/>
    <mergeCell ref="C3020:C3021"/>
    <mergeCell ref="C3022:C3023"/>
    <mergeCell ref="C3024:C3025"/>
    <mergeCell ref="C3027:C3028"/>
    <mergeCell ref="C3029:C3030"/>
    <mergeCell ref="C3032:C3033"/>
    <mergeCell ref="C3034:C3035"/>
    <mergeCell ref="C3036:C3037"/>
    <mergeCell ref="C3038:C3039"/>
    <mergeCell ref="C2958:C2959"/>
    <mergeCell ref="C2960:C2961"/>
    <mergeCell ref="C2962:C2963"/>
    <mergeCell ref="C2965:C2966"/>
    <mergeCell ref="C2967:C2968"/>
    <mergeCell ref="C2970:C2971"/>
    <mergeCell ref="C2972:C2973"/>
    <mergeCell ref="C2974:C2975"/>
    <mergeCell ref="C2976:C2977"/>
    <mergeCell ref="C2979:C2980"/>
    <mergeCell ref="C2981:C2982"/>
    <mergeCell ref="C2983:C2984"/>
    <mergeCell ref="C2986:C2987"/>
    <mergeCell ref="C2988:C2989"/>
    <mergeCell ref="C2991:C2992"/>
    <mergeCell ref="C2994:C2995"/>
    <mergeCell ref="C2996:C2997"/>
    <mergeCell ref="C2913:C2914"/>
    <mergeCell ref="C2916:C2917"/>
    <mergeCell ref="C2918:C2919"/>
    <mergeCell ref="C2924:C2925"/>
    <mergeCell ref="C2926:C2927"/>
    <mergeCell ref="C2930:C2931"/>
    <mergeCell ref="C2932:C2933"/>
    <mergeCell ref="C2934:C2935"/>
    <mergeCell ref="C2936:C2937"/>
    <mergeCell ref="C2938:C2939"/>
    <mergeCell ref="C2941:C2942"/>
    <mergeCell ref="C2943:C2944"/>
    <mergeCell ref="C2945:C2946"/>
    <mergeCell ref="C2947:C2948"/>
    <mergeCell ref="C2951:C2952"/>
    <mergeCell ref="C2953:C2954"/>
    <mergeCell ref="C2956:C2957"/>
    <mergeCell ref="C2873:C2874"/>
    <mergeCell ref="C2875:C2876"/>
    <mergeCell ref="C2878:C2879"/>
    <mergeCell ref="C2880:C2881"/>
    <mergeCell ref="C2882:C2883"/>
    <mergeCell ref="C2885:C2886"/>
    <mergeCell ref="C2887:C2888"/>
    <mergeCell ref="C2890:C2891"/>
    <mergeCell ref="C2892:C2893"/>
    <mergeCell ref="C2895:C2896"/>
    <mergeCell ref="C2897:C2898"/>
    <mergeCell ref="C2899:C2900"/>
    <mergeCell ref="C2902:C2903"/>
    <mergeCell ref="C2904:C2905"/>
    <mergeCell ref="C2906:C2907"/>
    <mergeCell ref="C2909:C2910"/>
    <mergeCell ref="C2911:C2912"/>
    <mergeCell ref="C2833:C2834"/>
    <mergeCell ref="C2836:C2837"/>
    <mergeCell ref="C2838:C2839"/>
    <mergeCell ref="C2840:C2841"/>
    <mergeCell ref="C2842:C2843"/>
    <mergeCell ref="C2844:C2845"/>
    <mergeCell ref="C2846:C2847"/>
    <mergeCell ref="C2849:C2850"/>
    <mergeCell ref="C2851:C2852"/>
    <mergeCell ref="C2854:C2855"/>
    <mergeCell ref="C2856:C2857"/>
    <mergeCell ref="C2858:C2859"/>
    <mergeCell ref="C2860:C2861"/>
    <mergeCell ref="C2863:C2864"/>
    <mergeCell ref="C2865:C2866"/>
    <mergeCell ref="C2868:C2869"/>
    <mergeCell ref="C2870:C2871"/>
    <mergeCell ref="C2793:C2794"/>
    <mergeCell ref="C2795:C2796"/>
    <mergeCell ref="C2797:C2798"/>
    <mergeCell ref="C2799:C2800"/>
    <mergeCell ref="C2801:C2802"/>
    <mergeCell ref="C2804:C2805"/>
    <mergeCell ref="C2808:C2809"/>
    <mergeCell ref="C2810:C2811"/>
    <mergeCell ref="C2812:C2813"/>
    <mergeCell ref="C2815:C2816"/>
    <mergeCell ref="C2818:C2819"/>
    <mergeCell ref="C2820:C2821"/>
    <mergeCell ref="C2822:C2823"/>
    <mergeCell ref="C2824:C2825"/>
    <mergeCell ref="C2826:C2827"/>
    <mergeCell ref="C2829:C2830"/>
    <mergeCell ref="C2831:C2832"/>
    <mergeCell ref="C2752:C2753"/>
    <mergeCell ref="C2755:C2756"/>
    <mergeCell ref="C2758:C2759"/>
    <mergeCell ref="C2760:C2761"/>
    <mergeCell ref="C2762:C2763"/>
    <mergeCell ref="C2765:C2766"/>
    <mergeCell ref="C2767:C2768"/>
    <mergeCell ref="C2769:C2770"/>
    <mergeCell ref="C2772:C2773"/>
    <mergeCell ref="C2774:C2775"/>
    <mergeCell ref="C2776:C2777"/>
    <mergeCell ref="C2779:C2780"/>
    <mergeCell ref="C2781:C2782"/>
    <mergeCell ref="C2783:C2784"/>
    <mergeCell ref="C2785:C2786"/>
    <mergeCell ref="C2788:C2789"/>
    <mergeCell ref="C2790:C2791"/>
    <mergeCell ref="C2711:C2712"/>
    <mergeCell ref="C2714:C2715"/>
    <mergeCell ref="C2716:C2717"/>
    <mergeCell ref="C2718:C2719"/>
    <mergeCell ref="C2721:C2722"/>
    <mergeCell ref="C2723:C2724"/>
    <mergeCell ref="C2725:C2726"/>
    <mergeCell ref="C2728:C2729"/>
    <mergeCell ref="C2731:C2732"/>
    <mergeCell ref="C2733:C2734"/>
    <mergeCell ref="C2736:C2737"/>
    <mergeCell ref="C2738:C2739"/>
    <mergeCell ref="C2740:C2741"/>
    <mergeCell ref="C2743:C2744"/>
    <mergeCell ref="C2745:C2746"/>
    <mergeCell ref="C2747:C2748"/>
    <mergeCell ref="C2750:C2751"/>
    <mergeCell ref="C2670:C2671"/>
    <mergeCell ref="C2672:C2673"/>
    <mergeCell ref="C2675:C2676"/>
    <mergeCell ref="C2677:C2678"/>
    <mergeCell ref="C2679:C2680"/>
    <mergeCell ref="C2682:C2683"/>
    <mergeCell ref="C2684:C2685"/>
    <mergeCell ref="C2687:C2688"/>
    <mergeCell ref="C2689:C2690"/>
    <mergeCell ref="C2692:C2693"/>
    <mergeCell ref="C2694:C2695"/>
    <mergeCell ref="C2697:C2698"/>
    <mergeCell ref="C2699:C2700"/>
    <mergeCell ref="C2702:C2703"/>
    <mergeCell ref="C2704:C2705"/>
    <mergeCell ref="C2707:C2708"/>
    <mergeCell ref="C2709:C2710"/>
    <mergeCell ref="C2629:C2630"/>
    <mergeCell ref="C2631:C2632"/>
    <mergeCell ref="C2633:C2634"/>
    <mergeCell ref="C2636:C2637"/>
    <mergeCell ref="C2640:C2641"/>
    <mergeCell ref="C2642:C2643"/>
    <mergeCell ref="C2645:C2646"/>
    <mergeCell ref="C2647:C2648"/>
    <mergeCell ref="C2650:C2651"/>
    <mergeCell ref="C2652:C2653"/>
    <mergeCell ref="C2655:C2656"/>
    <mergeCell ref="C2657:C2658"/>
    <mergeCell ref="C2659:C2660"/>
    <mergeCell ref="C2661:C2662"/>
    <mergeCell ref="C2663:C2664"/>
    <mergeCell ref="C2665:C2666"/>
    <mergeCell ref="C2668:C2669"/>
    <mergeCell ref="C2591:C2592"/>
    <mergeCell ref="C2593:C2594"/>
    <mergeCell ref="C2595:C2596"/>
    <mergeCell ref="C2597:C2598"/>
    <mergeCell ref="C2600:C2601"/>
    <mergeCell ref="C2602:C2603"/>
    <mergeCell ref="C2604:C2605"/>
    <mergeCell ref="C2607:C2608"/>
    <mergeCell ref="C2609:C2610"/>
    <mergeCell ref="C2611:C2612"/>
    <mergeCell ref="C2613:C2614"/>
    <mergeCell ref="C2615:C2616"/>
    <mergeCell ref="C2618:C2619"/>
    <mergeCell ref="C2620:C2621"/>
    <mergeCell ref="C2622:C2623"/>
    <mergeCell ref="C2625:C2626"/>
    <mergeCell ref="C2627:C2628"/>
    <mergeCell ref="C2551:C2552"/>
    <mergeCell ref="C2553:C2554"/>
    <mergeCell ref="C2555:C2556"/>
    <mergeCell ref="C2557:C2558"/>
    <mergeCell ref="C2561:C2562"/>
    <mergeCell ref="C2563:C2564"/>
    <mergeCell ref="C2565:C2566"/>
    <mergeCell ref="C2568:C2569"/>
    <mergeCell ref="C2570:C2571"/>
    <mergeCell ref="C2573:C2574"/>
    <mergeCell ref="C2575:C2576"/>
    <mergeCell ref="C2577:C2578"/>
    <mergeCell ref="C2580:C2581"/>
    <mergeCell ref="C2582:C2583"/>
    <mergeCell ref="C2585:C2586"/>
    <mergeCell ref="C2587:C2588"/>
    <mergeCell ref="C2589:C2590"/>
    <mergeCell ref="C2512:C2513"/>
    <mergeCell ref="C2514:C2515"/>
    <mergeCell ref="C2516:C2517"/>
    <mergeCell ref="C2518:C2519"/>
    <mergeCell ref="C2521:C2522"/>
    <mergeCell ref="C2523:C2524"/>
    <mergeCell ref="C2525:C2526"/>
    <mergeCell ref="C2528:C2529"/>
    <mergeCell ref="C2530:C2531"/>
    <mergeCell ref="C2533:C2534"/>
    <mergeCell ref="C2535:C2536"/>
    <mergeCell ref="C2537:C2538"/>
    <mergeCell ref="C2539:C2540"/>
    <mergeCell ref="C2542:C2543"/>
    <mergeCell ref="C2544:C2545"/>
    <mergeCell ref="C2547:C2548"/>
    <mergeCell ref="C2549:C2550"/>
    <mergeCell ref="C2472:C2473"/>
    <mergeCell ref="C2474:C2475"/>
    <mergeCell ref="C2476:C2477"/>
    <mergeCell ref="C2479:C2480"/>
    <mergeCell ref="C2481:C2482"/>
    <mergeCell ref="C2484:C2485"/>
    <mergeCell ref="C2486:C2487"/>
    <mergeCell ref="C2488:C2489"/>
    <mergeCell ref="C2491:C2492"/>
    <mergeCell ref="C2493:C2494"/>
    <mergeCell ref="C2495:C2496"/>
    <mergeCell ref="C2498:C2499"/>
    <mergeCell ref="C2500:C2501"/>
    <mergeCell ref="C2502:C2503"/>
    <mergeCell ref="C2504:C2505"/>
    <mergeCell ref="C2507:C2508"/>
    <mergeCell ref="C2509:C2510"/>
    <mergeCell ref="C2433:C2434"/>
    <mergeCell ref="C2435:C2436"/>
    <mergeCell ref="C2437:C2438"/>
    <mergeCell ref="C2440:C2441"/>
    <mergeCell ref="C2442:C2443"/>
    <mergeCell ref="C2444:C2445"/>
    <mergeCell ref="C2447:C2448"/>
    <mergeCell ref="C2449:C2450"/>
    <mergeCell ref="C2451:C2452"/>
    <mergeCell ref="C2453:C2454"/>
    <mergeCell ref="C2456:C2457"/>
    <mergeCell ref="C2458:C2459"/>
    <mergeCell ref="C2461:C2462"/>
    <mergeCell ref="C2463:C2464"/>
    <mergeCell ref="C2465:C2466"/>
    <mergeCell ref="C2467:C2468"/>
    <mergeCell ref="C2469:C2470"/>
    <mergeCell ref="C2395:C2396"/>
    <mergeCell ref="C2397:C2398"/>
    <mergeCell ref="C2399:C2400"/>
    <mergeCell ref="C2401:C2402"/>
    <mergeCell ref="C2403:C2404"/>
    <mergeCell ref="C2405:C2406"/>
    <mergeCell ref="C2408:C2409"/>
    <mergeCell ref="C2410:C2411"/>
    <mergeCell ref="C2413:C2414"/>
    <mergeCell ref="C2415:C2416"/>
    <mergeCell ref="C2417:C2418"/>
    <mergeCell ref="C2419:C2420"/>
    <mergeCell ref="C2422:C2423"/>
    <mergeCell ref="C2424:C2425"/>
    <mergeCell ref="C2427:C2428"/>
    <mergeCell ref="C2429:C2430"/>
    <mergeCell ref="C2431:C2432"/>
    <mergeCell ref="C2355:C2356"/>
    <mergeCell ref="C2358:C2359"/>
    <mergeCell ref="C2360:C2361"/>
    <mergeCell ref="C2362:C2363"/>
    <mergeCell ref="C2364:C2365"/>
    <mergeCell ref="C2367:C2368"/>
    <mergeCell ref="C2369:C2370"/>
    <mergeCell ref="C2371:C2372"/>
    <mergeCell ref="C2373:C2374"/>
    <mergeCell ref="C2376:C2377"/>
    <mergeCell ref="C2378:C2379"/>
    <mergeCell ref="C2380:C2381"/>
    <mergeCell ref="C2383:C2384"/>
    <mergeCell ref="C2385:C2386"/>
    <mergeCell ref="C2387:C2388"/>
    <mergeCell ref="C2389:C2390"/>
    <mergeCell ref="C2392:C2393"/>
    <mergeCell ref="C2316:C2317"/>
    <mergeCell ref="C2319:C2320"/>
    <mergeCell ref="C2321:C2322"/>
    <mergeCell ref="C2323:C2324"/>
    <mergeCell ref="C2325:C2326"/>
    <mergeCell ref="C2328:C2329"/>
    <mergeCell ref="C2330:C2331"/>
    <mergeCell ref="C2332:C2333"/>
    <mergeCell ref="C2335:C2336"/>
    <mergeCell ref="C2337:C2338"/>
    <mergeCell ref="C2339:C2340"/>
    <mergeCell ref="C2341:C2342"/>
    <mergeCell ref="C2343:C2344"/>
    <mergeCell ref="C2346:C2347"/>
    <mergeCell ref="C2348:C2349"/>
    <mergeCell ref="C2351:C2352"/>
    <mergeCell ref="C2353:C2354"/>
    <mergeCell ref="C2276:C2277"/>
    <mergeCell ref="C2278:C2279"/>
    <mergeCell ref="C2280:C2281"/>
    <mergeCell ref="C2283:C2284"/>
    <mergeCell ref="C2286:C2287"/>
    <mergeCell ref="C2288:C2289"/>
    <mergeCell ref="C2291:C2292"/>
    <mergeCell ref="C2293:C2294"/>
    <mergeCell ref="C2296:C2297"/>
    <mergeCell ref="C2298:C2299"/>
    <mergeCell ref="C2300:C2301"/>
    <mergeCell ref="C2303:C2304"/>
    <mergeCell ref="C2305:C2306"/>
    <mergeCell ref="C2307:C2308"/>
    <mergeCell ref="C2309:C2310"/>
    <mergeCell ref="C2311:C2312"/>
    <mergeCell ref="C2314:C2315"/>
    <mergeCell ref="C2236:C2237"/>
    <mergeCell ref="C2238:C2239"/>
    <mergeCell ref="C2240:C2241"/>
    <mergeCell ref="C2242:C2243"/>
    <mergeCell ref="C2245:C2246"/>
    <mergeCell ref="C2247:C2248"/>
    <mergeCell ref="C2250:C2251"/>
    <mergeCell ref="C2252:C2253"/>
    <mergeCell ref="C2254:C2255"/>
    <mergeCell ref="C2256:C2257"/>
    <mergeCell ref="C2259:C2260"/>
    <mergeCell ref="C2261:C2262"/>
    <mergeCell ref="C2264:C2265"/>
    <mergeCell ref="C2267:C2268"/>
    <mergeCell ref="C2270:C2271"/>
    <mergeCell ref="C2272:C2273"/>
    <mergeCell ref="C2274:C2275"/>
    <mergeCell ref="C2196:C2197"/>
    <mergeCell ref="C2199:C2200"/>
    <mergeCell ref="C2201:C2202"/>
    <mergeCell ref="C2204:C2205"/>
    <mergeCell ref="C2206:C2207"/>
    <mergeCell ref="C2208:C2209"/>
    <mergeCell ref="C2210:C2211"/>
    <mergeCell ref="C2212:C2213"/>
    <mergeCell ref="C2215:C2216"/>
    <mergeCell ref="C2217:C2218"/>
    <mergeCell ref="C2220:C2221"/>
    <mergeCell ref="C2222:C2223"/>
    <mergeCell ref="C2224:C2225"/>
    <mergeCell ref="C2226:C2227"/>
    <mergeCell ref="C2228:C2229"/>
    <mergeCell ref="C2231:C2232"/>
    <mergeCell ref="C2233:C2234"/>
    <mergeCell ref="C2158:C2159"/>
    <mergeCell ref="C2160:C2161"/>
    <mergeCell ref="C2163:C2164"/>
    <mergeCell ref="C2165:C2166"/>
    <mergeCell ref="C2167:C2168"/>
    <mergeCell ref="C2170:C2171"/>
    <mergeCell ref="C2172:C2173"/>
    <mergeCell ref="C2174:C2175"/>
    <mergeCell ref="C2176:C2177"/>
    <mergeCell ref="C2178:C2179"/>
    <mergeCell ref="C2180:C2181"/>
    <mergeCell ref="C2183:C2184"/>
    <mergeCell ref="C2185:C2186"/>
    <mergeCell ref="C2188:C2189"/>
    <mergeCell ref="C2190:C2191"/>
    <mergeCell ref="C2192:C2193"/>
    <mergeCell ref="C2194:C2195"/>
    <mergeCell ref="C2119:C2120"/>
    <mergeCell ref="C2121:C2122"/>
    <mergeCell ref="C2123:C2124"/>
    <mergeCell ref="C2126:C2127"/>
    <mergeCell ref="C2128:C2129"/>
    <mergeCell ref="C2131:C2132"/>
    <mergeCell ref="C2133:C2134"/>
    <mergeCell ref="C2135:C2136"/>
    <mergeCell ref="C2137:C2138"/>
    <mergeCell ref="C2139:C2140"/>
    <mergeCell ref="C2141:C2142"/>
    <mergeCell ref="C2143:C2144"/>
    <mergeCell ref="C2146:C2147"/>
    <mergeCell ref="C2148:C2149"/>
    <mergeCell ref="C2151:C2152"/>
    <mergeCell ref="C2153:C2154"/>
    <mergeCell ref="C2156:C2157"/>
    <mergeCell ref="C2079:C2080"/>
    <mergeCell ref="C2081:C2082"/>
    <mergeCell ref="C2084:C2085"/>
    <mergeCell ref="C2086:C2087"/>
    <mergeCell ref="C2088:C2089"/>
    <mergeCell ref="C2090:C2091"/>
    <mergeCell ref="C2092:C2093"/>
    <mergeCell ref="C2095:C2096"/>
    <mergeCell ref="C2098:C2099"/>
    <mergeCell ref="C2101:C2102"/>
    <mergeCell ref="C2103:C2104"/>
    <mergeCell ref="C2105:C2106"/>
    <mergeCell ref="C2107:C2108"/>
    <mergeCell ref="C2109:C2110"/>
    <mergeCell ref="C2112:C2113"/>
    <mergeCell ref="C2114:C2115"/>
    <mergeCell ref="C2117:C2118"/>
    <mergeCell ref="C2040:C2041"/>
    <mergeCell ref="C2042:C2043"/>
    <mergeCell ref="C2044:C2045"/>
    <mergeCell ref="C2047:C2048"/>
    <mergeCell ref="C2049:C2050"/>
    <mergeCell ref="C2051:C2052"/>
    <mergeCell ref="C2053:C2054"/>
    <mergeCell ref="C2055:C2056"/>
    <mergeCell ref="C2058:C2059"/>
    <mergeCell ref="C2060:C2061"/>
    <mergeCell ref="C2062:C2063"/>
    <mergeCell ref="C2064:C2065"/>
    <mergeCell ref="C2067:C2068"/>
    <mergeCell ref="C2069:C2070"/>
    <mergeCell ref="C2071:C2072"/>
    <mergeCell ref="C2074:C2075"/>
    <mergeCell ref="C2076:C2077"/>
    <mergeCell ref="C2000:C2001"/>
    <mergeCell ref="C2002:C2003"/>
    <mergeCell ref="C2004:C2005"/>
    <mergeCell ref="C2007:C2008"/>
    <mergeCell ref="C2009:C2010"/>
    <mergeCell ref="C2012:C2013"/>
    <mergeCell ref="C2014:C2015"/>
    <mergeCell ref="C2017:C2018"/>
    <mergeCell ref="C2019:C2020"/>
    <mergeCell ref="C2022:C2023"/>
    <mergeCell ref="C2024:C2025"/>
    <mergeCell ref="C2026:C2027"/>
    <mergeCell ref="C2029:C2030"/>
    <mergeCell ref="C2031:C2032"/>
    <mergeCell ref="C2033:C2034"/>
    <mergeCell ref="C2035:C2036"/>
    <mergeCell ref="C2037:C2038"/>
    <mergeCell ref="C1960:C1961"/>
    <mergeCell ref="C1963:C1964"/>
    <mergeCell ref="C1965:C1966"/>
    <mergeCell ref="C1967:C1968"/>
    <mergeCell ref="C1969:C1970"/>
    <mergeCell ref="C1972:C1973"/>
    <mergeCell ref="C1974:C1975"/>
    <mergeCell ref="C1977:C1978"/>
    <mergeCell ref="C1979:C1980"/>
    <mergeCell ref="C1981:C1982"/>
    <mergeCell ref="C1983:C1984"/>
    <mergeCell ref="C1986:C1987"/>
    <mergeCell ref="C1989:C1990"/>
    <mergeCell ref="C1991:C1992"/>
    <mergeCell ref="C1994:C1995"/>
    <mergeCell ref="C1996:C1997"/>
    <mergeCell ref="C1998:C1999"/>
    <mergeCell ref="C1922:C1923"/>
    <mergeCell ref="C1924:C1925"/>
    <mergeCell ref="C1927:C1928"/>
    <mergeCell ref="C1929:C1930"/>
    <mergeCell ref="C1931:C1932"/>
    <mergeCell ref="C1934:C1935"/>
    <mergeCell ref="C1936:C1937"/>
    <mergeCell ref="C1938:C1939"/>
    <mergeCell ref="C1940:C1941"/>
    <mergeCell ref="C1942:C1943"/>
    <mergeCell ref="C1945:C1946"/>
    <mergeCell ref="C1947:C1948"/>
    <mergeCell ref="C1949:C1950"/>
    <mergeCell ref="C1952:C1953"/>
    <mergeCell ref="C1954:C1955"/>
    <mergeCell ref="C1956:C1957"/>
    <mergeCell ref="C1958:C1959"/>
    <mergeCell ref="C1883:C1884"/>
    <mergeCell ref="C1885:C1886"/>
    <mergeCell ref="C1888:C1889"/>
    <mergeCell ref="C1890:C1891"/>
    <mergeCell ref="C1892:C1893"/>
    <mergeCell ref="C1894:C1895"/>
    <mergeCell ref="C1896:C1897"/>
    <mergeCell ref="C1898:C1899"/>
    <mergeCell ref="C1901:C1902"/>
    <mergeCell ref="C1903:C1904"/>
    <mergeCell ref="C1906:C1907"/>
    <mergeCell ref="C1908:C1909"/>
    <mergeCell ref="C1910:C1911"/>
    <mergeCell ref="C1912:C1913"/>
    <mergeCell ref="C1915:C1916"/>
    <mergeCell ref="C1917:C1918"/>
    <mergeCell ref="C1920:C1921"/>
    <mergeCell ref="C1845:C1846"/>
    <mergeCell ref="C1847:C1848"/>
    <mergeCell ref="C1849:C1850"/>
    <mergeCell ref="C1851:C1852"/>
    <mergeCell ref="C1854:C1855"/>
    <mergeCell ref="C1856:C1857"/>
    <mergeCell ref="C1858:C1859"/>
    <mergeCell ref="C1860:C1861"/>
    <mergeCell ref="C1863:C1864"/>
    <mergeCell ref="C1865:C1866"/>
    <mergeCell ref="C1867:C1868"/>
    <mergeCell ref="C1869:C1870"/>
    <mergeCell ref="C1871:C1872"/>
    <mergeCell ref="C1874:C1875"/>
    <mergeCell ref="C1876:C1877"/>
    <mergeCell ref="C1878:C1879"/>
    <mergeCell ref="C1880:C1881"/>
    <mergeCell ref="C1807:C1808"/>
    <mergeCell ref="C1809:C1810"/>
    <mergeCell ref="C1811:C1812"/>
    <mergeCell ref="C1813:C1814"/>
    <mergeCell ref="C1815:C1816"/>
    <mergeCell ref="C1818:C1819"/>
    <mergeCell ref="C1820:C1821"/>
    <mergeCell ref="C1822:C1823"/>
    <mergeCell ref="C1825:C1826"/>
    <mergeCell ref="C1827:C1828"/>
    <mergeCell ref="C1829:C1830"/>
    <mergeCell ref="C1831:C1832"/>
    <mergeCell ref="C1833:C1834"/>
    <mergeCell ref="C1836:C1837"/>
    <mergeCell ref="C1838:C1839"/>
    <mergeCell ref="C1840:C1841"/>
    <mergeCell ref="C1843:C1844"/>
    <mergeCell ref="C1767:C1768"/>
    <mergeCell ref="C1769:C1770"/>
    <mergeCell ref="C1772:C1773"/>
    <mergeCell ref="C1774:C1775"/>
    <mergeCell ref="C1778:C1779"/>
    <mergeCell ref="C1780:C1781"/>
    <mergeCell ref="C1782:C1783"/>
    <mergeCell ref="C1785:C1786"/>
    <mergeCell ref="C1787:C1788"/>
    <mergeCell ref="C1789:C1790"/>
    <mergeCell ref="C1791:C1792"/>
    <mergeCell ref="C1793:C1794"/>
    <mergeCell ref="C1796:C1797"/>
    <mergeCell ref="C1798:C1799"/>
    <mergeCell ref="C1800:C1801"/>
    <mergeCell ref="C1802:C1803"/>
    <mergeCell ref="C1805:C1806"/>
    <mergeCell ref="C1728:C1729"/>
    <mergeCell ref="C1730:C1731"/>
    <mergeCell ref="C1732:C1733"/>
    <mergeCell ref="C1734:C1735"/>
    <mergeCell ref="C1737:C1738"/>
    <mergeCell ref="C1739:C1740"/>
    <mergeCell ref="C1742:C1743"/>
    <mergeCell ref="C1745:C1746"/>
    <mergeCell ref="C1747:C1748"/>
    <mergeCell ref="C1749:C1750"/>
    <mergeCell ref="C1751:C1752"/>
    <mergeCell ref="C1753:C1754"/>
    <mergeCell ref="C1756:C1757"/>
    <mergeCell ref="C1758:C1759"/>
    <mergeCell ref="C1760:C1761"/>
    <mergeCell ref="C1762:C1763"/>
    <mergeCell ref="C1765:C1766"/>
    <mergeCell ref="C1689:C1690"/>
    <mergeCell ref="C1691:C1692"/>
    <mergeCell ref="C1694:C1695"/>
    <mergeCell ref="C1696:C1697"/>
    <mergeCell ref="C1698:C1699"/>
    <mergeCell ref="C1700:C1701"/>
    <mergeCell ref="C1703:C1704"/>
    <mergeCell ref="C1705:C1706"/>
    <mergeCell ref="C1707:C1708"/>
    <mergeCell ref="C1710:C1711"/>
    <mergeCell ref="C1712:C1713"/>
    <mergeCell ref="C1714:C1715"/>
    <mergeCell ref="C1716:C1717"/>
    <mergeCell ref="C1718:C1719"/>
    <mergeCell ref="C1721:C1722"/>
    <mergeCell ref="C1723:C1724"/>
    <mergeCell ref="C1725:C1726"/>
    <mergeCell ref="C1648:C1649"/>
    <mergeCell ref="C1651:C1652"/>
    <mergeCell ref="C1653:C1654"/>
    <mergeCell ref="C1655:C1656"/>
    <mergeCell ref="C1657:C1658"/>
    <mergeCell ref="C1660:C1661"/>
    <mergeCell ref="C1662:C1663"/>
    <mergeCell ref="C1665:C1666"/>
    <mergeCell ref="C1668:C1669"/>
    <mergeCell ref="C1670:C1671"/>
    <mergeCell ref="C1672:C1673"/>
    <mergeCell ref="C1675:C1676"/>
    <mergeCell ref="C1677:C1678"/>
    <mergeCell ref="C1680:C1681"/>
    <mergeCell ref="C1682:C1683"/>
    <mergeCell ref="C1684:C1685"/>
    <mergeCell ref="C1686:C1687"/>
    <mergeCell ref="C1610:C1611"/>
    <mergeCell ref="C1612:C1613"/>
    <mergeCell ref="C1615:C1616"/>
    <mergeCell ref="C1617:C1618"/>
    <mergeCell ref="C1619:C1620"/>
    <mergeCell ref="C1621:C1622"/>
    <mergeCell ref="C1624:C1625"/>
    <mergeCell ref="C1626:C1627"/>
    <mergeCell ref="C1628:C1629"/>
    <mergeCell ref="C1631:C1632"/>
    <mergeCell ref="C1633:C1634"/>
    <mergeCell ref="C1635:C1636"/>
    <mergeCell ref="C1637:C1638"/>
    <mergeCell ref="C1639:C1640"/>
    <mergeCell ref="C1642:C1643"/>
    <mergeCell ref="C1644:C1645"/>
    <mergeCell ref="C1646:C1647"/>
    <mergeCell ref="C1569:C1570"/>
    <mergeCell ref="C1571:C1572"/>
    <mergeCell ref="C1573:C1574"/>
    <mergeCell ref="C1575:C1576"/>
    <mergeCell ref="C1578:C1579"/>
    <mergeCell ref="C1581:C1582"/>
    <mergeCell ref="C1584:C1585"/>
    <mergeCell ref="C1586:C1587"/>
    <mergeCell ref="C1588:C1589"/>
    <mergeCell ref="C1590:C1591"/>
    <mergeCell ref="C1593:C1594"/>
    <mergeCell ref="C1595:C1596"/>
    <mergeCell ref="C1597:C1598"/>
    <mergeCell ref="C1600:C1601"/>
    <mergeCell ref="C1602:C1603"/>
    <mergeCell ref="C1605:C1606"/>
    <mergeCell ref="C1607:C1608"/>
    <mergeCell ref="C1529:C1530"/>
    <mergeCell ref="C1531:C1532"/>
    <mergeCell ref="C1534:C1535"/>
    <mergeCell ref="C1536:C1537"/>
    <mergeCell ref="C1538:C1539"/>
    <mergeCell ref="C1540:C1541"/>
    <mergeCell ref="C1542:C1543"/>
    <mergeCell ref="C1544:C1545"/>
    <mergeCell ref="C1547:C1548"/>
    <mergeCell ref="C1550:C1551"/>
    <mergeCell ref="C1553:C1554"/>
    <mergeCell ref="C1555:C1556"/>
    <mergeCell ref="C1557:C1558"/>
    <mergeCell ref="C1559:C1560"/>
    <mergeCell ref="C1562:C1563"/>
    <mergeCell ref="C1564:C1565"/>
    <mergeCell ref="C1566:C1567"/>
    <mergeCell ref="C1490:C1491"/>
    <mergeCell ref="C1492:C1493"/>
    <mergeCell ref="C1494:C1495"/>
    <mergeCell ref="C1496:C1497"/>
    <mergeCell ref="C1499:C1500"/>
    <mergeCell ref="C1502:C1503"/>
    <mergeCell ref="C1504:C1505"/>
    <mergeCell ref="C1506:C1507"/>
    <mergeCell ref="C1508:C1509"/>
    <mergeCell ref="C1510:C1511"/>
    <mergeCell ref="C1513:C1514"/>
    <mergeCell ref="C1516:C1517"/>
    <mergeCell ref="C1518:C1519"/>
    <mergeCell ref="C1520:C1521"/>
    <mergeCell ref="C1522:C1523"/>
    <mergeCell ref="C1524:C1525"/>
    <mergeCell ref="C1526:C1527"/>
    <mergeCell ref="C1444:C1445"/>
    <mergeCell ref="C1446:C1447"/>
    <mergeCell ref="C1449:C1450"/>
    <mergeCell ref="C1451:C1452"/>
    <mergeCell ref="C1453:C1454"/>
    <mergeCell ref="C1456:C1457"/>
    <mergeCell ref="C1459:C1460"/>
    <mergeCell ref="C1461:C1462"/>
    <mergeCell ref="C1463:C1464"/>
    <mergeCell ref="C1466:C1467"/>
    <mergeCell ref="C1469:C1470"/>
    <mergeCell ref="C1472:C1473"/>
    <mergeCell ref="C1475:C1476"/>
    <mergeCell ref="C1478:C1479"/>
    <mergeCell ref="C1481:C1482"/>
    <mergeCell ref="C1484:C1485"/>
    <mergeCell ref="C1487:C1488"/>
    <mergeCell ref="C1400:C1401"/>
    <mergeCell ref="C1402:C1403"/>
    <mergeCell ref="C1405:C1406"/>
    <mergeCell ref="C1408:C1409"/>
    <mergeCell ref="C1411:C1412"/>
    <mergeCell ref="C1413:C1414"/>
    <mergeCell ref="C1415:C1416"/>
    <mergeCell ref="C1418:C1419"/>
    <mergeCell ref="C1421:C1422"/>
    <mergeCell ref="C1424:C1425"/>
    <mergeCell ref="C1426:C1427"/>
    <mergeCell ref="C1428:C1429"/>
    <mergeCell ref="C1431:C1432"/>
    <mergeCell ref="C1433:C1434"/>
    <mergeCell ref="C1436:C1437"/>
    <mergeCell ref="C1439:C1440"/>
    <mergeCell ref="C1442:C1443"/>
    <mergeCell ref="C1359:C1360"/>
    <mergeCell ref="C1361:C1362"/>
    <mergeCell ref="C1364:C1365"/>
    <mergeCell ref="C1367:C1368"/>
    <mergeCell ref="C1369:C1370"/>
    <mergeCell ref="C1371:C1372"/>
    <mergeCell ref="C1373:C1374"/>
    <mergeCell ref="C1375:C1376"/>
    <mergeCell ref="C1378:C1379"/>
    <mergeCell ref="C1380:C1381"/>
    <mergeCell ref="C1382:C1383"/>
    <mergeCell ref="C1385:C1386"/>
    <mergeCell ref="C1388:C1389"/>
    <mergeCell ref="C1391:C1392"/>
    <mergeCell ref="C1393:C1394"/>
    <mergeCell ref="C1395:C1396"/>
    <mergeCell ref="C1398:C1399"/>
    <mergeCell ref="C1317:C1318"/>
    <mergeCell ref="C1319:C1320"/>
    <mergeCell ref="C1321:C1322"/>
    <mergeCell ref="C1324:C1325"/>
    <mergeCell ref="C1327:C1328"/>
    <mergeCell ref="C1330:C1331"/>
    <mergeCell ref="C1332:C1333"/>
    <mergeCell ref="C1334:C1335"/>
    <mergeCell ref="C1336:C1337"/>
    <mergeCell ref="C1338:C1339"/>
    <mergeCell ref="C1341:C1342"/>
    <mergeCell ref="C1343:C1344"/>
    <mergeCell ref="C1345:C1346"/>
    <mergeCell ref="C1349:C1350"/>
    <mergeCell ref="C1352:C1353"/>
    <mergeCell ref="C1354:C1355"/>
    <mergeCell ref="C1356:C1357"/>
    <mergeCell ref="C1276:C1277"/>
    <mergeCell ref="C1278:C1279"/>
    <mergeCell ref="C1280:C1281"/>
    <mergeCell ref="C1283:C1284"/>
    <mergeCell ref="C1286:C1287"/>
    <mergeCell ref="C1289:C1290"/>
    <mergeCell ref="C1291:C1292"/>
    <mergeCell ref="C1293:C1294"/>
    <mergeCell ref="C1295:C1296"/>
    <mergeCell ref="C1298:C1299"/>
    <mergeCell ref="C1300:C1301"/>
    <mergeCell ref="C1302:C1303"/>
    <mergeCell ref="C1305:C1306"/>
    <mergeCell ref="C1308:C1309"/>
    <mergeCell ref="C1310:C1311"/>
    <mergeCell ref="C1312:C1313"/>
    <mergeCell ref="C1314:C1315"/>
    <mergeCell ref="C1235:C1236"/>
    <mergeCell ref="C1237:C1238"/>
    <mergeCell ref="C1239:C1240"/>
    <mergeCell ref="C1241:C1242"/>
    <mergeCell ref="C1244:C1245"/>
    <mergeCell ref="C1247:C1248"/>
    <mergeCell ref="C1250:C1251"/>
    <mergeCell ref="C1253:C1254"/>
    <mergeCell ref="C1255:C1256"/>
    <mergeCell ref="C1257:C1258"/>
    <mergeCell ref="C1260:C1261"/>
    <mergeCell ref="C1262:C1263"/>
    <mergeCell ref="C1264:C1265"/>
    <mergeCell ref="C1267:C1268"/>
    <mergeCell ref="C1270:C1271"/>
    <mergeCell ref="C1272:C1273"/>
    <mergeCell ref="C1274:C1275"/>
    <mergeCell ref="C1196:C1197"/>
    <mergeCell ref="C1198:C1199"/>
    <mergeCell ref="C1201:C1202"/>
    <mergeCell ref="C1203:C1204"/>
    <mergeCell ref="C1205:C1206"/>
    <mergeCell ref="C1208:C1209"/>
    <mergeCell ref="C1210:C1211"/>
    <mergeCell ref="C1212:C1213"/>
    <mergeCell ref="C1214:C1215"/>
    <mergeCell ref="C1216:C1217"/>
    <mergeCell ref="C1219:C1220"/>
    <mergeCell ref="C1221:C1222"/>
    <mergeCell ref="C1223:C1224"/>
    <mergeCell ref="C1226:C1227"/>
    <mergeCell ref="C1228:C1229"/>
    <mergeCell ref="C1230:C1231"/>
    <mergeCell ref="C1232:C1233"/>
    <mergeCell ref="C1156:C1157"/>
    <mergeCell ref="C1158:C1159"/>
    <mergeCell ref="C1160:C1161"/>
    <mergeCell ref="C1163:C1164"/>
    <mergeCell ref="C1166:C1167"/>
    <mergeCell ref="C1168:C1169"/>
    <mergeCell ref="C1170:C1171"/>
    <mergeCell ref="C1173:C1174"/>
    <mergeCell ref="C1176:C1177"/>
    <mergeCell ref="C1178:C1179"/>
    <mergeCell ref="C1180:C1181"/>
    <mergeCell ref="C1182:C1183"/>
    <mergeCell ref="C1185:C1186"/>
    <mergeCell ref="C1187:C1188"/>
    <mergeCell ref="C1189:C1190"/>
    <mergeCell ref="C1192:C1193"/>
    <mergeCell ref="C1194:C1195"/>
    <mergeCell ref="C1115:C1116"/>
    <mergeCell ref="C1118:C1119"/>
    <mergeCell ref="C1120:C1121"/>
    <mergeCell ref="C1122:C1123"/>
    <mergeCell ref="C1125:C1126"/>
    <mergeCell ref="C1128:C1129"/>
    <mergeCell ref="C1131:C1132"/>
    <mergeCell ref="C1133:C1134"/>
    <mergeCell ref="C1135:C1136"/>
    <mergeCell ref="C1138:C1139"/>
    <mergeCell ref="C1140:C1141"/>
    <mergeCell ref="C1142:C1143"/>
    <mergeCell ref="C1144:C1145"/>
    <mergeCell ref="C1147:C1148"/>
    <mergeCell ref="C1150:C1151"/>
    <mergeCell ref="C1152:C1153"/>
    <mergeCell ref="C1154:C1155"/>
    <mergeCell ref="C1075:C1076"/>
    <mergeCell ref="C1077:C1078"/>
    <mergeCell ref="C1080:C1081"/>
    <mergeCell ref="C1082:C1083"/>
    <mergeCell ref="C1084:C1085"/>
    <mergeCell ref="C1086:C1087"/>
    <mergeCell ref="C1089:C1090"/>
    <mergeCell ref="C1092:C1093"/>
    <mergeCell ref="C1094:C1095"/>
    <mergeCell ref="C1096:C1097"/>
    <mergeCell ref="C1099:C1100"/>
    <mergeCell ref="C1101:C1102"/>
    <mergeCell ref="C1103:C1104"/>
    <mergeCell ref="C1106:C1107"/>
    <mergeCell ref="C1109:C1110"/>
    <mergeCell ref="C1111:C1112"/>
    <mergeCell ref="C1113:C1114"/>
    <mergeCell ref="C1033:C1034"/>
    <mergeCell ref="C1036:C1037"/>
    <mergeCell ref="C1038:C1039"/>
    <mergeCell ref="C1040:C1041"/>
    <mergeCell ref="C1042:C1043"/>
    <mergeCell ref="C1045:C1046"/>
    <mergeCell ref="C1048:C1049"/>
    <mergeCell ref="C1051:C1052"/>
    <mergeCell ref="C1053:C1054"/>
    <mergeCell ref="C1055:C1056"/>
    <mergeCell ref="C1058:C1059"/>
    <mergeCell ref="C1060:C1061"/>
    <mergeCell ref="C1062:C1063"/>
    <mergeCell ref="C1065:C1066"/>
    <mergeCell ref="C1068:C1069"/>
    <mergeCell ref="C1071:C1072"/>
    <mergeCell ref="C1073:C1074"/>
    <mergeCell ref="C995:C996"/>
    <mergeCell ref="C997:C998"/>
    <mergeCell ref="C999:C1000"/>
    <mergeCell ref="C1001:C1002"/>
    <mergeCell ref="C1004:C1005"/>
    <mergeCell ref="C1006:C1007"/>
    <mergeCell ref="C1008:C1009"/>
    <mergeCell ref="C1010:C1011"/>
    <mergeCell ref="C1012:C1013"/>
    <mergeCell ref="C1014:C1015"/>
    <mergeCell ref="C1017:C1018"/>
    <mergeCell ref="C1019:C1020"/>
    <mergeCell ref="C1021:C1022"/>
    <mergeCell ref="C1024:C1025"/>
    <mergeCell ref="C1027:C1028"/>
    <mergeCell ref="C1029:C1030"/>
    <mergeCell ref="C1031:C1032"/>
    <mergeCell ref="C955:C956"/>
    <mergeCell ref="C957:C958"/>
    <mergeCell ref="C959:C960"/>
    <mergeCell ref="C962:C963"/>
    <mergeCell ref="C965:C966"/>
    <mergeCell ref="C967:C968"/>
    <mergeCell ref="C969:C970"/>
    <mergeCell ref="C971:C972"/>
    <mergeCell ref="C975:C976"/>
    <mergeCell ref="C977:C978"/>
    <mergeCell ref="C979:C980"/>
    <mergeCell ref="C982:C983"/>
    <mergeCell ref="C984:C985"/>
    <mergeCell ref="C986:C987"/>
    <mergeCell ref="C988:C989"/>
    <mergeCell ref="C990:C991"/>
    <mergeCell ref="C992:C993"/>
    <mergeCell ref="C913:C914"/>
    <mergeCell ref="C915:C916"/>
    <mergeCell ref="C917:C918"/>
    <mergeCell ref="C920:C921"/>
    <mergeCell ref="C923:C924"/>
    <mergeCell ref="C926:C927"/>
    <mergeCell ref="C928:C929"/>
    <mergeCell ref="C930:C931"/>
    <mergeCell ref="C933:C934"/>
    <mergeCell ref="C935:C936"/>
    <mergeCell ref="C937:C938"/>
    <mergeCell ref="C939:C940"/>
    <mergeCell ref="C942:C943"/>
    <mergeCell ref="C945:C946"/>
    <mergeCell ref="C948:C949"/>
    <mergeCell ref="C950:C951"/>
    <mergeCell ref="C952:C953"/>
    <mergeCell ref="C872:C873"/>
    <mergeCell ref="C874:C875"/>
    <mergeCell ref="C876:C877"/>
    <mergeCell ref="C879:C880"/>
    <mergeCell ref="C882:C883"/>
    <mergeCell ref="C884:C885"/>
    <mergeCell ref="C886:C887"/>
    <mergeCell ref="C888:C889"/>
    <mergeCell ref="C890:C891"/>
    <mergeCell ref="C893:C894"/>
    <mergeCell ref="C895:C896"/>
    <mergeCell ref="C897:C898"/>
    <mergeCell ref="C900:C901"/>
    <mergeCell ref="C903:C904"/>
    <mergeCell ref="C905:C906"/>
    <mergeCell ref="C908:C909"/>
    <mergeCell ref="C910:C911"/>
    <mergeCell ref="C828:C829"/>
    <mergeCell ref="C830:C831"/>
    <mergeCell ref="C832:C833"/>
    <mergeCell ref="C835:C836"/>
    <mergeCell ref="C838:C839"/>
    <mergeCell ref="C841:C842"/>
    <mergeCell ref="C843:C844"/>
    <mergeCell ref="C845:C846"/>
    <mergeCell ref="C848:C849"/>
    <mergeCell ref="C851:C852"/>
    <mergeCell ref="C853:C854"/>
    <mergeCell ref="C856:C857"/>
    <mergeCell ref="C859:C860"/>
    <mergeCell ref="C862:C863"/>
    <mergeCell ref="C864:C865"/>
    <mergeCell ref="C866:C867"/>
    <mergeCell ref="C868:C869"/>
    <mergeCell ref="C786:C787"/>
    <mergeCell ref="C788:C789"/>
    <mergeCell ref="C790:C791"/>
    <mergeCell ref="C794:C795"/>
    <mergeCell ref="C797:C798"/>
    <mergeCell ref="C799:C800"/>
    <mergeCell ref="C801:C802"/>
    <mergeCell ref="C803:C804"/>
    <mergeCell ref="C806:C807"/>
    <mergeCell ref="C808:C809"/>
    <mergeCell ref="C810:C811"/>
    <mergeCell ref="C813:C814"/>
    <mergeCell ref="C816:C817"/>
    <mergeCell ref="C818:C819"/>
    <mergeCell ref="C820:C821"/>
    <mergeCell ref="C822:C823"/>
    <mergeCell ref="C826:C827"/>
    <mergeCell ref="C743:C744"/>
    <mergeCell ref="C746:C747"/>
    <mergeCell ref="C748:C749"/>
    <mergeCell ref="C750:C751"/>
    <mergeCell ref="C753:C754"/>
    <mergeCell ref="C756:C757"/>
    <mergeCell ref="C758:C759"/>
    <mergeCell ref="C760:C761"/>
    <mergeCell ref="C764:C765"/>
    <mergeCell ref="C766:C767"/>
    <mergeCell ref="C768:C769"/>
    <mergeCell ref="C771:C772"/>
    <mergeCell ref="C774:C775"/>
    <mergeCell ref="C777:C778"/>
    <mergeCell ref="C779:C780"/>
    <mergeCell ref="C781:C782"/>
    <mergeCell ref="C783:C784"/>
    <mergeCell ref="C703:C704"/>
    <mergeCell ref="C705:C706"/>
    <mergeCell ref="C708:C709"/>
    <mergeCell ref="C710:C711"/>
    <mergeCell ref="C713:C714"/>
    <mergeCell ref="C716:C717"/>
    <mergeCell ref="C718:C719"/>
    <mergeCell ref="C720:C721"/>
    <mergeCell ref="C722:C723"/>
    <mergeCell ref="C725:C726"/>
    <mergeCell ref="C727:C728"/>
    <mergeCell ref="C729:C730"/>
    <mergeCell ref="C731:C732"/>
    <mergeCell ref="C734:C735"/>
    <mergeCell ref="C737:C738"/>
    <mergeCell ref="C739:C740"/>
    <mergeCell ref="C741:C742"/>
    <mergeCell ref="C665:C666"/>
    <mergeCell ref="C667:C668"/>
    <mergeCell ref="C669:C670"/>
    <mergeCell ref="C672:C673"/>
    <mergeCell ref="C674:C675"/>
    <mergeCell ref="C676:C677"/>
    <mergeCell ref="C678:C679"/>
    <mergeCell ref="C680:C681"/>
    <mergeCell ref="C682:C683"/>
    <mergeCell ref="C684:C685"/>
    <mergeCell ref="C686:C687"/>
    <mergeCell ref="C689:C690"/>
    <mergeCell ref="C691:C692"/>
    <mergeCell ref="C694:C695"/>
    <mergeCell ref="C697:C698"/>
    <mergeCell ref="C699:C700"/>
    <mergeCell ref="C701:C702"/>
    <mergeCell ref="C626:C627"/>
    <mergeCell ref="C629:C630"/>
    <mergeCell ref="C631:C632"/>
    <mergeCell ref="C633:C634"/>
    <mergeCell ref="C635:C636"/>
    <mergeCell ref="C639:C640"/>
    <mergeCell ref="C641:C642"/>
    <mergeCell ref="C643:C644"/>
    <mergeCell ref="C645:C646"/>
    <mergeCell ref="C647:C648"/>
    <mergeCell ref="C650:C651"/>
    <mergeCell ref="C652:C653"/>
    <mergeCell ref="C654:C655"/>
    <mergeCell ref="C656:C657"/>
    <mergeCell ref="C658:C659"/>
    <mergeCell ref="C661:C662"/>
    <mergeCell ref="C663:C664"/>
    <mergeCell ref="C585:C586"/>
    <mergeCell ref="C587:C588"/>
    <mergeCell ref="C590:C591"/>
    <mergeCell ref="C592:C593"/>
    <mergeCell ref="C595:C596"/>
    <mergeCell ref="C598:C599"/>
    <mergeCell ref="C600:C601"/>
    <mergeCell ref="C603:C604"/>
    <mergeCell ref="C606:C607"/>
    <mergeCell ref="C608:C609"/>
    <mergeCell ref="C611:C612"/>
    <mergeCell ref="C613:C614"/>
    <mergeCell ref="C615:C616"/>
    <mergeCell ref="C617:C618"/>
    <mergeCell ref="C620:C621"/>
    <mergeCell ref="C622:C623"/>
    <mergeCell ref="C624:C625"/>
    <mergeCell ref="C541:C542"/>
    <mergeCell ref="C543:C544"/>
    <mergeCell ref="C546:C547"/>
    <mergeCell ref="C548:C549"/>
    <mergeCell ref="C550:C551"/>
    <mergeCell ref="C553:C554"/>
    <mergeCell ref="C556:C557"/>
    <mergeCell ref="C559:C560"/>
    <mergeCell ref="C561:C562"/>
    <mergeCell ref="C563:C564"/>
    <mergeCell ref="C566:C567"/>
    <mergeCell ref="C569:C570"/>
    <mergeCell ref="C571:C572"/>
    <mergeCell ref="C574:C575"/>
    <mergeCell ref="C576:C577"/>
    <mergeCell ref="C579:C580"/>
    <mergeCell ref="C583:C584"/>
    <mergeCell ref="C499:C500"/>
    <mergeCell ref="C501:C502"/>
    <mergeCell ref="C503:C504"/>
    <mergeCell ref="C507:C508"/>
    <mergeCell ref="C509:C510"/>
    <mergeCell ref="C511:C512"/>
    <mergeCell ref="C513:C514"/>
    <mergeCell ref="C515:C516"/>
    <mergeCell ref="C518:C519"/>
    <mergeCell ref="C521:C522"/>
    <mergeCell ref="C524:C525"/>
    <mergeCell ref="C526:C527"/>
    <mergeCell ref="C528:C529"/>
    <mergeCell ref="C531:C532"/>
    <mergeCell ref="C533:C534"/>
    <mergeCell ref="C535:C536"/>
    <mergeCell ref="C538:C539"/>
    <mergeCell ref="C459:C460"/>
    <mergeCell ref="C461:C462"/>
    <mergeCell ref="C463:C464"/>
    <mergeCell ref="C466:C467"/>
    <mergeCell ref="C468:C469"/>
    <mergeCell ref="C470:C471"/>
    <mergeCell ref="C473:C474"/>
    <mergeCell ref="C476:C477"/>
    <mergeCell ref="C478:C479"/>
    <mergeCell ref="C480:C481"/>
    <mergeCell ref="C482:C483"/>
    <mergeCell ref="C485:C486"/>
    <mergeCell ref="C487:C488"/>
    <mergeCell ref="C489:C490"/>
    <mergeCell ref="C491:C492"/>
    <mergeCell ref="C494:C495"/>
    <mergeCell ref="C497:C498"/>
    <mergeCell ref="C418:C419"/>
    <mergeCell ref="C421:C422"/>
    <mergeCell ref="C423:C424"/>
    <mergeCell ref="C425:C426"/>
    <mergeCell ref="C427:C428"/>
    <mergeCell ref="C430:C431"/>
    <mergeCell ref="C432:C433"/>
    <mergeCell ref="C434:C435"/>
    <mergeCell ref="C437:C438"/>
    <mergeCell ref="C440:C441"/>
    <mergeCell ref="C442:C443"/>
    <mergeCell ref="C444:C445"/>
    <mergeCell ref="C447:C448"/>
    <mergeCell ref="C449:C450"/>
    <mergeCell ref="C451:C452"/>
    <mergeCell ref="C454:C455"/>
    <mergeCell ref="C457:C458"/>
    <mergeCell ref="C378:C379"/>
    <mergeCell ref="C380:C381"/>
    <mergeCell ref="C383:C384"/>
    <mergeCell ref="C385:C386"/>
    <mergeCell ref="C387:C388"/>
    <mergeCell ref="C389:C390"/>
    <mergeCell ref="C391:C392"/>
    <mergeCell ref="C395:C396"/>
    <mergeCell ref="C397:C398"/>
    <mergeCell ref="C399:C400"/>
    <mergeCell ref="C402:C403"/>
    <mergeCell ref="C404:C405"/>
    <mergeCell ref="C406:C407"/>
    <mergeCell ref="C408:C409"/>
    <mergeCell ref="C411:C412"/>
    <mergeCell ref="C413:C414"/>
    <mergeCell ref="C415:C416"/>
    <mergeCell ref="C336:C337"/>
    <mergeCell ref="C338:C339"/>
    <mergeCell ref="C341:C342"/>
    <mergeCell ref="C344:C345"/>
    <mergeCell ref="C347:C348"/>
    <mergeCell ref="C349:C350"/>
    <mergeCell ref="C351:C352"/>
    <mergeCell ref="C355:C356"/>
    <mergeCell ref="C357:C358"/>
    <mergeCell ref="C360:C361"/>
    <mergeCell ref="C362:C363"/>
    <mergeCell ref="C364:C365"/>
    <mergeCell ref="C367:C368"/>
    <mergeCell ref="C369:C370"/>
    <mergeCell ref="C371:C372"/>
    <mergeCell ref="C373:C374"/>
    <mergeCell ref="C376:C377"/>
    <mergeCell ref="C291:C292"/>
    <mergeCell ref="C293:C294"/>
    <mergeCell ref="C295:C296"/>
    <mergeCell ref="C297:C298"/>
    <mergeCell ref="C299:C300"/>
    <mergeCell ref="C301:C302"/>
    <mergeCell ref="C305:C306"/>
    <mergeCell ref="C308:C309"/>
    <mergeCell ref="C311:C312"/>
    <mergeCell ref="C313:C314"/>
    <mergeCell ref="C316:C317"/>
    <mergeCell ref="C319:C320"/>
    <mergeCell ref="C322:C323"/>
    <mergeCell ref="C324:C325"/>
    <mergeCell ref="C328:C329"/>
    <mergeCell ref="C331:C332"/>
    <mergeCell ref="C334:C335"/>
    <mergeCell ref="C251:C252"/>
    <mergeCell ref="C254:C255"/>
    <mergeCell ref="C256:C257"/>
    <mergeCell ref="C258:C259"/>
    <mergeCell ref="C260:C261"/>
    <mergeCell ref="C262:C263"/>
    <mergeCell ref="C264:C265"/>
    <mergeCell ref="C268:C269"/>
    <mergeCell ref="C270:C271"/>
    <mergeCell ref="C273:C274"/>
    <mergeCell ref="C275:C276"/>
    <mergeCell ref="C277:C278"/>
    <mergeCell ref="C279:C280"/>
    <mergeCell ref="C282:C283"/>
    <mergeCell ref="C284:C285"/>
    <mergeCell ref="C286:C287"/>
    <mergeCell ref="C288:C289"/>
    <mergeCell ref="C212:C213"/>
    <mergeCell ref="C215:C216"/>
    <mergeCell ref="C217:C218"/>
    <mergeCell ref="C219:C220"/>
    <mergeCell ref="C221:C222"/>
    <mergeCell ref="C223:C224"/>
    <mergeCell ref="C227:C228"/>
    <mergeCell ref="C229:C230"/>
    <mergeCell ref="C231:C232"/>
    <mergeCell ref="C233:C234"/>
    <mergeCell ref="C236:C237"/>
    <mergeCell ref="C238:C239"/>
    <mergeCell ref="C240:C241"/>
    <mergeCell ref="C242:C243"/>
    <mergeCell ref="C245:C246"/>
    <mergeCell ref="C247:C248"/>
    <mergeCell ref="C249:C250"/>
    <mergeCell ref="C173:C174"/>
    <mergeCell ref="C175:C176"/>
    <mergeCell ref="C178:C179"/>
    <mergeCell ref="C180:C181"/>
    <mergeCell ref="C182:C183"/>
    <mergeCell ref="C184:C185"/>
    <mergeCell ref="C186:C187"/>
    <mergeCell ref="C189:C190"/>
    <mergeCell ref="C191:C192"/>
    <mergeCell ref="C193:C194"/>
    <mergeCell ref="C196:C197"/>
    <mergeCell ref="C198:C199"/>
    <mergeCell ref="C201:C202"/>
    <mergeCell ref="C203:C204"/>
    <mergeCell ref="C205:C206"/>
    <mergeCell ref="C208:C209"/>
    <mergeCell ref="C210:C211"/>
    <mergeCell ref="C132:C133"/>
    <mergeCell ref="C136:C137"/>
    <mergeCell ref="C138:C139"/>
    <mergeCell ref="C140:C141"/>
    <mergeCell ref="C143:C144"/>
    <mergeCell ref="C145:C146"/>
    <mergeCell ref="C147:C148"/>
    <mergeCell ref="C150:C151"/>
    <mergeCell ref="C152:C153"/>
    <mergeCell ref="C154:C155"/>
    <mergeCell ref="C156:C157"/>
    <mergeCell ref="C158:C159"/>
    <mergeCell ref="C161:C162"/>
    <mergeCell ref="C163:C164"/>
    <mergeCell ref="C165:C166"/>
    <mergeCell ref="C169:C170"/>
    <mergeCell ref="C171:C172"/>
    <mergeCell ref="C88:C89"/>
    <mergeCell ref="C90:C91"/>
    <mergeCell ref="C93:C94"/>
    <mergeCell ref="C95:C96"/>
    <mergeCell ref="C98:C99"/>
    <mergeCell ref="C101:C102"/>
    <mergeCell ref="C104:C105"/>
    <mergeCell ref="C106:C107"/>
    <mergeCell ref="C108:C109"/>
    <mergeCell ref="C111:C112"/>
    <mergeCell ref="C114:C115"/>
    <mergeCell ref="C117:C118"/>
    <mergeCell ref="C120:C121"/>
    <mergeCell ref="C123:C124"/>
    <mergeCell ref="C126:C127"/>
    <mergeCell ref="C128:C129"/>
    <mergeCell ref="C130:C131"/>
    <mergeCell ref="C49:C50"/>
    <mergeCell ref="C52:C53"/>
    <mergeCell ref="C54:C55"/>
    <mergeCell ref="C56:C57"/>
    <mergeCell ref="C59:C60"/>
    <mergeCell ref="C61:C62"/>
    <mergeCell ref="C63:C64"/>
    <mergeCell ref="C66:C67"/>
    <mergeCell ref="C68:C69"/>
    <mergeCell ref="C70:C71"/>
    <mergeCell ref="C73:C74"/>
    <mergeCell ref="C75:C76"/>
    <mergeCell ref="C77:C78"/>
    <mergeCell ref="C79:C80"/>
    <mergeCell ref="C82:C83"/>
    <mergeCell ref="C84:C85"/>
    <mergeCell ref="C86:C87"/>
    <mergeCell ref="C2:C3"/>
    <mergeCell ref="C5:C6"/>
    <mergeCell ref="C7:C8"/>
    <mergeCell ref="C9:C10"/>
    <mergeCell ref="C14:C16"/>
    <mergeCell ref="C17:C19"/>
    <mergeCell ref="C20:C22"/>
    <mergeCell ref="C27:C28"/>
    <mergeCell ref="C29:C30"/>
    <mergeCell ref="C31:C32"/>
    <mergeCell ref="C33:C34"/>
    <mergeCell ref="C35:C36"/>
    <mergeCell ref="C38:C39"/>
    <mergeCell ref="C40:C41"/>
    <mergeCell ref="C42:C43"/>
    <mergeCell ref="C45:C46"/>
    <mergeCell ref="C47:C48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Vit</cp:lastModifiedBy>
  <dcterms:created xsi:type="dcterms:W3CDTF">2018-09-05T00:03:43Z</dcterms:created>
  <dcterms:modified xsi:type="dcterms:W3CDTF">2018-09-05T06:21:03Z</dcterms:modified>
</cp:coreProperties>
</file>